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.abbakumova\Desktop\Прайсы 2019 действующие\"/>
    </mc:Choice>
  </mc:AlternateContent>
  <bookViews>
    <workbookView xWindow="0" yWindow="0" windowWidth="28800" windowHeight="11700"/>
  </bookViews>
  <sheets>
    <sheet name="DAB" sheetId="1" r:id="rId1"/>
  </sheets>
  <definedNames>
    <definedName name="_xlnm._FilterDatabase" localSheetId="0" hidden="1">DAB!$A$1:$K$7898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10" i="1"/>
  <c r="I11" i="1"/>
  <c r="I12" i="1"/>
  <c r="I13" i="1"/>
  <c r="I14" i="1"/>
  <c r="I15" i="1"/>
  <c r="I16" i="1"/>
  <c r="I17" i="1"/>
  <c r="I18" i="1"/>
  <c r="I21" i="1"/>
  <c r="I22" i="1"/>
  <c r="I23" i="1"/>
  <c r="I24" i="1"/>
  <c r="I25" i="1"/>
  <c r="I26" i="1"/>
  <c r="I27" i="1"/>
  <c r="I30" i="1"/>
  <c r="I31" i="1"/>
  <c r="I32" i="1"/>
  <c r="I33" i="1"/>
  <c r="I34" i="1"/>
  <c r="I37" i="1"/>
  <c r="I38" i="1"/>
  <c r="I39" i="1"/>
  <c r="I40" i="1"/>
  <c r="I41" i="1"/>
  <c r="I42" i="1"/>
  <c r="I43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9" i="1"/>
  <c r="I70" i="1"/>
  <c r="I71" i="1"/>
  <c r="I72" i="1"/>
  <c r="I73" i="1"/>
  <c r="I74" i="1"/>
  <c r="I75" i="1"/>
  <c r="I76" i="1"/>
  <c r="I77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8" i="1"/>
  <c r="I109" i="1"/>
  <c r="I110" i="1"/>
  <c r="I111" i="1"/>
  <c r="I112" i="1"/>
  <c r="I113" i="1"/>
  <c r="I114" i="1"/>
  <c r="I117" i="1"/>
  <c r="I118" i="1"/>
  <c r="I119" i="1"/>
  <c r="I120" i="1"/>
  <c r="I123" i="1"/>
  <c r="I124" i="1"/>
  <c r="I125" i="1"/>
  <c r="I126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5" i="1"/>
  <c r="I206" i="1"/>
  <c r="I207" i="1"/>
  <c r="I208" i="1"/>
  <c r="I211" i="1"/>
  <c r="I212" i="1"/>
  <c r="I215" i="1"/>
  <c r="I216" i="1"/>
  <c r="I219" i="1"/>
  <c r="I220" i="1"/>
  <c r="I221" i="1"/>
  <c r="I222" i="1"/>
  <c r="I223" i="1"/>
  <c r="I224" i="1"/>
  <c r="I225" i="1"/>
  <c r="I226" i="1"/>
  <c r="I227" i="1"/>
  <c r="I230" i="1"/>
  <c r="I231" i="1"/>
  <c r="I232" i="1"/>
  <c r="I233" i="1"/>
  <c r="I234" i="1"/>
  <c r="I235" i="1"/>
  <c r="I236" i="1"/>
  <c r="I237" i="1"/>
  <c r="I238" i="1"/>
  <c r="I241" i="1"/>
  <c r="I242" i="1"/>
  <c r="I243" i="1"/>
  <c r="I244" i="1"/>
  <c r="I246" i="1"/>
  <c r="I247" i="1"/>
  <c r="I248" i="1"/>
  <c r="I249" i="1"/>
  <c r="I251" i="1"/>
  <c r="I252" i="1"/>
  <c r="I253" i="1"/>
  <c r="I254" i="1"/>
  <c r="I257" i="1"/>
  <c r="I258" i="1"/>
  <c r="I259" i="1"/>
  <c r="I260" i="1"/>
  <c r="I261" i="1"/>
  <c r="I262" i="1"/>
  <c r="I263" i="1"/>
  <c r="I264" i="1"/>
  <c r="I267" i="1"/>
  <c r="I268" i="1"/>
  <c r="I269" i="1"/>
  <c r="I270" i="1"/>
  <c r="I271" i="1"/>
  <c r="I272" i="1"/>
  <c r="I273" i="1"/>
  <c r="I274" i="1"/>
  <c r="I277" i="1"/>
  <c r="I278" i="1"/>
  <c r="I279" i="1"/>
  <c r="I280" i="1"/>
  <c r="I281" i="1"/>
  <c r="I282" i="1"/>
  <c r="I283" i="1"/>
  <c r="I284" i="1"/>
  <c r="I287" i="1"/>
  <c r="I288" i="1"/>
  <c r="I289" i="1"/>
  <c r="I290" i="1"/>
  <c r="I291" i="1"/>
  <c r="I292" i="1"/>
  <c r="I293" i="1"/>
  <c r="I294" i="1"/>
  <c r="I297" i="1"/>
  <c r="I298" i="1"/>
  <c r="I301" i="1"/>
  <c r="I304" i="1"/>
  <c r="I305" i="1"/>
  <c r="I308" i="1"/>
  <c r="I309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5" i="1"/>
  <c r="I346" i="1"/>
  <c r="I347" i="1"/>
  <c r="I348" i="1"/>
  <c r="I349" i="1"/>
  <c r="I350" i="1"/>
  <c r="I351" i="1"/>
  <c r="I352" i="1"/>
  <c r="I353" i="1"/>
  <c r="I354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90" i="1"/>
  <c r="I391" i="1"/>
  <c r="I392" i="1"/>
  <c r="I393" i="1"/>
  <c r="I394" i="1"/>
  <c r="I395" i="1"/>
  <c r="I396" i="1"/>
  <c r="I397" i="1"/>
  <c r="I398" i="1"/>
  <c r="I399" i="1"/>
  <c r="I402" i="1"/>
  <c r="I403" i="1"/>
  <c r="I406" i="1"/>
  <c r="I407" i="1"/>
  <c r="I408" i="1"/>
  <c r="I409" i="1"/>
  <c r="I410" i="1"/>
  <c r="I411" i="1"/>
  <c r="I412" i="1"/>
  <c r="I413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8" i="1"/>
  <c r="I449" i="1"/>
  <c r="I450" i="1"/>
  <c r="I451" i="1"/>
  <c r="I452" i="1"/>
  <c r="I453" i="1"/>
  <c r="I454" i="1"/>
  <c r="I455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7" i="1"/>
  <c r="I478" i="1"/>
  <c r="I479" i="1"/>
  <c r="I480" i="1"/>
  <c r="I481" i="1"/>
  <c r="I482" i="1"/>
  <c r="I483" i="1"/>
  <c r="I484" i="1"/>
  <c r="I487" i="1"/>
  <c r="I488" i="1"/>
  <c r="I489" i="1"/>
  <c r="I490" i="1"/>
  <c r="I491" i="1"/>
  <c r="I492" i="1"/>
  <c r="I493" i="1"/>
  <c r="I494" i="1"/>
  <c r="I497" i="1"/>
  <c r="I498" i="1"/>
  <c r="I499" i="1"/>
  <c r="I500" i="1"/>
  <c r="I501" i="1"/>
  <c r="I502" i="1"/>
  <c r="I503" i="1"/>
  <c r="I504" i="1"/>
  <c r="I507" i="1"/>
  <c r="I508" i="1"/>
  <c r="I509" i="1"/>
  <c r="I510" i="1"/>
  <c r="I511" i="1"/>
  <c r="I512" i="1"/>
  <c r="I513" i="1"/>
  <c r="I514" i="1"/>
  <c r="I515" i="1"/>
  <c r="I518" i="1"/>
  <c r="I519" i="1"/>
  <c r="I520" i="1"/>
  <c r="I521" i="1"/>
  <c r="I522" i="1"/>
  <c r="I523" i="1"/>
  <c r="I524" i="1"/>
  <c r="I525" i="1"/>
  <c r="I526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3" i="1"/>
  <c r="I544" i="1"/>
  <c r="I545" i="1"/>
  <c r="I546" i="1"/>
  <c r="I547" i="1"/>
  <c r="I548" i="1"/>
  <c r="I549" i="1"/>
  <c r="I552" i="1"/>
  <c r="I553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2" i="1"/>
  <c r="I573" i="1"/>
  <c r="I574" i="1"/>
  <c r="I575" i="1"/>
  <c r="I578" i="1"/>
  <c r="I579" i="1"/>
  <c r="I580" i="1"/>
  <c r="I581" i="1"/>
  <c r="I584" i="1"/>
  <c r="I585" i="1"/>
  <c r="I586" i="1"/>
  <c r="I587" i="1"/>
  <c r="I588" i="1"/>
  <c r="I589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7" i="1"/>
  <c r="I648" i="1"/>
  <c r="I649" i="1"/>
  <c r="I650" i="1"/>
  <c r="I651" i="1"/>
  <c r="I654" i="1"/>
  <c r="I655" i="1"/>
  <c r="I656" i="1"/>
  <c r="I657" i="1"/>
  <c r="I658" i="1"/>
  <c r="I659" i="1"/>
  <c r="I660" i="1"/>
  <c r="I661" i="1"/>
  <c r="I664" i="1"/>
  <c r="I665" i="1"/>
  <c r="I668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7" i="1"/>
  <c r="I688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6" i="1"/>
  <c r="I707" i="1"/>
  <c r="I710" i="1"/>
  <c r="I711" i="1"/>
  <c r="I712" i="1"/>
  <c r="I713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51" i="1"/>
  <c r="I752" i="1"/>
  <c r="I753" i="1"/>
  <c r="I754" i="1"/>
  <c r="I755" i="1"/>
  <c r="I756" i="1"/>
  <c r="I757" i="1"/>
  <c r="I758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5" i="1"/>
  <c r="I796" i="1"/>
  <c r="I797" i="1"/>
  <c r="I798" i="1"/>
  <c r="I799" i="1"/>
  <c r="I800" i="1"/>
  <c r="I803" i="1"/>
  <c r="I804" i="1"/>
  <c r="I805" i="1"/>
  <c r="I806" i="1"/>
  <c r="I807" i="1"/>
  <c r="I808" i="1"/>
  <c r="I809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2" i="1"/>
  <c r="I843" i="1"/>
  <c r="I844" i="1"/>
  <c r="I845" i="1"/>
  <c r="I846" i="1"/>
  <c r="I849" i="1"/>
  <c r="I850" i="1"/>
  <c r="I851" i="1"/>
  <c r="I852" i="1"/>
  <c r="I853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5" i="1"/>
  <c r="I876" i="1"/>
  <c r="I878" i="1"/>
  <c r="I879" i="1"/>
  <c r="I882" i="1"/>
  <c r="I883" i="1"/>
  <c r="I884" i="1"/>
  <c r="I885" i="1"/>
  <c r="I886" i="1"/>
  <c r="I887" i="1"/>
  <c r="I888" i="1"/>
  <c r="I891" i="1"/>
  <c r="I892" i="1"/>
  <c r="I893" i="1"/>
  <c r="I894" i="1"/>
  <c r="I897" i="1"/>
  <c r="I898" i="1"/>
  <c r="I899" i="1"/>
  <c r="I900" i="1"/>
  <c r="I901" i="1"/>
  <c r="I902" i="1"/>
  <c r="I903" i="1"/>
  <c r="I907" i="1"/>
  <c r="I908" i="1"/>
  <c r="I909" i="1"/>
  <c r="I910" i="1"/>
  <c r="I913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3" i="1"/>
  <c r="I994" i="1"/>
  <c r="I995" i="1"/>
  <c r="I996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3" i="1"/>
  <c r="I1014" i="1"/>
  <c r="I1015" i="1"/>
  <c r="I1016" i="1"/>
  <c r="I1018" i="1"/>
  <c r="I1019" i="1"/>
  <c r="I1020" i="1"/>
  <c r="I1021" i="1"/>
  <c r="I1022" i="1"/>
  <c r="I1023" i="1"/>
  <c r="I1025" i="1"/>
  <c r="I1026" i="1"/>
  <c r="I1027" i="1"/>
  <c r="I1028" i="1"/>
  <c r="I1029" i="1"/>
  <c r="I1030" i="1"/>
  <c r="I1031" i="1"/>
  <c r="I1032" i="1"/>
  <c r="I1033" i="1"/>
  <c r="I1034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9" i="1"/>
  <c r="I1050" i="1"/>
  <c r="I1051" i="1"/>
  <c r="I1052" i="1"/>
  <c r="I1053" i="1"/>
  <c r="I1054" i="1"/>
  <c r="I1055" i="1"/>
  <c r="I1056" i="1"/>
  <c r="I1058" i="1"/>
  <c r="I1059" i="1"/>
  <c r="I1060" i="1"/>
  <c r="I1061" i="1"/>
  <c r="I1062" i="1"/>
  <c r="I1063" i="1"/>
  <c r="I1066" i="1"/>
  <c r="I1067" i="1"/>
  <c r="I1068" i="1"/>
  <c r="I1069" i="1"/>
  <c r="I1070" i="1"/>
  <c r="I1071" i="1"/>
  <c r="I1072" i="1"/>
  <c r="I1075" i="1"/>
  <c r="I1076" i="1"/>
  <c r="I1077" i="1"/>
  <c r="I1078" i="1"/>
  <c r="I1079" i="1"/>
  <c r="I1080" i="1"/>
  <c r="I1082" i="1"/>
  <c r="I1083" i="1"/>
  <c r="I1084" i="1"/>
  <c r="I1085" i="1"/>
  <c r="I1087" i="1"/>
  <c r="I1088" i="1"/>
  <c r="I1089" i="1"/>
  <c r="I1090" i="1"/>
  <c r="I1091" i="1"/>
  <c r="I1092" i="1"/>
  <c r="I1094" i="1"/>
  <c r="I1095" i="1"/>
  <c r="I1096" i="1"/>
  <c r="I1097" i="1"/>
  <c r="I1098" i="1"/>
  <c r="I1099" i="1"/>
  <c r="I1100" i="1"/>
  <c r="I1101" i="1"/>
  <c r="I1102" i="1"/>
  <c r="I1103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8" i="1"/>
  <c r="I1119" i="1"/>
  <c r="I1120" i="1"/>
  <c r="I1121" i="1"/>
  <c r="I1122" i="1"/>
  <c r="I1123" i="1"/>
  <c r="I1124" i="1"/>
  <c r="I1125" i="1"/>
  <c r="I1127" i="1"/>
  <c r="I1128" i="1"/>
  <c r="I1129" i="1"/>
  <c r="I1130" i="1"/>
  <c r="I1131" i="1"/>
  <c r="I1132" i="1"/>
  <c r="I1135" i="1"/>
  <c r="I1136" i="1"/>
  <c r="I1137" i="1"/>
  <c r="I1138" i="1"/>
  <c r="I1139" i="1"/>
  <c r="I1140" i="1"/>
  <c r="I1144" i="1"/>
  <c r="I1145" i="1"/>
  <c r="I1146" i="1"/>
  <c r="I1147" i="1"/>
  <c r="I1148" i="1"/>
  <c r="I1149" i="1"/>
  <c r="I1150" i="1"/>
  <c r="I1151" i="1"/>
  <c r="I1153" i="1"/>
  <c r="I1154" i="1"/>
  <c r="I1155" i="1"/>
  <c r="I1156" i="1"/>
  <c r="I1157" i="1"/>
  <c r="I1158" i="1"/>
  <c r="I1159" i="1"/>
  <c r="I1161" i="1"/>
  <c r="I1162" i="1"/>
  <c r="I1163" i="1"/>
  <c r="I1164" i="1"/>
  <c r="I1165" i="1"/>
  <c r="I1166" i="1"/>
  <c r="I1167" i="1"/>
  <c r="I1168" i="1"/>
  <c r="I1169" i="1"/>
  <c r="I1170" i="1"/>
  <c r="I1171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7" i="1"/>
  <c r="I1188" i="1"/>
  <c r="I1189" i="1"/>
  <c r="I1190" i="1"/>
  <c r="I1191" i="1"/>
  <c r="I1192" i="1"/>
  <c r="I1193" i="1"/>
  <c r="I1194" i="1"/>
  <c r="I1195" i="1"/>
  <c r="I1196" i="1"/>
  <c r="I1197" i="1"/>
  <c r="I1199" i="1"/>
  <c r="I1200" i="1"/>
  <c r="I1201" i="1"/>
  <c r="I1204" i="1"/>
  <c r="I1205" i="1"/>
  <c r="I1206" i="1"/>
  <c r="I1207" i="1"/>
  <c r="I1208" i="1"/>
  <c r="I1209" i="1"/>
  <c r="I1212" i="1"/>
  <c r="I1213" i="1"/>
  <c r="I1214" i="1"/>
  <c r="I1215" i="1"/>
  <c r="I1217" i="1"/>
  <c r="I1218" i="1"/>
  <c r="I1219" i="1"/>
  <c r="I1220" i="1"/>
  <c r="I1221" i="1"/>
  <c r="I1223" i="1"/>
  <c r="I1224" i="1"/>
  <c r="I1225" i="1"/>
  <c r="I1226" i="1"/>
  <c r="I1227" i="1"/>
  <c r="I1228" i="1"/>
  <c r="I1229" i="1"/>
  <c r="I1230" i="1"/>
  <c r="I1231" i="1"/>
  <c r="I1232" i="1"/>
  <c r="I1233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9" i="1"/>
  <c r="I1250" i="1"/>
  <c r="I1251" i="1"/>
  <c r="I1252" i="1"/>
  <c r="I1253" i="1"/>
  <c r="I1254" i="1"/>
  <c r="I1255" i="1"/>
  <c r="I1256" i="1"/>
  <c r="I1257" i="1"/>
  <c r="I1258" i="1"/>
  <c r="I1259" i="1"/>
  <c r="I1261" i="1"/>
  <c r="I1262" i="1"/>
  <c r="I1263" i="1"/>
  <c r="I1268" i="1"/>
  <c r="I1269" i="1"/>
  <c r="I1270" i="1"/>
  <c r="I1271" i="1"/>
  <c r="I1272" i="1"/>
  <c r="I1273" i="1"/>
  <c r="I1274" i="1"/>
  <c r="I1275" i="1"/>
  <c r="I1276" i="1"/>
  <c r="I1277" i="1"/>
  <c r="I1279" i="1"/>
  <c r="I1280" i="1"/>
  <c r="I1281" i="1"/>
  <c r="I1282" i="1"/>
  <c r="I1283" i="1"/>
  <c r="I1284" i="1"/>
  <c r="I1285" i="1"/>
  <c r="I1286" i="1"/>
  <c r="I1288" i="1"/>
  <c r="I1289" i="1"/>
  <c r="I1290" i="1"/>
  <c r="I1291" i="1"/>
  <c r="I1293" i="1"/>
  <c r="I1294" i="1"/>
  <c r="I1295" i="1"/>
  <c r="I1298" i="1"/>
  <c r="I1299" i="1"/>
  <c r="I1300" i="1"/>
  <c r="I1301" i="1"/>
  <c r="I1302" i="1"/>
  <c r="I1303" i="1"/>
  <c r="I1304" i="1"/>
  <c r="I1305" i="1"/>
  <c r="I1306" i="1"/>
  <c r="I1308" i="1"/>
  <c r="I1309" i="1"/>
  <c r="I1310" i="1"/>
  <c r="I1313" i="1"/>
  <c r="I1314" i="1"/>
  <c r="I1315" i="1"/>
  <c r="I1316" i="1"/>
  <c r="I1317" i="1"/>
  <c r="I1318" i="1"/>
  <c r="I1319" i="1"/>
  <c r="I1320" i="1"/>
  <c r="I1322" i="1"/>
  <c r="I1323" i="1"/>
  <c r="I1324" i="1"/>
  <c r="I1327" i="1"/>
  <c r="I1328" i="1"/>
  <c r="I1329" i="1"/>
  <c r="I1331" i="1"/>
  <c r="I1332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9" i="1"/>
  <c r="I1350" i="1"/>
  <c r="I1351" i="1"/>
  <c r="I1352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8" i="1"/>
  <c r="I1369" i="1"/>
  <c r="I1370" i="1"/>
  <c r="I1371" i="1"/>
  <c r="I1373" i="1"/>
  <c r="I1374" i="1"/>
  <c r="I1375" i="1"/>
  <c r="I1376" i="1"/>
  <c r="I1377" i="1"/>
  <c r="I1379" i="1"/>
  <c r="I1380" i="1"/>
  <c r="I1383" i="1"/>
  <c r="I1384" i="1"/>
  <c r="I1385" i="1"/>
  <c r="I1388" i="1"/>
  <c r="I1391" i="1"/>
  <c r="I1392" i="1"/>
  <c r="I1393" i="1"/>
  <c r="I1394" i="1"/>
  <c r="I1396" i="1"/>
  <c r="I1397" i="1"/>
  <c r="I1398" i="1"/>
  <c r="I1399" i="1"/>
  <c r="I1400" i="1"/>
  <c r="I1403" i="1"/>
  <c r="I1404" i="1"/>
  <c r="I1405" i="1"/>
  <c r="I1406" i="1"/>
  <c r="I1407" i="1"/>
  <c r="I1409" i="1"/>
  <c r="I1410" i="1"/>
  <c r="I1411" i="1"/>
  <c r="I1412" i="1"/>
  <c r="I1413" i="1"/>
  <c r="I1415" i="1"/>
  <c r="I1416" i="1"/>
  <c r="I1417" i="1"/>
  <c r="I1418" i="1"/>
  <c r="I1419" i="1"/>
  <c r="I1420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5" i="1"/>
  <c r="I1448" i="1"/>
  <c r="I1449" i="1"/>
  <c r="I1450" i="1"/>
  <c r="I1451" i="1"/>
  <c r="I1453" i="1"/>
  <c r="I1456" i="1"/>
  <c r="I1457" i="1"/>
  <c r="I1460" i="1"/>
  <c r="I1461" i="1"/>
  <c r="I1462" i="1"/>
  <c r="I1465" i="1"/>
  <c r="I1468" i="1"/>
  <c r="I1471" i="1"/>
  <c r="I1472" i="1"/>
  <c r="I1473" i="1"/>
  <c r="I1474" i="1"/>
  <c r="I1476" i="1"/>
  <c r="I1477" i="1"/>
  <c r="I1478" i="1"/>
  <c r="I1479" i="1"/>
  <c r="I1480" i="1"/>
  <c r="I1481" i="1"/>
  <c r="I1482" i="1"/>
  <c r="I1483" i="1"/>
  <c r="I1484" i="1"/>
  <c r="I1485" i="1"/>
  <c r="I1486" i="1"/>
  <c r="I1489" i="1"/>
  <c r="I1490" i="1"/>
  <c r="I1491" i="1"/>
  <c r="I1492" i="1"/>
  <c r="I1493" i="1"/>
  <c r="I1494" i="1"/>
  <c r="I1497" i="1"/>
  <c r="I1498" i="1"/>
  <c r="I1499" i="1"/>
  <c r="I1500" i="1"/>
  <c r="I1503" i="1"/>
  <c r="I1506" i="1"/>
  <c r="I1507" i="1"/>
  <c r="I1508" i="1"/>
  <c r="I1509" i="1"/>
  <c r="I1510" i="1"/>
  <c r="I1513" i="1"/>
  <c r="I1514" i="1"/>
  <c r="I1515" i="1"/>
  <c r="I1516" i="1"/>
  <c r="I1517" i="1"/>
  <c r="I1518" i="1"/>
  <c r="I1519" i="1"/>
  <c r="I1520" i="1"/>
  <c r="I1521" i="1"/>
  <c r="I1522" i="1"/>
  <c r="I1523" i="1"/>
  <c r="I1525" i="1"/>
  <c r="I1526" i="1"/>
  <c r="I1527" i="1"/>
  <c r="I1528" i="1"/>
  <c r="I1529" i="1"/>
  <c r="I1531" i="1"/>
  <c r="I1534" i="1"/>
  <c r="I1535" i="1"/>
  <c r="I1536" i="1"/>
  <c r="I1537" i="1"/>
  <c r="I1538" i="1"/>
  <c r="I1539" i="1"/>
  <c r="I1540" i="1"/>
  <c r="I1541" i="1"/>
  <c r="I1542" i="1"/>
  <c r="I1543" i="1"/>
  <c r="I1545" i="1"/>
  <c r="I1548" i="1"/>
  <c r="I1549" i="1"/>
  <c r="I1550" i="1"/>
  <c r="I1551" i="1"/>
  <c r="I1552" i="1"/>
  <c r="I1553" i="1"/>
  <c r="I1555" i="1"/>
  <c r="I1556" i="1"/>
  <c r="I1557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1" i="1"/>
  <c r="I1582" i="1"/>
  <c r="I1583" i="1"/>
  <c r="I1584" i="1"/>
  <c r="I1585" i="1"/>
  <c r="I1586" i="1"/>
  <c r="I1587" i="1"/>
  <c r="I1588" i="1"/>
  <c r="I1589" i="1"/>
  <c r="I1590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4" i="1"/>
  <c r="I1615" i="1"/>
  <c r="I1616" i="1"/>
  <c r="I1617" i="1"/>
  <c r="I1618" i="1"/>
  <c r="I1619" i="1"/>
  <c r="I1620" i="1"/>
  <c r="I1621" i="1"/>
  <c r="I1622" i="1"/>
  <c r="I1623" i="1"/>
  <c r="I1626" i="1"/>
  <c r="I1629" i="1"/>
  <c r="I1630" i="1"/>
  <c r="I1631" i="1"/>
  <c r="I1632" i="1"/>
  <c r="I1634" i="1"/>
  <c r="I1637" i="1"/>
  <c r="I1638" i="1"/>
  <c r="I1639" i="1"/>
  <c r="I1640" i="1"/>
  <c r="I1643" i="1"/>
  <c r="I1644" i="1"/>
  <c r="I1645" i="1"/>
  <c r="I1648" i="1"/>
  <c r="I1649" i="1"/>
  <c r="I1650" i="1"/>
  <c r="I1651" i="1"/>
  <c r="I1652" i="1"/>
  <c r="I1653" i="1"/>
  <c r="I1654" i="1"/>
  <c r="I1655" i="1"/>
  <c r="I1656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2" i="1"/>
  <c r="I1683" i="1"/>
  <c r="I1684" i="1"/>
  <c r="I1685" i="1"/>
  <c r="I1686" i="1"/>
  <c r="I1687" i="1"/>
  <c r="I1688" i="1"/>
  <c r="I1689" i="1"/>
  <c r="I1690" i="1"/>
  <c r="I1696" i="1"/>
  <c r="I1697" i="1"/>
  <c r="I1698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5" i="1"/>
  <c r="I1716" i="1"/>
  <c r="I1719" i="1"/>
  <c r="I1720" i="1"/>
  <c r="I1721" i="1"/>
  <c r="I1722" i="1"/>
  <c r="I1724" i="1"/>
  <c r="I1725" i="1"/>
  <c r="I1726" i="1"/>
  <c r="I1727" i="1"/>
  <c r="I1728" i="1"/>
  <c r="I1729" i="1"/>
  <c r="I1732" i="1"/>
  <c r="I1733" i="1"/>
  <c r="I1734" i="1"/>
  <c r="I1735" i="1"/>
  <c r="I1736" i="1"/>
  <c r="I1737" i="1"/>
  <c r="I1738" i="1"/>
  <c r="I1739" i="1"/>
  <c r="I1740" i="1"/>
  <c r="I1742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9" i="1"/>
  <c r="I1930" i="1"/>
  <c r="I1931" i="1"/>
  <c r="I1932" i="1"/>
  <c r="I1935" i="1"/>
  <c r="I1936" i="1"/>
  <c r="I1937" i="1"/>
  <c r="I1938" i="1"/>
  <c r="I1939" i="1"/>
  <c r="I1940" i="1"/>
  <c r="I1941" i="1"/>
  <c r="I1942" i="1"/>
  <c r="I1943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5" i="1"/>
  <c r="I1976" i="1"/>
  <c r="I1977" i="1"/>
  <c r="I1980" i="1"/>
  <c r="I1981" i="1"/>
  <c r="I1982" i="1"/>
  <c r="I1983" i="1"/>
  <c r="I1984" i="1"/>
  <c r="I1987" i="1"/>
  <c r="I1988" i="1"/>
  <c r="I1989" i="1"/>
  <c r="I1990" i="1"/>
  <c r="I1992" i="1"/>
  <c r="I1993" i="1"/>
  <c r="I1994" i="1"/>
  <c r="I1995" i="1"/>
  <c r="I1998" i="1"/>
  <c r="I1999" i="1"/>
  <c r="I2000" i="1"/>
  <c r="I2001" i="1"/>
  <c r="I2002" i="1"/>
  <c r="I2006" i="1"/>
  <c r="I2007" i="1"/>
  <c r="I2008" i="1"/>
  <c r="I2009" i="1"/>
  <c r="I2010" i="1"/>
  <c r="I2011" i="1"/>
  <c r="I2012" i="1"/>
  <c r="I2014" i="1"/>
  <c r="I2015" i="1"/>
  <c r="I2016" i="1"/>
  <c r="I2017" i="1"/>
  <c r="I2018" i="1"/>
  <c r="I2019" i="1"/>
  <c r="I2020" i="1"/>
  <c r="I2021" i="1"/>
  <c r="I2022" i="1"/>
  <c r="I2024" i="1"/>
  <c r="I2025" i="1"/>
  <c r="I2026" i="1"/>
  <c r="I2027" i="1"/>
  <c r="I2028" i="1"/>
  <c r="I2029" i="1"/>
  <c r="I2030" i="1"/>
  <c r="I2032" i="1"/>
  <c r="I2033" i="1"/>
  <c r="I2034" i="1"/>
  <c r="I2035" i="1"/>
  <c r="I2036" i="1"/>
  <c r="I2037" i="1"/>
  <c r="I2038" i="1"/>
  <c r="I2039" i="1"/>
  <c r="I2040" i="1"/>
  <c r="I2041" i="1"/>
  <c r="I2043" i="1"/>
  <c r="I2044" i="1"/>
  <c r="I2045" i="1"/>
  <c r="I2046" i="1"/>
  <c r="I2047" i="1"/>
  <c r="I2048" i="1"/>
  <c r="I2049" i="1"/>
  <c r="I2050" i="1"/>
  <c r="I2051" i="1"/>
  <c r="I2052" i="1"/>
  <c r="I2055" i="1"/>
  <c r="I2056" i="1"/>
  <c r="I2057" i="1"/>
  <c r="I2058" i="1"/>
  <c r="I2059" i="1"/>
  <c r="I2060" i="1"/>
  <c r="I2062" i="1"/>
  <c r="I2063" i="1"/>
  <c r="I2064" i="1"/>
  <c r="I2066" i="1"/>
  <c r="I2069" i="1"/>
  <c r="I2070" i="1"/>
  <c r="I2071" i="1"/>
  <c r="I2072" i="1"/>
  <c r="I2073" i="1"/>
  <c r="I2074" i="1"/>
  <c r="I2075" i="1"/>
  <c r="I2077" i="1"/>
  <c r="I2078" i="1"/>
  <c r="I2079" i="1"/>
  <c r="I2080" i="1"/>
  <c r="I2081" i="1"/>
  <c r="I2082" i="1"/>
  <c r="I2083" i="1"/>
  <c r="I2084" i="1"/>
  <c r="I2085" i="1"/>
  <c r="I2087" i="1"/>
  <c r="I2088" i="1"/>
  <c r="I2089" i="1"/>
  <c r="I2090" i="1"/>
  <c r="I2091" i="1"/>
  <c r="I2092" i="1"/>
  <c r="I2093" i="1"/>
  <c r="I2095" i="1"/>
  <c r="I2096" i="1"/>
  <c r="I2097" i="1"/>
  <c r="I2098" i="1"/>
  <c r="I2099" i="1"/>
  <c r="I2100" i="1"/>
  <c r="I2101" i="1"/>
  <c r="I2102" i="1"/>
  <c r="I2103" i="1"/>
  <c r="I2104" i="1"/>
  <c r="I2106" i="1"/>
  <c r="I2107" i="1"/>
  <c r="I2108" i="1"/>
  <c r="I2109" i="1"/>
  <c r="I2110" i="1"/>
  <c r="I2111" i="1"/>
  <c r="I2112" i="1"/>
  <c r="I2113" i="1"/>
  <c r="I2114" i="1"/>
  <c r="I2115" i="1"/>
  <c r="I2117" i="1"/>
  <c r="I2118" i="1"/>
  <c r="I2119" i="1"/>
  <c r="I2120" i="1"/>
  <c r="I2121" i="1"/>
  <c r="I2122" i="1"/>
  <c r="I2124" i="1"/>
  <c r="I2125" i="1"/>
  <c r="I2126" i="1"/>
  <c r="I2128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50" i="1"/>
  <c r="I2151" i="1"/>
  <c r="I2152" i="1"/>
  <c r="I2153" i="1"/>
  <c r="I2154" i="1"/>
  <c r="I2155" i="1"/>
  <c r="I2156" i="1"/>
  <c r="I2157" i="1"/>
  <c r="I2158" i="1"/>
  <c r="I2159" i="1"/>
  <c r="I2161" i="1"/>
  <c r="I2162" i="1"/>
  <c r="I2163" i="1"/>
  <c r="I2164" i="1"/>
  <c r="I2165" i="1"/>
  <c r="I2166" i="1"/>
  <c r="I2167" i="1"/>
  <c r="I2168" i="1"/>
  <c r="I2169" i="1"/>
  <c r="I2170" i="1"/>
  <c r="I2171" i="1"/>
  <c r="I2173" i="1"/>
  <c r="I2174" i="1"/>
  <c r="I2175" i="1"/>
  <c r="I2176" i="1"/>
  <c r="I2177" i="1"/>
  <c r="I2178" i="1"/>
  <c r="I2179" i="1"/>
  <c r="I2180" i="1"/>
  <c r="I2182" i="1"/>
  <c r="I2183" i="1"/>
  <c r="I2184" i="1"/>
  <c r="I2185" i="1"/>
  <c r="I2186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8" i="1"/>
  <c r="I2209" i="1"/>
  <c r="I2210" i="1"/>
  <c r="I2211" i="1"/>
  <c r="I2212" i="1"/>
  <c r="I2213" i="1"/>
  <c r="I2214" i="1"/>
  <c r="I2215" i="1"/>
  <c r="I2216" i="1"/>
  <c r="I2217" i="1"/>
  <c r="I2219" i="1"/>
  <c r="I2220" i="1"/>
  <c r="I2221" i="1"/>
  <c r="I2222" i="1"/>
  <c r="I2223" i="1"/>
  <c r="I2224" i="1"/>
  <c r="I2225" i="1"/>
  <c r="I2226" i="1"/>
  <c r="I2227" i="1"/>
  <c r="I2228" i="1"/>
  <c r="I2229" i="1"/>
  <c r="I2231" i="1"/>
  <c r="I2232" i="1"/>
  <c r="I2233" i="1"/>
  <c r="I2234" i="1"/>
  <c r="I2235" i="1"/>
  <c r="I2236" i="1"/>
  <c r="I2237" i="1"/>
  <c r="I2238" i="1"/>
  <c r="I2240" i="1"/>
  <c r="I2241" i="1"/>
  <c r="I2242" i="1"/>
  <c r="I2243" i="1"/>
  <c r="I2244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70" i="1"/>
  <c r="I2371" i="1"/>
  <c r="I2372" i="1"/>
  <c r="I2373" i="1"/>
  <c r="I2374" i="1"/>
  <c r="I2375" i="1"/>
  <c r="I2376" i="1"/>
  <c r="I2377" i="1"/>
  <c r="I2378" i="1"/>
  <c r="I2381" i="1"/>
  <c r="I2382" i="1"/>
  <c r="I2383" i="1"/>
  <c r="I2384" i="1"/>
  <c r="I2385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3" i="1"/>
  <c r="I2574" i="1"/>
  <c r="I2575" i="1"/>
  <c r="I2576" i="1"/>
  <c r="I2577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5" i="1"/>
  <c r="I2736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4" i="1"/>
  <c r="I2775" i="1"/>
  <c r="I2776" i="1"/>
  <c r="I2777" i="1"/>
  <c r="I2778" i="1"/>
  <c r="I2779" i="1"/>
  <c r="I2780" i="1"/>
  <c r="I2781" i="1"/>
  <c r="I2782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20" i="1"/>
  <c r="I2821" i="1"/>
  <c r="I2822" i="1"/>
  <c r="I2823" i="1"/>
  <c r="I2824" i="1"/>
  <c r="I2825" i="1"/>
  <c r="I2826" i="1"/>
  <c r="I2827" i="1"/>
  <c r="I2831" i="1"/>
  <c r="I2832" i="1"/>
  <c r="I2833" i="1"/>
  <c r="I2834" i="1"/>
  <c r="I2835" i="1"/>
  <c r="I2836" i="1"/>
  <c r="I2837" i="1"/>
  <c r="I2838" i="1"/>
  <c r="I2840" i="1"/>
  <c r="I2841" i="1"/>
  <c r="I2842" i="1"/>
  <c r="I2843" i="1"/>
  <c r="I2844" i="1"/>
  <c r="I2845" i="1"/>
  <c r="I2846" i="1"/>
  <c r="I2847" i="1"/>
  <c r="I2848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3" i="1"/>
  <c r="I2864" i="1"/>
  <c r="I2865" i="1"/>
  <c r="I2866" i="1"/>
  <c r="I2867" i="1"/>
  <c r="I2868" i="1"/>
  <c r="I2869" i="1"/>
  <c r="I2870" i="1"/>
  <c r="I2872" i="1"/>
  <c r="I2873" i="1"/>
  <c r="I2874" i="1"/>
  <c r="I2875" i="1"/>
  <c r="I2876" i="1"/>
  <c r="I2877" i="1"/>
  <c r="I2878" i="1"/>
  <c r="I2879" i="1"/>
  <c r="I2880" i="1"/>
  <c r="I2882" i="1"/>
  <c r="I2883" i="1"/>
  <c r="I2884" i="1"/>
  <c r="I2885" i="1"/>
  <c r="I2886" i="1"/>
  <c r="I2887" i="1"/>
  <c r="I2888" i="1"/>
  <c r="I2889" i="1"/>
  <c r="I2890" i="1"/>
  <c r="I2892" i="1"/>
  <c r="I2893" i="1"/>
  <c r="I2894" i="1"/>
  <c r="I2895" i="1"/>
  <c r="I2896" i="1"/>
  <c r="I2897" i="1"/>
  <c r="I2898" i="1"/>
  <c r="I2899" i="1"/>
  <c r="I2900" i="1"/>
  <c r="I2901" i="1"/>
  <c r="I2903" i="1"/>
  <c r="I2904" i="1"/>
  <c r="I2905" i="1"/>
  <c r="I2906" i="1"/>
  <c r="I2907" i="1"/>
  <c r="I2908" i="1"/>
  <c r="I2909" i="1"/>
  <c r="I2910" i="1"/>
  <c r="I2911" i="1"/>
  <c r="I2912" i="1"/>
  <c r="I2913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8" i="1"/>
  <c r="I2929" i="1"/>
  <c r="I2930" i="1"/>
  <c r="I2931" i="1"/>
  <c r="I2932" i="1"/>
  <c r="I2933" i="1"/>
  <c r="I2934" i="1"/>
  <c r="I2935" i="1"/>
  <c r="I2936" i="1"/>
  <c r="I2938" i="1"/>
  <c r="I2939" i="1"/>
  <c r="I2940" i="1"/>
  <c r="I2941" i="1"/>
  <c r="I2942" i="1"/>
  <c r="I2943" i="1"/>
  <c r="I2944" i="1"/>
  <c r="I2945" i="1"/>
  <c r="I2946" i="1"/>
  <c r="I2947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5" i="1"/>
  <c r="I2976" i="1"/>
  <c r="I2977" i="1"/>
  <c r="I2978" i="1"/>
  <c r="I2979" i="1"/>
  <c r="I2980" i="1"/>
  <c r="I2981" i="1"/>
  <c r="I2982" i="1"/>
  <c r="I2983" i="1"/>
  <c r="I2984" i="1"/>
  <c r="I2986" i="1"/>
  <c r="I2987" i="1"/>
  <c r="I2988" i="1"/>
  <c r="I2989" i="1"/>
  <c r="I2990" i="1"/>
  <c r="I2991" i="1"/>
  <c r="I2992" i="1"/>
  <c r="I2993" i="1"/>
  <c r="I2994" i="1"/>
  <c r="I2995" i="1"/>
  <c r="I2996" i="1"/>
  <c r="I2998" i="1"/>
  <c r="I2999" i="1"/>
  <c r="I3000" i="1"/>
  <c r="I3001" i="1"/>
  <c r="I3002" i="1"/>
  <c r="I3003" i="1"/>
  <c r="I3004" i="1"/>
  <c r="I3005" i="1"/>
  <c r="I3006" i="1"/>
  <c r="I3007" i="1"/>
  <c r="I3008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3" i="1"/>
  <c r="I3024" i="1"/>
  <c r="I3025" i="1"/>
  <c r="I3026" i="1"/>
  <c r="I3027" i="1"/>
  <c r="I3028" i="1"/>
  <c r="I3029" i="1"/>
  <c r="I3030" i="1"/>
  <c r="I3031" i="1"/>
  <c r="I3032" i="1"/>
  <c r="I3034" i="1"/>
  <c r="I3035" i="1"/>
  <c r="I3036" i="1"/>
  <c r="I3037" i="1"/>
  <c r="I3038" i="1"/>
  <c r="I3039" i="1"/>
  <c r="I3040" i="1"/>
  <c r="I3041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2" i="1"/>
  <c r="I3073" i="1"/>
  <c r="I3074" i="1"/>
  <c r="I3075" i="1"/>
  <c r="I3076" i="1"/>
  <c r="I3077" i="1"/>
  <c r="I3078" i="1"/>
  <c r="I3079" i="1"/>
  <c r="I3080" i="1"/>
  <c r="I3081" i="1"/>
  <c r="I3083" i="1"/>
  <c r="I3084" i="1"/>
  <c r="I3085" i="1"/>
  <c r="I3086" i="1"/>
  <c r="I3087" i="1"/>
  <c r="I3088" i="1"/>
  <c r="I3089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4" i="1"/>
  <c r="I3105" i="1"/>
  <c r="I3106" i="1"/>
  <c r="I3107" i="1"/>
  <c r="I3108" i="1"/>
  <c r="I3109" i="1"/>
  <c r="I3110" i="1"/>
  <c r="I3111" i="1"/>
  <c r="I3112" i="1"/>
  <c r="I3113" i="1"/>
  <c r="I3115" i="1"/>
  <c r="I3116" i="1"/>
  <c r="I3117" i="1"/>
  <c r="I3118" i="1"/>
  <c r="I3119" i="1"/>
  <c r="I3120" i="1"/>
  <c r="I3122" i="1"/>
  <c r="I3123" i="1"/>
  <c r="I3124" i="1"/>
  <c r="I3125" i="1"/>
  <c r="I3126" i="1"/>
  <c r="I3127" i="1"/>
  <c r="I3129" i="1"/>
  <c r="I3130" i="1"/>
  <c r="I3131" i="1"/>
  <c r="I3132" i="1"/>
  <c r="I3133" i="1"/>
  <c r="I3136" i="1"/>
  <c r="I3137" i="1"/>
  <c r="I3138" i="1"/>
  <c r="I3139" i="1"/>
  <c r="I3140" i="1"/>
  <c r="I3141" i="1"/>
  <c r="I3142" i="1"/>
  <c r="I3143" i="1"/>
  <c r="I3145" i="1"/>
  <c r="I3146" i="1"/>
  <c r="I3147" i="1"/>
  <c r="I3148" i="1"/>
  <c r="I3149" i="1"/>
  <c r="I3150" i="1"/>
  <c r="I3151" i="1"/>
  <c r="I3152" i="1"/>
  <c r="I3154" i="1"/>
  <c r="I3155" i="1"/>
  <c r="I3156" i="1"/>
  <c r="I3157" i="1"/>
  <c r="I3158" i="1"/>
  <c r="I3159" i="1"/>
  <c r="I3160" i="1"/>
  <c r="I3161" i="1"/>
  <c r="I3162" i="1"/>
  <c r="I3164" i="1"/>
  <c r="I3165" i="1"/>
  <c r="I3166" i="1"/>
  <c r="I3167" i="1"/>
  <c r="I3168" i="1"/>
  <c r="I3169" i="1"/>
  <c r="I3170" i="1"/>
  <c r="I3171" i="1"/>
  <c r="I3172" i="1"/>
  <c r="I3174" i="1"/>
  <c r="I3175" i="1"/>
  <c r="I3176" i="1"/>
  <c r="I3177" i="1"/>
  <c r="I3178" i="1"/>
  <c r="I3179" i="1"/>
  <c r="I3180" i="1"/>
  <c r="I3181" i="1"/>
  <c r="I3182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7" i="1"/>
  <c r="I3198" i="1"/>
  <c r="I3199" i="1"/>
  <c r="I3200" i="1"/>
  <c r="I3201" i="1"/>
  <c r="I3202" i="1"/>
  <c r="I3203" i="1"/>
  <c r="I3204" i="1"/>
  <c r="I3205" i="1"/>
  <c r="I3206" i="1"/>
  <c r="I3208" i="1"/>
  <c r="I3209" i="1"/>
  <c r="I3210" i="1"/>
  <c r="I3211" i="1"/>
  <c r="I3212" i="1"/>
  <c r="I3213" i="1"/>
  <c r="I3214" i="1"/>
  <c r="I3215" i="1"/>
  <c r="I3216" i="1"/>
  <c r="I3217" i="1"/>
  <c r="I3218" i="1"/>
  <c r="I3220" i="1"/>
  <c r="I3221" i="1"/>
  <c r="I3222" i="1"/>
  <c r="I3223" i="1"/>
  <c r="I3224" i="1"/>
  <c r="I3225" i="1"/>
  <c r="I3226" i="1"/>
  <c r="I3227" i="1"/>
  <c r="I3228" i="1"/>
  <c r="I3229" i="1"/>
  <c r="I3230" i="1"/>
  <c r="I3231" i="1"/>
  <c r="I3233" i="1"/>
  <c r="I3234" i="1"/>
  <c r="I3235" i="1"/>
  <c r="I3236" i="1"/>
  <c r="I3237" i="1"/>
  <c r="I3238" i="1"/>
  <c r="I3239" i="1"/>
  <c r="I3240" i="1"/>
  <c r="I3241" i="1"/>
  <c r="I3243" i="1"/>
  <c r="I3244" i="1"/>
  <c r="I3245" i="1"/>
  <c r="I3246" i="1"/>
  <c r="I3247" i="1"/>
  <c r="I3248" i="1"/>
  <c r="I3249" i="1"/>
  <c r="I3250" i="1"/>
  <c r="I3251" i="1"/>
  <c r="I3252" i="1"/>
  <c r="I3254" i="1"/>
  <c r="I3255" i="1"/>
  <c r="I3256" i="1"/>
  <c r="I3257" i="1"/>
  <c r="I3258" i="1"/>
  <c r="I3259" i="1"/>
  <c r="I3260" i="1"/>
  <c r="I3261" i="1"/>
  <c r="I3262" i="1"/>
  <c r="I3263" i="1"/>
  <c r="I3264" i="1"/>
  <c r="I3265" i="1"/>
  <c r="I3267" i="1"/>
  <c r="I3268" i="1"/>
  <c r="I3269" i="1"/>
  <c r="I3270" i="1"/>
  <c r="I3271" i="1"/>
  <c r="I3272" i="1"/>
  <c r="I3273" i="1"/>
  <c r="I3274" i="1"/>
  <c r="I3275" i="1"/>
  <c r="I3276" i="1"/>
  <c r="I3277" i="1"/>
  <c r="I3278" i="1"/>
  <c r="I3280" i="1"/>
  <c r="I3281" i="1"/>
  <c r="I3282" i="1"/>
  <c r="I3283" i="1"/>
  <c r="I3284" i="1"/>
  <c r="I3285" i="1"/>
  <c r="I3286" i="1"/>
  <c r="I3287" i="1"/>
  <c r="I3288" i="1"/>
  <c r="I3289" i="1"/>
  <c r="I3291" i="1"/>
  <c r="I3292" i="1"/>
  <c r="I3293" i="1"/>
  <c r="I3294" i="1"/>
  <c r="I3295" i="1"/>
  <c r="I3296" i="1"/>
  <c r="I3297" i="1"/>
  <c r="I3298" i="1"/>
  <c r="I3299" i="1"/>
  <c r="I3300" i="1"/>
  <c r="I3301" i="1"/>
  <c r="I3303" i="1"/>
  <c r="I3304" i="1"/>
  <c r="I3305" i="1"/>
  <c r="I3306" i="1"/>
  <c r="I3307" i="1"/>
  <c r="I3308" i="1"/>
  <c r="I3309" i="1"/>
  <c r="I3310" i="1"/>
  <c r="I3311" i="1"/>
  <c r="I3312" i="1"/>
  <c r="I3313" i="1"/>
  <c r="I3315" i="1"/>
  <c r="I3316" i="1"/>
  <c r="I3317" i="1"/>
  <c r="I3318" i="1"/>
  <c r="I3319" i="1"/>
  <c r="I3320" i="1"/>
  <c r="I3321" i="1"/>
  <c r="I3322" i="1"/>
  <c r="I3323" i="1"/>
  <c r="I3324" i="1"/>
  <c r="I3325" i="1"/>
  <c r="I3326" i="1"/>
  <c r="I3328" i="1"/>
  <c r="I3329" i="1"/>
  <c r="I3330" i="1"/>
  <c r="I3331" i="1"/>
  <c r="I3332" i="1"/>
  <c r="I3333" i="1"/>
  <c r="I3334" i="1"/>
  <c r="I3335" i="1"/>
  <c r="I3336" i="1"/>
  <c r="I3337" i="1"/>
  <c r="I3339" i="1"/>
  <c r="I3340" i="1"/>
  <c r="I3341" i="1"/>
  <c r="I3342" i="1"/>
  <c r="I3343" i="1"/>
  <c r="I3344" i="1"/>
  <c r="I3345" i="1"/>
  <c r="I3346" i="1"/>
  <c r="I3347" i="1"/>
  <c r="I3348" i="1"/>
  <c r="I3350" i="1"/>
  <c r="I3351" i="1"/>
  <c r="I3352" i="1"/>
  <c r="I3353" i="1"/>
  <c r="I3354" i="1"/>
  <c r="I3355" i="1"/>
  <c r="I3356" i="1"/>
  <c r="I3357" i="1"/>
  <c r="I3358" i="1"/>
  <c r="I3359" i="1"/>
  <c r="I3360" i="1"/>
  <c r="I3361" i="1"/>
  <c r="I3362" i="1"/>
  <c r="I3364" i="1"/>
  <c r="I3365" i="1"/>
  <c r="I3366" i="1"/>
  <c r="I3367" i="1"/>
  <c r="I3368" i="1"/>
  <c r="I3369" i="1"/>
  <c r="I3370" i="1"/>
  <c r="I3371" i="1"/>
  <c r="I3372" i="1"/>
  <c r="I3373" i="1"/>
  <c r="I3374" i="1"/>
  <c r="I3375" i="1"/>
  <c r="I3376" i="1"/>
  <c r="I3377" i="1"/>
  <c r="I3379" i="1"/>
  <c r="I3380" i="1"/>
  <c r="I3381" i="1"/>
  <c r="I3382" i="1"/>
  <c r="I3383" i="1"/>
  <c r="I3384" i="1"/>
  <c r="I3385" i="1"/>
  <c r="I3386" i="1"/>
  <c r="I3387" i="1"/>
  <c r="I3388" i="1"/>
  <c r="I3390" i="1"/>
  <c r="I3391" i="1"/>
  <c r="I3392" i="1"/>
  <c r="I3393" i="1"/>
  <c r="I3394" i="1"/>
  <c r="I3395" i="1"/>
  <c r="I3396" i="1"/>
  <c r="I3397" i="1"/>
  <c r="I3398" i="1"/>
  <c r="I3399" i="1"/>
  <c r="I3401" i="1"/>
  <c r="I3402" i="1"/>
  <c r="I3403" i="1"/>
  <c r="I3404" i="1"/>
  <c r="I3405" i="1"/>
  <c r="I3406" i="1"/>
  <c r="I3407" i="1"/>
  <c r="I3408" i="1"/>
  <c r="I3409" i="1"/>
  <c r="I3410" i="1"/>
  <c r="I3411" i="1"/>
  <c r="I3412" i="1"/>
  <c r="I3414" i="1"/>
  <c r="I3415" i="1"/>
  <c r="I3416" i="1"/>
  <c r="I3417" i="1"/>
  <c r="I3418" i="1"/>
  <c r="I3419" i="1"/>
  <c r="I3420" i="1"/>
  <c r="I3421" i="1"/>
  <c r="I3422" i="1"/>
  <c r="I3423" i="1"/>
  <c r="I3425" i="1"/>
  <c r="I3426" i="1"/>
  <c r="I3427" i="1"/>
  <c r="I3428" i="1"/>
  <c r="I3429" i="1"/>
  <c r="I3430" i="1"/>
  <c r="I3432" i="1"/>
  <c r="I3433" i="1"/>
  <c r="I3434" i="1"/>
  <c r="I3435" i="1"/>
  <c r="I3436" i="1"/>
  <c r="I3437" i="1"/>
  <c r="I3439" i="1"/>
  <c r="I3440" i="1"/>
  <c r="I3441" i="1"/>
  <c r="I3442" i="1"/>
  <c r="I3443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I3562" i="1"/>
  <c r="I3563" i="1"/>
  <c r="I3564" i="1"/>
  <c r="I3565" i="1"/>
  <c r="I3566" i="1"/>
  <c r="I3569" i="1"/>
  <c r="I3570" i="1"/>
  <c r="I3571" i="1"/>
  <c r="I3572" i="1"/>
  <c r="I3573" i="1"/>
  <c r="I3574" i="1"/>
  <c r="I3575" i="1"/>
  <c r="I3576" i="1"/>
  <c r="I3577" i="1"/>
  <c r="I3578" i="1"/>
  <c r="I3579" i="1"/>
  <c r="I3580" i="1"/>
  <c r="I3581" i="1"/>
  <c r="I3582" i="1"/>
  <c r="I3583" i="1"/>
  <c r="I3584" i="1"/>
  <c r="I3585" i="1"/>
  <c r="I3586" i="1"/>
  <c r="I3587" i="1"/>
  <c r="I3588" i="1"/>
  <c r="I3589" i="1"/>
  <c r="I3590" i="1"/>
  <c r="I3591" i="1"/>
  <c r="I3592" i="1"/>
  <c r="I3593" i="1"/>
  <c r="I3594" i="1"/>
  <c r="I3595" i="1"/>
  <c r="I3596" i="1"/>
  <c r="I3600" i="1"/>
  <c r="I3601" i="1"/>
  <c r="I3602" i="1"/>
  <c r="I3603" i="1"/>
  <c r="I3604" i="1"/>
  <c r="I3605" i="1"/>
  <c r="I3606" i="1"/>
  <c r="I3607" i="1"/>
  <c r="I3608" i="1"/>
  <c r="I3609" i="1"/>
  <c r="I3610" i="1"/>
  <c r="I3611" i="1"/>
  <c r="I3612" i="1"/>
  <c r="I3613" i="1"/>
  <c r="I3614" i="1"/>
  <c r="I3615" i="1"/>
  <c r="I3616" i="1"/>
  <c r="I3617" i="1"/>
  <c r="I3618" i="1"/>
  <c r="I3619" i="1"/>
  <c r="I3620" i="1"/>
  <c r="I3621" i="1"/>
  <c r="I3622" i="1"/>
  <c r="I3623" i="1"/>
  <c r="I3624" i="1"/>
  <c r="I3625" i="1"/>
  <c r="I3626" i="1"/>
  <c r="I3627" i="1"/>
  <c r="I3630" i="1"/>
  <c r="I3631" i="1"/>
  <c r="I3632" i="1"/>
  <c r="I3633" i="1"/>
  <c r="I3634" i="1"/>
  <c r="I3635" i="1"/>
  <c r="I3636" i="1"/>
  <c r="I3637" i="1"/>
  <c r="I3638" i="1"/>
  <c r="I3639" i="1"/>
  <c r="I3640" i="1"/>
  <c r="I3641" i="1"/>
  <c r="I3642" i="1"/>
  <c r="I3643" i="1"/>
  <c r="I3644" i="1"/>
  <c r="I3645" i="1"/>
  <c r="I3646" i="1"/>
  <c r="I3647" i="1"/>
  <c r="I3648" i="1"/>
  <c r="I3649" i="1"/>
  <c r="I3650" i="1"/>
  <c r="I3651" i="1"/>
  <c r="I3652" i="1"/>
  <c r="I3653" i="1"/>
  <c r="I3654" i="1"/>
  <c r="I3655" i="1"/>
  <c r="I3656" i="1"/>
  <c r="I3657" i="1"/>
  <c r="I3660" i="1"/>
  <c r="I3661" i="1"/>
  <c r="I3662" i="1"/>
  <c r="I3663" i="1"/>
  <c r="I3664" i="1"/>
  <c r="I3665" i="1"/>
  <c r="I3666" i="1"/>
  <c r="I3667" i="1"/>
  <c r="I3668" i="1"/>
  <c r="I3669" i="1"/>
  <c r="I3670" i="1"/>
  <c r="I3671" i="1"/>
  <c r="I3672" i="1"/>
  <c r="I3673" i="1"/>
  <c r="I3674" i="1"/>
  <c r="I3675" i="1"/>
  <c r="I3676" i="1"/>
  <c r="I3677" i="1"/>
  <c r="I3678" i="1"/>
  <c r="I3679" i="1"/>
  <c r="I3680" i="1"/>
  <c r="I3681" i="1"/>
  <c r="I3682" i="1"/>
  <c r="I3683" i="1"/>
  <c r="I3684" i="1"/>
  <c r="I3685" i="1"/>
  <c r="I3686" i="1"/>
  <c r="I3687" i="1"/>
  <c r="I3691" i="1"/>
  <c r="I3692" i="1"/>
  <c r="I3693" i="1"/>
  <c r="I3694" i="1"/>
  <c r="I3695" i="1"/>
  <c r="I3696" i="1"/>
  <c r="I3697" i="1"/>
  <c r="I3698" i="1"/>
  <c r="I3699" i="1"/>
  <c r="I3700" i="1"/>
  <c r="I3701" i="1"/>
  <c r="I3702" i="1"/>
  <c r="I3703" i="1"/>
  <c r="I3704" i="1"/>
  <c r="I3705" i="1"/>
  <c r="I3706" i="1"/>
  <c r="I3707" i="1"/>
  <c r="I3708" i="1"/>
  <c r="I3709" i="1"/>
  <c r="I3710" i="1"/>
  <c r="I3711" i="1"/>
  <c r="I3712" i="1"/>
  <c r="I3713" i="1"/>
  <c r="I3714" i="1"/>
  <c r="I3715" i="1"/>
  <c r="I3716" i="1"/>
  <c r="I3717" i="1"/>
  <c r="I3718" i="1"/>
  <c r="I3721" i="1"/>
  <c r="I3722" i="1"/>
  <c r="I3723" i="1"/>
  <c r="I3724" i="1"/>
  <c r="I3725" i="1"/>
  <c r="I3726" i="1"/>
  <c r="I3727" i="1"/>
  <c r="I3728" i="1"/>
  <c r="I3729" i="1"/>
  <c r="I3730" i="1"/>
  <c r="I3731" i="1"/>
  <c r="I3732" i="1"/>
  <c r="I3733" i="1"/>
  <c r="I3734" i="1"/>
  <c r="I3735" i="1"/>
  <c r="I3736" i="1"/>
  <c r="I3737" i="1"/>
  <c r="I3738" i="1"/>
  <c r="I3739" i="1"/>
  <c r="I3740" i="1"/>
  <c r="I3741" i="1"/>
  <c r="I3742" i="1"/>
  <c r="I3743" i="1"/>
  <c r="I3744" i="1"/>
  <c r="I3745" i="1"/>
  <c r="I3746" i="1"/>
  <c r="I3747" i="1"/>
  <c r="I3748" i="1"/>
  <c r="I3751" i="1"/>
  <c r="I3752" i="1"/>
  <c r="I3753" i="1"/>
  <c r="I3754" i="1"/>
  <c r="I3755" i="1"/>
  <c r="I3756" i="1"/>
  <c r="I3757" i="1"/>
  <c r="I3758" i="1"/>
  <c r="I3759" i="1"/>
  <c r="I3760" i="1"/>
  <c r="I3761" i="1"/>
  <c r="I3762" i="1"/>
  <c r="I3763" i="1"/>
  <c r="I3764" i="1"/>
  <c r="I3765" i="1"/>
  <c r="I3766" i="1"/>
  <c r="I3767" i="1"/>
  <c r="I3768" i="1"/>
  <c r="I3769" i="1"/>
  <c r="I3772" i="1"/>
  <c r="I3773" i="1"/>
  <c r="I3774" i="1"/>
  <c r="I3775" i="1"/>
  <c r="I3776" i="1"/>
  <c r="I3777" i="1"/>
  <c r="I3778" i="1"/>
  <c r="I3779" i="1"/>
  <c r="I3780" i="1"/>
  <c r="I3781" i="1"/>
  <c r="I3782" i="1"/>
  <c r="I3783" i="1"/>
  <c r="I3784" i="1"/>
  <c r="I3785" i="1"/>
  <c r="I3786" i="1"/>
  <c r="I3787" i="1"/>
  <c r="I3788" i="1"/>
  <c r="I3789" i="1"/>
  <c r="I3790" i="1"/>
  <c r="I3791" i="1"/>
  <c r="I3795" i="1"/>
  <c r="I3796" i="1"/>
  <c r="I3797" i="1"/>
  <c r="I3798" i="1"/>
  <c r="I3799" i="1"/>
  <c r="I3800" i="1"/>
  <c r="I3801" i="1"/>
  <c r="I3802" i="1"/>
  <c r="I3803" i="1"/>
  <c r="I3804" i="1"/>
  <c r="I3805" i="1"/>
  <c r="I3806" i="1"/>
  <c r="I3807" i="1"/>
  <c r="I3808" i="1"/>
  <c r="I3809" i="1"/>
  <c r="I3810" i="1"/>
  <c r="I3811" i="1"/>
  <c r="I3812" i="1"/>
  <c r="I3813" i="1"/>
  <c r="I3814" i="1"/>
  <c r="I3815" i="1"/>
  <c r="I3816" i="1"/>
  <c r="I3817" i="1"/>
  <c r="I3818" i="1"/>
  <c r="I3819" i="1"/>
  <c r="I3820" i="1"/>
  <c r="I3821" i="1"/>
  <c r="I3822" i="1"/>
  <c r="I3823" i="1"/>
  <c r="I3824" i="1"/>
  <c r="I3825" i="1"/>
  <c r="I3826" i="1"/>
  <c r="I3827" i="1"/>
  <c r="I3828" i="1"/>
  <c r="I3829" i="1"/>
  <c r="I3830" i="1"/>
  <c r="I3831" i="1"/>
  <c r="I3832" i="1"/>
  <c r="I3833" i="1"/>
  <c r="I3834" i="1"/>
  <c r="I3835" i="1"/>
  <c r="I3836" i="1"/>
  <c r="I3837" i="1"/>
  <c r="I3838" i="1"/>
  <c r="I3839" i="1"/>
  <c r="I3840" i="1"/>
  <c r="I3841" i="1"/>
  <c r="I3842" i="1"/>
  <c r="I3843" i="1"/>
  <c r="I3844" i="1"/>
  <c r="I3845" i="1"/>
  <c r="I3846" i="1"/>
  <c r="I3847" i="1"/>
  <c r="I3848" i="1"/>
  <c r="I3849" i="1"/>
  <c r="I3850" i="1"/>
  <c r="I3851" i="1"/>
  <c r="I3852" i="1"/>
  <c r="I3853" i="1"/>
  <c r="I3854" i="1"/>
  <c r="I3855" i="1"/>
  <c r="I3856" i="1"/>
  <c r="I3857" i="1"/>
  <c r="I3858" i="1"/>
  <c r="I3859" i="1"/>
  <c r="I3860" i="1"/>
  <c r="I3861" i="1"/>
  <c r="I3862" i="1"/>
  <c r="I3863" i="1"/>
  <c r="I3864" i="1"/>
  <c r="I3865" i="1"/>
  <c r="I3866" i="1"/>
  <c r="I3867" i="1"/>
  <c r="I3868" i="1"/>
  <c r="I3869" i="1"/>
  <c r="I3872" i="1"/>
  <c r="I3873" i="1"/>
  <c r="I3874" i="1"/>
  <c r="I3875" i="1"/>
  <c r="I3876" i="1"/>
  <c r="I3877" i="1"/>
  <c r="I3878" i="1"/>
  <c r="I3879" i="1"/>
  <c r="I3880" i="1"/>
  <c r="I3881" i="1"/>
  <c r="I3882" i="1"/>
  <c r="I3883" i="1"/>
  <c r="I3884" i="1"/>
  <c r="I3885" i="1"/>
  <c r="I3886" i="1"/>
  <c r="I3887" i="1"/>
  <c r="I3888" i="1"/>
  <c r="I3889" i="1"/>
  <c r="I3892" i="1"/>
  <c r="I3893" i="1"/>
  <c r="I3894" i="1"/>
  <c r="I3895" i="1"/>
  <c r="I3896" i="1"/>
  <c r="I3897" i="1"/>
  <c r="I3898" i="1"/>
  <c r="I3899" i="1"/>
  <c r="I3900" i="1"/>
  <c r="I3901" i="1"/>
  <c r="I3902" i="1"/>
  <c r="I3903" i="1"/>
  <c r="I3904" i="1"/>
  <c r="I3905" i="1"/>
  <c r="I3906" i="1"/>
  <c r="I3907" i="1"/>
  <c r="I3908" i="1"/>
  <c r="I3911" i="1"/>
  <c r="I3912" i="1"/>
  <c r="I3913" i="1"/>
  <c r="I3914" i="1"/>
  <c r="I3915" i="1"/>
  <c r="I3916" i="1"/>
  <c r="I3917" i="1"/>
  <c r="I3918" i="1"/>
  <c r="I3919" i="1"/>
  <c r="I3920" i="1"/>
  <c r="I3921" i="1"/>
  <c r="I3922" i="1"/>
  <c r="I3923" i="1"/>
  <c r="I3924" i="1"/>
  <c r="I3925" i="1"/>
  <c r="I3926" i="1"/>
  <c r="I3927" i="1"/>
  <c r="I3930" i="1"/>
  <c r="I3931" i="1"/>
  <c r="I3932" i="1"/>
  <c r="I3933" i="1"/>
  <c r="I3934" i="1"/>
  <c r="I3935" i="1"/>
  <c r="I3936" i="1"/>
  <c r="I3937" i="1"/>
  <c r="I3938" i="1"/>
  <c r="I3939" i="1"/>
  <c r="I3940" i="1"/>
  <c r="I3941" i="1"/>
  <c r="I3942" i="1"/>
  <c r="I3943" i="1"/>
  <c r="I3944" i="1"/>
  <c r="I3945" i="1"/>
  <c r="I3946" i="1"/>
  <c r="I3947" i="1"/>
  <c r="I3948" i="1"/>
  <c r="I3949" i="1"/>
  <c r="I3950" i="1"/>
  <c r="I3951" i="1"/>
  <c r="I3952" i="1"/>
  <c r="I3953" i="1"/>
  <c r="I3956" i="1"/>
  <c r="I3957" i="1"/>
  <c r="I3958" i="1"/>
  <c r="I3959" i="1"/>
  <c r="I3960" i="1"/>
  <c r="I3961" i="1"/>
  <c r="I3962" i="1"/>
  <c r="I3963" i="1"/>
  <c r="I3964" i="1"/>
  <c r="I3965" i="1"/>
  <c r="I3966" i="1"/>
  <c r="I3967" i="1"/>
  <c r="I3968" i="1"/>
  <c r="I3969" i="1"/>
  <c r="I3970" i="1"/>
  <c r="I3971" i="1"/>
  <c r="I3972" i="1"/>
  <c r="I3973" i="1"/>
  <c r="I3974" i="1"/>
  <c r="I3975" i="1"/>
  <c r="I3976" i="1"/>
  <c r="I3977" i="1"/>
  <c r="I3978" i="1"/>
  <c r="I3981" i="1"/>
  <c r="I3982" i="1"/>
  <c r="I3983" i="1"/>
  <c r="I3984" i="1"/>
  <c r="I3985" i="1"/>
  <c r="I3986" i="1"/>
  <c r="I3987" i="1"/>
  <c r="I3988" i="1"/>
  <c r="I3989" i="1"/>
  <c r="I3990" i="1"/>
  <c r="I3991" i="1"/>
  <c r="I3992" i="1"/>
  <c r="I3993" i="1"/>
  <c r="I3994" i="1"/>
  <c r="I3997" i="1"/>
  <c r="I3998" i="1"/>
  <c r="I3999" i="1"/>
  <c r="I4000" i="1"/>
  <c r="I4001" i="1"/>
  <c r="I4002" i="1"/>
  <c r="I4003" i="1"/>
  <c r="I4004" i="1"/>
  <c r="I4005" i="1"/>
  <c r="I4006" i="1"/>
  <c r="I4011" i="1"/>
  <c r="I4012" i="1"/>
  <c r="I4013" i="1"/>
  <c r="I4016" i="1"/>
  <c r="I4017" i="1"/>
  <c r="I4018" i="1"/>
  <c r="I4021" i="1"/>
  <c r="I4022" i="1"/>
  <c r="I4023" i="1"/>
  <c r="I4026" i="1"/>
  <c r="I4027" i="1"/>
  <c r="I4028" i="1"/>
  <c r="I4031" i="1"/>
  <c r="I4032" i="1"/>
  <c r="I4033" i="1"/>
  <c r="I4034" i="1"/>
  <c r="I4035" i="1"/>
  <c r="I4038" i="1"/>
  <c r="I4039" i="1"/>
  <c r="I4040" i="1"/>
  <c r="I4041" i="1"/>
  <c r="I4042" i="1"/>
  <c r="I4043" i="1"/>
  <c r="I4044" i="1"/>
  <c r="I4045" i="1"/>
  <c r="I4046" i="1"/>
  <c r="I4047" i="1"/>
  <c r="I4048" i="1"/>
  <c r="I4049" i="1"/>
  <c r="I4050" i="1"/>
  <c r="I4051" i="1"/>
  <c r="I4052" i="1"/>
  <c r="I4053" i="1"/>
  <c r="I4054" i="1"/>
  <c r="I4055" i="1"/>
  <c r="I4056" i="1"/>
  <c r="I4057" i="1"/>
  <c r="I4058" i="1"/>
  <c r="I4059" i="1"/>
  <c r="I4060" i="1"/>
  <c r="I4061" i="1"/>
  <c r="I4062" i="1"/>
  <c r="I4063" i="1"/>
  <c r="I4064" i="1"/>
  <c r="I4065" i="1"/>
  <c r="I4066" i="1"/>
  <c r="I4067" i="1"/>
  <c r="I4068" i="1"/>
  <c r="I4069" i="1"/>
  <c r="I4070" i="1"/>
  <c r="I4071" i="1"/>
  <c r="I4072" i="1"/>
  <c r="I4073" i="1"/>
  <c r="I4074" i="1"/>
  <c r="I4076" i="1"/>
  <c r="I4077" i="1"/>
  <c r="I4078" i="1"/>
  <c r="I4079" i="1"/>
  <c r="I4080" i="1"/>
  <c r="I4081" i="1"/>
  <c r="I4082" i="1"/>
  <c r="I4083" i="1"/>
  <c r="I4084" i="1"/>
  <c r="I4085" i="1"/>
  <c r="I4086" i="1"/>
  <c r="I4087" i="1"/>
  <c r="I4088" i="1"/>
  <c r="I4089" i="1"/>
  <c r="I4090" i="1"/>
  <c r="I4091" i="1"/>
  <c r="I4092" i="1"/>
  <c r="I4093" i="1"/>
  <c r="I4094" i="1"/>
  <c r="I4095" i="1"/>
  <c r="I4096" i="1"/>
  <c r="I4097" i="1"/>
  <c r="I4098" i="1"/>
  <c r="I4099" i="1"/>
  <c r="I4100" i="1"/>
  <c r="I4101" i="1"/>
  <c r="I4102" i="1"/>
  <c r="I4103" i="1"/>
  <c r="I4104" i="1"/>
  <c r="I4105" i="1"/>
  <c r="I4106" i="1"/>
  <c r="I4107" i="1"/>
  <c r="I4108" i="1"/>
  <c r="I4109" i="1"/>
  <c r="I4110" i="1"/>
  <c r="I4111" i="1"/>
  <c r="I4112" i="1"/>
  <c r="I4113" i="1"/>
  <c r="I4114" i="1"/>
  <c r="I4116" i="1"/>
  <c r="I4117" i="1"/>
  <c r="I4118" i="1"/>
  <c r="I4119" i="1"/>
  <c r="I4120" i="1"/>
  <c r="I4121" i="1"/>
  <c r="I4122" i="1"/>
  <c r="I4123" i="1"/>
  <c r="I4124" i="1"/>
  <c r="I4125" i="1"/>
  <c r="I4126" i="1"/>
  <c r="I4127" i="1"/>
  <c r="I4128" i="1"/>
  <c r="I4129" i="1"/>
  <c r="I4130" i="1"/>
  <c r="I4131" i="1"/>
  <c r="I4132" i="1"/>
  <c r="I4137" i="1"/>
  <c r="I4138" i="1"/>
  <c r="I4139" i="1"/>
  <c r="I4140" i="1"/>
  <c r="I4141" i="1"/>
  <c r="I4142" i="1"/>
  <c r="I4143" i="1"/>
  <c r="I4146" i="1"/>
  <c r="I4147" i="1"/>
  <c r="I4148" i="1"/>
  <c r="I4149" i="1"/>
  <c r="I4152" i="1"/>
  <c r="I4153" i="1"/>
  <c r="I4156" i="1"/>
  <c r="I4157" i="1"/>
  <c r="I4160" i="1"/>
  <c r="I4164" i="1"/>
  <c r="I4165" i="1"/>
  <c r="I4166" i="1"/>
  <c r="I4167" i="1"/>
  <c r="I4168" i="1"/>
  <c r="I4169" i="1"/>
  <c r="I4172" i="1"/>
  <c r="I4173" i="1"/>
  <c r="I4176" i="1"/>
  <c r="I4177" i="1"/>
  <c r="I4178" i="1"/>
  <c r="I4179" i="1"/>
  <c r="I4180" i="1"/>
  <c r="I4183" i="1"/>
  <c r="I4184" i="1"/>
  <c r="I4185" i="1"/>
  <c r="I4186" i="1"/>
  <c r="I4187" i="1"/>
  <c r="I4188" i="1"/>
  <c r="I4189" i="1"/>
  <c r="I4190" i="1"/>
  <c r="I4191" i="1"/>
  <c r="I4192" i="1"/>
  <c r="I4193" i="1"/>
  <c r="I4194" i="1"/>
  <c r="I4195" i="1"/>
  <c r="I4196" i="1"/>
  <c r="I4197" i="1"/>
  <c r="I4198" i="1"/>
  <c r="I4199" i="1"/>
  <c r="I4200" i="1"/>
  <c r="I4201" i="1"/>
  <c r="I4202" i="1"/>
  <c r="I4203" i="1"/>
  <c r="I4204" i="1"/>
  <c r="I4205" i="1"/>
  <c r="I4206" i="1"/>
  <c r="I4209" i="1"/>
  <c r="I4210" i="1"/>
  <c r="I4211" i="1"/>
  <c r="I4212" i="1"/>
  <c r="I4213" i="1"/>
  <c r="I4216" i="1"/>
  <c r="I4217" i="1"/>
  <c r="I4218" i="1"/>
  <c r="I4219" i="1"/>
  <c r="I4222" i="1"/>
  <c r="I4223" i="1"/>
  <c r="I4224" i="1"/>
  <c r="I4225" i="1"/>
  <c r="I4226" i="1"/>
  <c r="I4227" i="1"/>
  <c r="I4228" i="1"/>
  <c r="I4229" i="1"/>
  <c r="I4230" i="1"/>
  <c r="I4233" i="1"/>
  <c r="I4234" i="1"/>
  <c r="I4237" i="1"/>
  <c r="I4238" i="1"/>
  <c r="I4239" i="1"/>
  <c r="I4240" i="1"/>
  <c r="I4241" i="1"/>
  <c r="I4242" i="1"/>
  <c r="I4243" i="1"/>
  <c r="I4244" i="1"/>
  <c r="I4245" i="1"/>
  <c r="I4246" i="1"/>
  <c r="I4247" i="1"/>
  <c r="I4248" i="1"/>
  <c r="I4249" i="1"/>
  <c r="I4250" i="1"/>
  <c r="I4251" i="1"/>
  <c r="I4252" i="1"/>
  <c r="I4253" i="1"/>
  <c r="I4256" i="1"/>
  <c r="I4257" i="1"/>
  <c r="I4258" i="1"/>
  <c r="I4259" i="1"/>
  <c r="I4262" i="1"/>
  <c r="I4263" i="1"/>
  <c r="I4264" i="1"/>
  <c r="I4265" i="1"/>
  <c r="I4267" i="1"/>
  <c r="I4268" i="1"/>
  <c r="I4269" i="1"/>
  <c r="I4270" i="1"/>
  <c r="I4272" i="1"/>
  <c r="I4273" i="1"/>
  <c r="I4274" i="1"/>
  <c r="I4275" i="1"/>
  <c r="I4276" i="1"/>
  <c r="I4277" i="1"/>
  <c r="I4278" i="1"/>
  <c r="I4279" i="1"/>
  <c r="I4280" i="1"/>
  <c r="I4282" i="1"/>
  <c r="I4283" i="1"/>
  <c r="I4284" i="1"/>
  <c r="I4285" i="1"/>
  <c r="I4286" i="1"/>
  <c r="I4287" i="1"/>
  <c r="I4288" i="1"/>
  <c r="I4289" i="1"/>
  <c r="I4290" i="1"/>
  <c r="I4292" i="1"/>
  <c r="I4293" i="1"/>
  <c r="I4294" i="1"/>
  <c r="I4295" i="1"/>
  <c r="I4297" i="1"/>
  <c r="I4298" i="1"/>
  <c r="I4299" i="1"/>
  <c r="I4300" i="1"/>
  <c r="I4303" i="1"/>
  <c r="I4304" i="1"/>
  <c r="I4305" i="1"/>
  <c r="I4306" i="1"/>
  <c r="I4307" i="1"/>
  <c r="I4308" i="1"/>
  <c r="I4309" i="1"/>
  <c r="I4310" i="1"/>
  <c r="I4311" i="1"/>
  <c r="I4312" i="1"/>
  <c r="I4313" i="1"/>
  <c r="I4314" i="1"/>
  <c r="I4315" i="1"/>
  <c r="I4316" i="1"/>
  <c r="I4317" i="1"/>
  <c r="I4318" i="1"/>
  <c r="I4319" i="1"/>
  <c r="I4322" i="1"/>
  <c r="I4323" i="1"/>
  <c r="I4324" i="1"/>
  <c r="I4325" i="1"/>
  <c r="I4326" i="1"/>
  <c r="I4327" i="1"/>
  <c r="I4328" i="1"/>
  <c r="I4329" i="1"/>
  <c r="I4330" i="1"/>
  <c r="I4331" i="1"/>
  <c r="I4332" i="1"/>
  <c r="I4333" i="1"/>
  <c r="I4334" i="1"/>
  <c r="I4335" i="1"/>
  <c r="I4336" i="1"/>
  <c r="I4337" i="1"/>
  <c r="I4338" i="1"/>
  <c r="I4339" i="1"/>
  <c r="I4342" i="1"/>
  <c r="I4343" i="1"/>
  <c r="I4344" i="1"/>
  <c r="I4345" i="1"/>
  <c r="I4346" i="1"/>
  <c r="I4347" i="1"/>
  <c r="I4348" i="1"/>
  <c r="I4349" i="1"/>
  <c r="I4350" i="1"/>
  <c r="I4351" i="1"/>
  <c r="I4352" i="1"/>
  <c r="I4353" i="1"/>
  <c r="I4354" i="1"/>
  <c r="I4355" i="1"/>
  <c r="I4356" i="1"/>
  <c r="I4357" i="1"/>
  <c r="I4358" i="1"/>
  <c r="I4359" i="1"/>
  <c r="I4362" i="1"/>
  <c r="I4363" i="1"/>
  <c r="I4364" i="1"/>
  <c r="I4365" i="1"/>
  <c r="I4366" i="1"/>
  <c r="I4367" i="1"/>
  <c r="I4368" i="1"/>
  <c r="I4369" i="1"/>
  <c r="I4370" i="1"/>
  <c r="I4371" i="1"/>
  <c r="I4372" i="1"/>
  <c r="I4373" i="1"/>
  <c r="I4374" i="1"/>
  <c r="I4375" i="1"/>
  <c r="I4376" i="1"/>
  <c r="I4377" i="1"/>
  <c r="I4378" i="1"/>
  <c r="I4379" i="1"/>
  <c r="I4382" i="1"/>
  <c r="I4383" i="1"/>
  <c r="I4384" i="1"/>
  <c r="I4385" i="1"/>
  <c r="I4386" i="1"/>
  <c r="I4387" i="1"/>
  <c r="I4388" i="1"/>
  <c r="I4389" i="1"/>
  <c r="I4390" i="1"/>
  <c r="I4391" i="1"/>
  <c r="I4392" i="1"/>
  <c r="I4393" i="1"/>
  <c r="I4394" i="1"/>
  <c r="I4395" i="1"/>
  <c r="I4396" i="1"/>
  <c r="I4397" i="1"/>
  <c r="I4398" i="1"/>
  <c r="I4399" i="1"/>
  <c r="I4400" i="1"/>
  <c r="I4401" i="1"/>
  <c r="I4402" i="1"/>
  <c r="I4403" i="1"/>
  <c r="I4404" i="1"/>
  <c r="I4405" i="1"/>
  <c r="I4406" i="1"/>
  <c r="I4407" i="1"/>
  <c r="I4408" i="1"/>
  <c r="I4410" i="1"/>
  <c r="I4411" i="1"/>
  <c r="I4412" i="1"/>
  <c r="I4413" i="1"/>
  <c r="I4414" i="1"/>
  <c r="I4415" i="1"/>
  <c r="I4416" i="1"/>
  <c r="I4420" i="1"/>
  <c r="I4421" i="1"/>
  <c r="I4422" i="1"/>
  <c r="I4425" i="1"/>
  <c r="I4426" i="1"/>
  <c r="I4429" i="1"/>
  <c r="I4430" i="1"/>
  <c r="I4431" i="1"/>
  <c r="I4432" i="1"/>
  <c r="I4433" i="1"/>
  <c r="I4434" i="1"/>
  <c r="I4435" i="1"/>
  <c r="I4436" i="1"/>
  <c r="I4437" i="1"/>
  <c r="I4438" i="1"/>
  <c r="I4439" i="1"/>
  <c r="I4440" i="1"/>
  <c r="I4443" i="1"/>
  <c r="I4444" i="1"/>
  <c r="I4447" i="1"/>
  <c r="I4448" i="1"/>
  <c r="I4449" i="1"/>
  <c r="I4450" i="1"/>
  <c r="I4451" i="1"/>
  <c r="I4453" i="1"/>
  <c r="I4455" i="1"/>
  <c r="I4456" i="1"/>
  <c r="I4457" i="1"/>
  <c r="I4458" i="1"/>
  <c r="I4459" i="1"/>
  <c r="I4460" i="1"/>
  <c r="I4461" i="1"/>
  <c r="I4463" i="1"/>
  <c r="I4464" i="1"/>
  <c r="I4466" i="1"/>
  <c r="I4467" i="1"/>
  <c r="I4468" i="1"/>
  <c r="I4470" i="1"/>
  <c r="I4471" i="1"/>
  <c r="I4472" i="1"/>
  <c r="I4473" i="1"/>
  <c r="I4476" i="1"/>
  <c r="I4477" i="1"/>
  <c r="I4480" i="1"/>
  <c r="I4481" i="1"/>
  <c r="I4482" i="1"/>
  <c r="I4483" i="1"/>
  <c r="I4486" i="1"/>
  <c r="I4487" i="1"/>
  <c r="I4488" i="1"/>
  <c r="I4489" i="1"/>
  <c r="I4490" i="1"/>
  <c r="I4491" i="1"/>
  <c r="I4492" i="1"/>
  <c r="I4493" i="1"/>
  <c r="I4494" i="1"/>
  <c r="I4495" i="1"/>
  <c r="I4496" i="1"/>
  <c r="I4497" i="1"/>
  <c r="I4498" i="1"/>
  <c r="I4499" i="1"/>
  <c r="I4500" i="1"/>
  <c r="I4501" i="1"/>
  <c r="I4502" i="1"/>
  <c r="I4503" i="1"/>
  <c r="I4504" i="1"/>
  <c r="I4505" i="1"/>
  <c r="I4506" i="1"/>
  <c r="I4507" i="1"/>
  <c r="I4508" i="1"/>
  <c r="I4509" i="1"/>
  <c r="I4510" i="1"/>
  <c r="I4511" i="1"/>
  <c r="I4515" i="1"/>
  <c r="I4516" i="1"/>
  <c r="I4517" i="1"/>
  <c r="I4518" i="1"/>
  <c r="I4519" i="1"/>
  <c r="I4520" i="1"/>
  <c r="I4521" i="1"/>
  <c r="I4522" i="1"/>
  <c r="I4523" i="1"/>
  <c r="I4524" i="1"/>
  <c r="I4527" i="1"/>
  <c r="I4528" i="1"/>
  <c r="I4529" i="1"/>
  <c r="I4530" i="1"/>
  <c r="I4531" i="1"/>
  <c r="I4532" i="1"/>
  <c r="I4533" i="1"/>
  <c r="I4534" i="1"/>
  <c r="I4535" i="1"/>
  <c r="I4536" i="1"/>
  <c r="I4537" i="1"/>
  <c r="I4538" i="1"/>
  <c r="I4539" i="1"/>
  <c r="I4540" i="1"/>
  <c r="I4543" i="1"/>
  <c r="I4544" i="1"/>
  <c r="I4547" i="1"/>
  <c r="I4548" i="1"/>
  <c r="I4549" i="1"/>
  <c r="I4550" i="1"/>
  <c r="I4551" i="1"/>
  <c r="I4554" i="1"/>
  <c r="I4555" i="1"/>
  <c r="I4556" i="1"/>
  <c r="I4557" i="1"/>
  <c r="I4560" i="1"/>
  <c r="I4561" i="1"/>
  <c r="I4562" i="1"/>
  <c r="I4563" i="1"/>
  <c r="I4566" i="1"/>
  <c r="I4567" i="1"/>
  <c r="I4568" i="1"/>
  <c r="I4569" i="1"/>
  <c r="I4571" i="1"/>
  <c r="I4572" i="1"/>
  <c r="I4574" i="1"/>
  <c r="I4575" i="1"/>
  <c r="I4578" i="1"/>
  <c r="I4579" i="1"/>
  <c r="I4582" i="1"/>
  <c r="I4585" i="1"/>
  <c r="I4586" i="1"/>
  <c r="I4587" i="1"/>
  <c r="I4588" i="1"/>
  <c r="I4589" i="1"/>
  <c r="I4590" i="1"/>
  <c r="I4591" i="1"/>
  <c r="I4592" i="1"/>
  <c r="I4593" i="1"/>
  <c r="I4594" i="1"/>
  <c r="I4595" i="1"/>
  <c r="I4596" i="1"/>
  <c r="I4599" i="1"/>
  <c r="I4600" i="1"/>
  <c r="I4601" i="1"/>
  <c r="I4602" i="1"/>
  <c r="I4603" i="1"/>
  <c r="I4604" i="1"/>
  <c r="I4605" i="1"/>
  <c r="I4606" i="1"/>
  <c r="I4607" i="1"/>
  <c r="I4608" i="1"/>
  <c r="I4609" i="1"/>
  <c r="I4610" i="1"/>
  <c r="I4613" i="1"/>
  <c r="I4614" i="1"/>
  <c r="I4615" i="1"/>
  <c r="I4616" i="1"/>
  <c r="I4617" i="1"/>
  <c r="I4618" i="1"/>
  <c r="I4619" i="1"/>
  <c r="I4620" i="1"/>
  <c r="I4621" i="1"/>
  <c r="I4622" i="1"/>
  <c r="I4623" i="1"/>
  <c r="I4624" i="1"/>
  <c r="I4627" i="1"/>
  <c r="I4628" i="1"/>
  <c r="I4629" i="1"/>
  <c r="I4630" i="1"/>
  <c r="I4631" i="1"/>
  <c r="I4632" i="1"/>
  <c r="I4633" i="1"/>
  <c r="I4634" i="1"/>
  <c r="I4635" i="1"/>
  <c r="I4636" i="1"/>
  <c r="I4637" i="1"/>
  <c r="I4638" i="1"/>
  <c r="I4641" i="1"/>
  <c r="I4642" i="1"/>
  <c r="I4643" i="1"/>
  <c r="I4644" i="1"/>
  <c r="I4645" i="1"/>
  <c r="I4646" i="1"/>
  <c r="I4647" i="1"/>
  <c r="I4650" i="1"/>
  <c r="I4651" i="1"/>
  <c r="I4652" i="1"/>
  <c r="I4653" i="1"/>
  <c r="I4654" i="1"/>
  <c r="I4657" i="1"/>
  <c r="I4658" i="1"/>
  <c r="I4659" i="1"/>
  <c r="I4660" i="1"/>
  <c r="I4661" i="1"/>
  <c r="I4662" i="1"/>
  <c r="I4663" i="1"/>
  <c r="I4664" i="1"/>
  <c r="I4665" i="1"/>
  <c r="I4666" i="1"/>
  <c r="I4667" i="1"/>
  <c r="I4668" i="1"/>
  <c r="I4669" i="1"/>
  <c r="I4670" i="1"/>
  <c r="I4671" i="1"/>
  <c r="I4672" i="1"/>
  <c r="I4673" i="1"/>
  <c r="I4674" i="1"/>
  <c r="I4675" i="1"/>
  <c r="I4676" i="1"/>
  <c r="I4682" i="1"/>
  <c r="I4683" i="1"/>
  <c r="I4684" i="1"/>
  <c r="I4685" i="1"/>
  <c r="I4686" i="1"/>
  <c r="I4687" i="1"/>
  <c r="I4690" i="1"/>
  <c r="I4691" i="1"/>
  <c r="I4692" i="1"/>
  <c r="I4693" i="1"/>
  <c r="I4694" i="1"/>
  <c r="I4695" i="1"/>
  <c r="I4696" i="1"/>
  <c r="I4697" i="1"/>
  <c r="I4698" i="1"/>
  <c r="I4699" i="1"/>
  <c r="I4700" i="1"/>
  <c r="I4701" i="1"/>
  <c r="I4702" i="1"/>
  <c r="I4703" i="1"/>
  <c r="I4704" i="1"/>
  <c r="I4705" i="1"/>
  <c r="I4706" i="1"/>
  <c r="I4707" i="1"/>
  <c r="I4708" i="1"/>
  <c r="I4709" i="1"/>
  <c r="I4710" i="1"/>
  <c r="I4711" i="1"/>
  <c r="I4712" i="1"/>
  <c r="I4713" i="1"/>
  <c r="I4714" i="1"/>
  <c r="I4715" i="1"/>
  <c r="I4716" i="1"/>
  <c r="I4717" i="1"/>
  <c r="I4718" i="1"/>
  <c r="I4719" i="1"/>
  <c r="I4720" i="1"/>
  <c r="I4721" i="1"/>
  <c r="I4722" i="1"/>
  <c r="I4723" i="1"/>
  <c r="I4724" i="1"/>
  <c r="I4725" i="1"/>
  <c r="I4728" i="1"/>
  <c r="I4729" i="1"/>
  <c r="I4730" i="1"/>
  <c r="I4731" i="1"/>
  <c r="I4734" i="1"/>
  <c r="I4735" i="1"/>
  <c r="I4736" i="1"/>
  <c r="I4737" i="1"/>
  <c r="I4738" i="1"/>
  <c r="I4739" i="1"/>
  <c r="I4740" i="1"/>
  <c r="I4741" i="1"/>
  <c r="I4742" i="1"/>
  <c r="I4743" i="1"/>
  <c r="I4744" i="1"/>
  <c r="I4745" i="1"/>
  <c r="I4746" i="1"/>
  <c r="I4747" i="1"/>
  <c r="I4748" i="1"/>
  <c r="I4749" i="1"/>
  <c r="I4750" i="1"/>
  <c r="I4751" i="1"/>
  <c r="I4752" i="1"/>
  <c r="I4753" i="1"/>
  <c r="I4754" i="1"/>
  <c r="I4755" i="1"/>
  <c r="I4756" i="1"/>
  <c r="I4757" i="1"/>
  <c r="I4758" i="1"/>
  <c r="I4759" i="1"/>
  <c r="I4760" i="1"/>
  <c r="I4761" i="1"/>
  <c r="I4764" i="1"/>
  <c r="I4765" i="1"/>
  <c r="I4766" i="1"/>
  <c r="I4767" i="1"/>
  <c r="I4768" i="1"/>
  <c r="I4769" i="1"/>
  <c r="I4770" i="1"/>
  <c r="I4771" i="1"/>
  <c r="I4772" i="1"/>
  <c r="I4773" i="1"/>
  <c r="I4774" i="1"/>
  <c r="I4775" i="1"/>
  <c r="I4776" i="1"/>
  <c r="I4777" i="1"/>
  <c r="I4778" i="1"/>
  <c r="I4779" i="1"/>
  <c r="I4780" i="1"/>
  <c r="I4781" i="1"/>
  <c r="I4782" i="1"/>
  <c r="I4783" i="1"/>
  <c r="I4784" i="1"/>
  <c r="I4787" i="1"/>
  <c r="I4788" i="1"/>
  <c r="I4789" i="1"/>
  <c r="I4791" i="1"/>
  <c r="I4792" i="1"/>
  <c r="I4793" i="1"/>
  <c r="I4794" i="1"/>
  <c r="I4795" i="1"/>
  <c r="I4796" i="1"/>
  <c r="I4797" i="1"/>
  <c r="I4800" i="1"/>
  <c r="I4801" i="1"/>
  <c r="I4804" i="1"/>
  <c r="I4805" i="1"/>
  <c r="I4806" i="1"/>
  <c r="I4807" i="1"/>
  <c r="I4808" i="1"/>
  <c r="I4809" i="1"/>
  <c r="I4810" i="1"/>
  <c r="I4811" i="1"/>
  <c r="I4812" i="1"/>
  <c r="I4813" i="1"/>
  <c r="I4814" i="1"/>
  <c r="I4815" i="1"/>
  <c r="I4816" i="1"/>
  <c r="I4817" i="1"/>
  <c r="I4818" i="1"/>
  <c r="I4819" i="1"/>
  <c r="I4820" i="1"/>
  <c r="I4821" i="1"/>
  <c r="I4822" i="1"/>
  <c r="I4823" i="1"/>
  <c r="I4826" i="1"/>
  <c r="I4827" i="1"/>
  <c r="I4828" i="1"/>
  <c r="I4831" i="1"/>
  <c r="I4832" i="1"/>
  <c r="I4833" i="1"/>
  <c r="I4834" i="1"/>
  <c r="I4835" i="1"/>
  <c r="I4838" i="1"/>
  <c r="I4839" i="1"/>
  <c r="I4840" i="1"/>
  <c r="I4841" i="1"/>
  <c r="I4842" i="1"/>
  <c r="I4845" i="1"/>
  <c r="I4846" i="1"/>
  <c r="I4847" i="1"/>
  <c r="I4850" i="1"/>
  <c r="I4851" i="1"/>
  <c r="I4852" i="1"/>
  <c r="I4853" i="1"/>
  <c r="I4854" i="1"/>
  <c r="I4855" i="1"/>
  <c r="I4856" i="1"/>
  <c r="I4857" i="1"/>
  <c r="I4858" i="1"/>
  <c r="I4859" i="1"/>
  <c r="I4860" i="1"/>
  <c r="I4861" i="1"/>
  <c r="I4862" i="1"/>
  <c r="I4863" i="1"/>
  <c r="I4864" i="1"/>
  <c r="I4865" i="1"/>
  <c r="I4866" i="1"/>
  <c r="I4867" i="1"/>
  <c r="I4868" i="1"/>
  <c r="I4869" i="1"/>
  <c r="I4870" i="1"/>
  <c r="I4871" i="1"/>
  <c r="I4872" i="1"/>
  <c r="I4873" i="1"/>
  <c r="I4874" i="1"/>
  <c r="I4875" i="1"/>
  <c r="I4876" i="1"/>
  <c r="I4877" i="1"/>
  <c r="I4878" i="1"/>
  <c r="I4879" i="1"/>
  <c r="I4880" i="1"/>
  <c r="I4881" i="1"/>
  <c r="I4882" i="1"/>
  <c r="I4883" i="1"/>
  <c r="I4886" i="1"/>
  <c r="I4887" i="1"/>
  <c r="I4888" i="1"/>
  <c r="I4889" i="1"/>
  <c r="I4890" i="1"/>
  <c r="I4891" i="1"/>
  <c r="I4892" i="1"/>
  <c r="I4893" i="1"/>
  <c r="I4894" i="1"/>
  <c r="I4895" i="1"/>
  <c r="I4896" i="1"/>
  <c r="I4897" i="1"/>
  <c r="I4898" i="1"/>
  <c r="I4899" i="1"/>
  <c r="I4900" i="1"/>
  <c r="I4901" i="1"/>
  <c r="I4902" i="1"/>
  <c r="I4903" i="1"/>
  <c r="I4904" i="1"/>
  <c r="I4905" i="1"/>
  <c r="I4906" i="1"/>
  <c r="I4907" i="1"/>
  <c r="I4908" i="1"/>
  <c r="I4909" i="1"/>
  <c r="I4910" i="1"/>
  <c r="I4911" i="1"/>
  <c r="I4912" i="1"/>
  <c r="I4913" i="1"/>
  <c r="I4914" i="1"/>
  <c r="I4915" i="1"/>
  <c r="I4916" i="1"/>
  <c r="I4917" i="1"/>
  <c r="I4918" i="1"/>
  <c r="I4919" i="1"/>
  <c r="I4923" i="1"/>
  <c r="I4924" i="1"/>
  <c r="I4925" i="1"/>
  <c r="I4926" i="1"/>
  <c r="I4927" i="1"/>
  <c r="I4928" i="1"/>
  <c r="I4929" i="1"/>
  <c r="I4930" i="1"/>
  <c r="I4931" i="1"/>
  <c r="I4932" i="1"/>
  <c r="I4933" i="1"/>
  <c r="I4934" i="1"/>
  <c r="I4935" i="1"/>
  <c r="I4936" i="1"/>
  <c r="I4937" i="1"/>
  <c r="I4938" i="1"/>
  <c r="I4939" i="1"/>
  <c r="I4940" i="1"/>
  <c r="I4941" i="1"/>
  <c r="I4942" i="1"/>
  <c r="I4943" i="1"/>
  <c r="I4944" i="1"/>
  <c r="I4945" i="1"/>
  <c r="I4946" i="1"/>
  <c r="I4947" i="1"/>
  <c r="I4948" i="1"/>
  <c r="I4949" i="1"/>
  <c r="I4950" i="1"/>
  <c r="I4951" i="1"/>
  <c r="I4952" i="1"/>
  <c r="I4953" i="1"/>
  <c r="I4954" i="1"/>
  <c r="I4955" i="1"/>
  <c r="I4958" i="1"/>
  <c r="I4959" i="1"/>
  <c r="I4960" i="1"/>
  <c r="I4961" i="1"/>
  <c r="I4962" i="1"/>
  <c r="I4963" i="1"/>
  <c r="I4964" i="1"/>
  <c r="I4965" i="1"/>
  <c r="I4966" i="1"/>
  <c r="I4967" i="1"/>
  <c r="I4968" i="1"/>
  <c r="I4969" i="1"/>
  <c r="I4970" i="1"/>
  <c r="I4971" i="1"/>
  <c r="I4972" i="1"/>
  <c r="I4973" i="1"/>
  <c r="I4974" i="1"/>
  <c r="I4975" i="1"/>
  <c r="I4976" i="1"/>
  <c r="I4977" i="1"/>
  <c r="I4978" i="1"/>
  <c r="I4979" i="1"/>
  <c r="I4980" i="1"/>
  <c r="I4981" i="1"/>
  <c r="I4982" i="1"/>
  <c r="I4983" i="1"/>
  <c r="I4984" i="1"/>
  <c r="I4985" i="1"/>
  <c r="I4986" i="1"/>
  <c r="I4987" i="1"/>
  <c r="I4988" i="1"/>
  <c r="I4989" i="1"/>
  <c r="I4990" i="1"/>
  <c r="I4991" i="1"/>
  <c r="I4992" i="1"/>
  <c r="I4993" i="1"/>
  <c r="I4994" i="1"/>
  <c r="I4995" i="1"/>
  <c r="I4996" i="1"/>
  <c r="I4997" i="1"/>
  <c r="I4998" i="1"/>
  <c r="I4999" i="1"/>
  <c r="I5002" i="1"/>
  <c r="I5003" i="1"/>
  <c r="I5004" i="1"/>
  <c r="I5005" i="1"/>
  <c r="I5006" i="1"/>
  <c r="I5007" i="1"/>
  <c r="I5008" i="1"/>
  <c r="I5009" i="1"/>
  <c r="I5010" i="1"/>
  <c r="I5011" i="1"/>
  <c r="I5012" i="1"/>
  <c r="I5013" i="1"/>
  <c r="I5014" i="1"/>
  <c r="I5015" i="1"/>
  <c r="I5016" i="1"/>
  <c r="I5017" i="1"/>
  <c r="I5018" i="1"/>
  <c r="I5019" i="1"/>
  <c r="I5020" i="1"/>
  <c r="I5021" i="1"/>
  <c r="I5022" i="1"/>
  <c r="I5023" i="1"/>
  <c r="I5024" i="1"/>
  <c r="I5025" i="1"/>
  <c r="I5026" i="1"/>
  <c r="I5027" i="1"/>
  <c r="I5028" i="1"/>
  <c r="I5029" i="1"/>
  <c r="I5030" i="1"/>
  <c r="I5031" i="1"/>
  <c r="I5032" i="1"/>
  <c r="I5033" i="1"/>
  <c r="I5034" i="1"/>
  <c r="I5035" i="1"/>
  <c r="I5036" i="1"/>
  <c r="I5037" i="1"/>
  <c r="I5038" i="1"/>
  <c r="I5039" i="1"/>
  <c r="I5040" i="1"/>
  <c r="I5041" i="1"/>
  <c r="I5042" i="1"/>
  <c r="I5043" i="1"/>
  <c r="I5046" i="1"/>
  <c r="I5047" i="1"/>
  <c r="I5048" i="1"/>
  <c r="I5049" i="1"/>
  <c r="I5050" i="1"/>
  <c r="I5051" i="1"/>
  <c r="I5052" i="1"/>
  <c r="I5053" i="1"/>
  <c r="I5054" i="1"/>
  <c r="I5055" i="1"/>
  <c r="I5056" i="1"/>
  <c r="I5057" i="1"/>
  <c r="I5058" i="1"/>
  <c r="I5059" i="1"/>
  <c r="I5060" i="1"/>
  <c r="I5061" i="1"/>
  <c r="I5062" i="1"/>
  <c r="I5063" i="1"/>
  <c r="I5064" i="1"/>
  <c r="I5065" i="1"/>
  <c r="I5066" i="1"/>
  <c r="I5067" i="1"/>
  <c r="I5068" i="1"/>
  <c r="I5069" i="1"/>
  <c r="I5070" i="1"/>
  <c r="I5071" i="1"/>
  <c r="I5072" i="1"/>
  <c r="I5073" i="1"/>
  <c r="I5074" i="1"/>
  <c r="I5075" i="1"/>
  <c r="I5076" i="1"/>
  <c r="I5077" i="1"/>
  <c r="I5078" i="1"/>
  <c r="I5081" i="1"/>
  <c r="I5082" i="1"/>
  <c r="I5083" i="1"/>
  <c r="I5084" i="1"/>
  <c r="I5085" i="1"/>
  <c r="I5086" i="1"/>
  <c r="I5087" i="1"/>
  <c r="I5088" i="1"/>
  <c r="I5089" i="1"/>
  <c r="I5090" i="1"/>
  <c r="I5091" i="1"/>
  <c r="I5092" i="1"/>
  <c r="I5093" i="1"/>
  <c r="I5094" i="1"/>
  <c r="I5095" i="1"/>
  <c r="I5096" i="1"/>
  <c r="I5097" i="1"/>
  <c r="I5098" i="1"/>
  <c r="I5099" i="1"/>
  <c r="I5100" i="1"/>
  <c r="I5101" i="1"/>
  <c r="I5102" i="1"/>
  <c r="I5103" i="1"/>
  <c r="I5104" i="1"/>
  <c r="I5105" i="1"/>
  <c r="I5106" i="1"/>
  <c r="I5107" i="1"/>
  <c r="I5108" i="1"/>
  <c r="I5109" i="1"/>
  <c r="I5110" i="1"/>
  <c r="I5111" i="1"/>
  <c r="I5112" i="1"/>
  <c r="I5113" i="1"/>
  <c r="I5114" i="1"/>
  <c r="I5115" i="1"/>
  <c r="I5116" i="1"/>
  <c r="I5117" i="1"/>
  <c r="I5118" i="1"/>
  <c r="I5119" i="1"/>
  <c r="I5120" i="1"/>
  <c r="I5121" i="1"/>
  <c r="I5122" i="1"/>
  <c r="I5123" i="1"/>
  <c r="I5124" i="1"/>
  <c r="I5127" i="1"/>
  <c r="I5128" i="1"/>
  <c r="I5129" i="1"/>
  <c r="I5130" i="1"/>
  <c r="I5131" i="1"/>
  <c r="I5132" i="1"/>
  <c r="I5133" i="1"/>
  <c r="I5134" i="1"/>
  <c r="I5135" i="1"/>
  <c r="I5136" i="1"/>
  <c r="I5137" i="1"/>
  <c r="I5138" i="1"/>
  <c r="I5139" i="1"/>
  <c r="I5140" i="1"/>
  <c r="I5141" i="1"/>
  <c r="I5142" i="1"/>
  <c r="I5143" i="1"/>
  <c r="I5144" i="1"/>
  <c r="I5145" i="1"/>
  <c r="I5146" i="1"/>
  <c r="I5147" i="1"/>
  <c r="I5148" i="1"/>
  <c r="I5149" i="1"/>
  <c r="I5150" i="1"/>
  <c r="I5151" i="1"/>
  <c r="I5152" i="1"/>
  <c r="I5153" i="1"/>
  <c r="I5154" i="1"/>
  <c r="I5155" i="1"/>
  <c r="I5156" i="1"/>
  <c r="I5157" i="1"/>
  <c r="I5158" i="1"/>
  <c r="I5159" i="1"/>
  <c r="I5160" i="1"/>
  <c r="I5161" i="1"/>
  <c r="I5162" i="1"/>
  <c r="I5163" i="1"/>
  <c r="I5164" i="1"/>
  <c r="I5165" i="1"/>
  <c r="I5166" i="1"/>
  <c r="I5167" i="1"/>
  <c r="I5168" i="1"/>
  <c r="I5169" i="1"/>
  <c r="I5170" i="1"/>
  <c r="I5171" i="1"/>
  <c r="I5172" i="1"/>
  <c r="I5173" i="1"/>
  <c r="I5174" i="1"/>
  <c r="I5177" i="1"/>
  <c r="I5178" i="1"/>
  <c r="I5179" i="1"/>
  <c r="I5180" i="1"/>
  <c r="I5181" i="1"/>
  <c r="I5185" i="1"/>
  <c r="I5186" i="1"/>
  <c r="I5187" i="1"/>
  <c r="I5188" i="1"/>
  <c r="I5189" i="1"/>
  <c r="I5190" i="1"/>
  <c r="I5191" i="1"/>
  <c r="I5192" i="1"/>
  <c r="I5193" i="1"/>
  <c r="I5194" i="1"/>
  <c r="I5195" i="1"/>
  <c r="I5196" i="1"/>
  <c r="I5197" i="1"/>
  <c r="I5198" i="1"/>
  <c r="I5199" i="1"/>
  <c r="I5200" i="1"/>
  <c r="I5201" i="1"/>
  <c r="I5202" i="1"/>
  <c r="I5203" i="1"/>
  <c r="I5204" i="1"/>
  <c r="I5205" i="1"/>
  <c r="I5206" i="1"/>
  <c r="I5207" i="1"/>
  <c r="I5208" i="1"/>
  <c r="I5209" i="1"/>
  <c r="I5210" i="1"/>
  <c r="I5211" i="1"/>
  <c r="I5212" i="1"/>
  <c r="I5215" i="1"/>
  <c r="I5216" i="1"/>
  <c r="I5217" i="1"/>
  <c r="I5218" i="1"/>
  <c r="I5219" i="1"/>
  <c r="I5220" i="1"/>
  <c r="I5221" i="1"/>
  <c r="I5222" i="1"/>
  <c r="I5223" i="1"/>
  <c r="I5224" i="1"/>
  <c r="I5227" i="1"/>
  <c r="I5228" i="1"/>
  <c r="I5229" i="1"/>
  <c r="I5230" i="1"/>
  <c r="I5231" i="1"/>
  <c r="I5232" i="1"/>
  <c r="I5233" i="1"/>
  <c r="I5234" i="1"/>
  <c r="I5235" i="1"/>
  <c r="I5236" i="1"/>
  <c r="I5237" i="1"/>
  <c r="I5238" i="1"/>
  <c r="I5239" i="1"/>
  <c r="I5240" i="1"/>
  <c r="I5241" i="1"/>
  <c r="I5242" i="1"/>
  <c r="I5243" i="1"/>
  <c r="I5244" i="1"/>
  <c r="I5245" i="1"/>
  <c r="I5246" i="1"/>
  <c r="I5247" i="1"/>
  <c r="I5248" i="1"/>
  <c r="I5249" i="1"/>
  <c r="I5250" i="1"/>
  <c r="I5251" i="1"/>
  <c r="I5254" i="1"/>
  <c r="I5255" i="1"/>
  <c r="I5256" i="1"/>
  <c r="I5257" i="1"/>
  <c r="I5260" i="1"/>
  <c r="I5263" i="1"/>
  <c r="I5264" i="1"/>
  <c r="I5265" i="1"/>
  <c r="I5266" i="1"/>
  <c r="I5267" i="1"/>
  <c r="I5268" i="1"/>
  <c r="I5269" i="1"/>
  <c r="I5270" i="1"/>
  <c r="I5271" i="1"/>
  <c r="I5272" i="1"/>
  <c r="I5273" i="1"/>
  <c r="I5274" i="1"/>
  <c r="I5275" i="1"/>
  <c r="I5276" i="1"/>
  <c r="I5277" i="1"/>
  <c r="I5278" i="1"/>
  <c r="I5279" i="1"/>
  <c r="I5280" i="1"/>
  <c r="I5281" i="1"/>
  <c r="I5282" i="1"/>
  <c r="I5283" i="1"/>
  <c r="I5284" i="1"/>
  <c r="I5285" i="1"/>
  <c r="I5286" i="1"/>
  <c r="I5287" i="1"/>
  <c r="I5288" i="1"/>
  <c r="I5289" i="1"/>
  <c r="I5290" i="1"/>
  <c r="I5291" i="1"/>
  <c r="I5294" i="1"/>
  <c r="I5295" i="1"/>
  <c r="I5296" i="1"/>
  <c r="I5297" i="1"/>
  <c r="I5300" i="1"/>
  <c r="I5301" i="1"/>
  <c r="I5302" i="1"/>
  <c r="I5303" i="1"/>
  <c r="I5306" i="1"/>
  <c r="I5307" i="1"/>
  <c r="I5308" i="1"/>
  <c r="I5309" i="1"/>
  <c r="I5310" i="1"/>
  <c r="I5311" i="1"/>
  <c r="I5314" i="1"/>
  <c r="I5315" i="1"/>
  <c r="I5318" i="1"/>
  <c r="I5319" i="1"/>
  <c r="I5320" i="1"/>
  <c r="I5321" i="1"/>
  <c r="I5322" i="1"/>
  <c r="I5323" i="1"/>
  <c r="I5324" i="1"/>
  <c r="I5327" i="1"/>
  <c r="I5328" i="1"/>
  <c r="I5329" i="1"/>
  <c r="I5330" i="1"/>
  <c r="I5331" i="1"/>
  <c r="I5332" i="1"/>
  <c r="I5335" i="1"/>
  <c r="I5336" i="1"/>
  <c r="I5337" i="1"/>
  <c r="I5338" i="1"/>
  <c r="I5339" i="1"/>
  <c r="I5340" i="1"/>
  <c r="I5341" i="1"/>
  <c r="I5342" i="1"/>
  <c r="I5343" i="1"/>
  <c r="I5344" i="1"/>
  <c r="I5345" i="1"/>
  <c r="I5346" i="1"/>
  <c r="I5347" i="1"/>
  <c r="I5350" i="1"/>
  <c r="I5351" i="1"/>
  <c r="I5352" i="1"/>
  <c r="I5353" i="1"/>
  <c r="I5354" i="1"/>
  <c r="I5355" i="1"/>
  <c r="I5356" i="1"/>
  <c r="I5357" i="1"/>
  <c r="I5358" i="1"/>
  <c r="I5359" i="1"/>
  <c r="I5360" i="1"/>
  <c r="I5363" i="1"/>
  <c r="I5366" i="1"/>
  <c r="I5367" i="1"/>
  <c r="I5370" i="1"/>
  <c r="I5373" i="1"/>
  <c r="I5374" i="1"/>
  <c r="I5375" i="1"/>
  <c r="I5376" i="1"/>
  <c r="I5377" i="1"/>
  <c r="I5378" i="1"/>
  <c r="I5379" i="1"/>
  <c r="I5380" i="1"/>
  <c r="I5381" i="1"/>
  <c r="I5382" i="1"/>
  <c r="I5383" i="1"/>
  <c r="I5384" i="1"/>
  <c r="I5385" i="1"/>
  <c r="I5386" i="1"/>
  <c r="I5387" i="1"/>
  <c r="I5388" i="1"/>
  <c r="I5389" i="1"/>
  <c r="I5390" i="1"/>
  <c r="I5391" i="1"/>
  <c r="I5392" i="1"/>
  <c r="I5393" i="1"/>
  <c r="I5394" i="1"/>
  <c r="I5395" i="1"/>
  <c r="I5396" i="1"/>
  <c r="I5397" i="1"/>
  <c r="I5398" i="1"/>
  <c r="I5399" i="1"/>
  <c r="I5400" i="1"/>
  <c r="I5401" i="1"/>
  <c r="I5402" i="1"/>
  <c r="I5403" i="1"/>
  <c r="I5404" i="1"/>
  <c r="I5405" i="1"/>
  <c r="I5406" i="1"/>
  <c r="I5407" i="1"/>
  <c r="I5408" i="1"/>
  <c r="I5409" i="1"/>
  <c r="I5410" i="1"/>
  <c r="I5411" i="1"/>
  <c r="I5412" i="1"/>
  <c r="I5413" i="1"/>
  <c r="I5414" i="1"/>
  <c r="I5415" i="1"/>
  <c r="I5416" i="1"/>
  <c r="I5417" i="1"/>
  <c r="I5418" i="1"/>
  <c r="I5419" i="1"/>
  <c r="I5420" i="1"/>
  <c r="I5421" i="1"/>
  <c r="I5422" i="1"/>
  <c r="I5423" i="1"/>
  <c r="I5424" i="1"/>
  <c r="I5425" i="1"/>
  <c r="I5426" i="1"/>
  <c r="I5427" i="1"/>
  <c r="I5428" i="1"/>
  <c r="I5429" i="1"/>
  <c r="I5430" i="1"/>
  <c r="I5431" i="1"/>
  <c r="I5432" i="1"/>
  <c r="I5433" i="1"/>
  <c r="I5434" i="1"/>
  <c r="I5435" i="1"/>
  <c r="I5436" i="1"/>
  <c r="I5437" i="1"/>
  <c r="I5438" i="1"/>
  <c r="I5439" i="1"/>
  <c r="I5440" i="1"/>
  <c r="I5441" i="1"/>
  <c r="I5442" i="1"/>
  <c r="I5443" i="1"/>
  <c r="I5444" i="1"/>
  <c r="I5445" i="1"/>
  <c r="I5446" i="1"/>
  <c r="I5449" i="1"/>
  <c r="I5450" i="1"/>
  <c r="I5451" i="1"/>
  <c r="I5452" i="1"/>
  <c r="I5453" i="1"/>
  <c r="I5454" i="1"/>
  <c r="I5455" i="1"/>
  <c r="I5456" i="1"/>
  <c r="I5457" i="1"/>
  <c r="I5458" i="1"/>
  <c r="I5459" i="1"/>
  <c r="I5460" i="1"/>
  <c r="I5461" i="1"/>
  <c r="I5462" i="1"/>
  <c r="I5463" i="1"/>
  <c r="I5464" i="1"/>
  <c r="I5465" i="1"/>
  <c r="I5466" i="1"/>
  <c r="I5467" i="1"/>
  <c r="I5468" i="1"/>
  <c r="I5469" i="1"/>
  <c r="I5470" i="1"/>
  <c r="I5471" i="1"/>
  <c r="I5472" i="1"/>
  <c r="I5473" i="1"/>
  <c r="I5474" i="1"/>
  <c r="I5475" i="1"/>
  <c r="I5476" i="1"/>
  <c r="I5477" i="1"/>
  <c r="I5478" i="1"/>
  <c r="I5479" i="1"/>
  <c r="I5480" i="1"/>
  <c r="I5481" i="1"/>
  <c r="I5482" i="1"/>
  <c r="I5483" i="1"/>
  <c r="I5484" i="1"/>
  <c r="I5485" i="1"/>
  <c r="I5486" i="1"/>
  <c r="I5487" i="1"/>
  <c r="I5488" i="1"/>
  <c r="I5489" i="1"/>
  <c r="I5490" i="1"/>
  <c r="I5491" i="1"/>
  <c r="I5492" i="1"/>
  <c r="I5493" i="1"/>
  <c r="I5494" i="1"/>
  <c r="I5495" i="1"/>
  <c r="I5496" i="1"/>
  <c r="I5497" i="1"/>
  <c r="I5498" i="1"/>
  <c r="I5499" i="1"/>
  <c r="I5500" i="1"/>
  <c r="I5501" i="1"/>
  <c r="I5502" i="1"/>
  <c r="I5503" i="1"/>
  <c r="I5504" i="1"/>
  <c r="I5505" i="1"/>
  <c r="I5506" i="1"/>
  <c r="I5507" i="1"/>
  <c r="I5508" i="1"/>
  <c r="I5509" i="1"/>
  <c r="I5510" i="1"/>
  <c r="I5511" i="1"/>
  <c r="I5512" i="1"/>
  <c r="I5513" i="1"/>
  <c r="I5514" i="1"/>
  <c r="I5515" i="1"/>
  <c r="I5516" i="1"/>
  <c r="I5517" i="1"/>
  <c r="I5520" i="1"/>
  <c r="I5521" i="1"/>
  <c r="I5522" i="1"/>
  <c r="I5523" i="1"/>
  <c r="I5524" i="1"/>
  <c r="I5525" i="1"/>
  <c r="I5526" i="1"/>
  <c r="I5527" i="1"/>
  <c r="I5528" i="1"/>
  <c r="I5529" i="1"/>
  <c r="I5530" i="1"/>
  <c r="I5531" i="1"/>
  <c r="I5532" i="1"/>
  <c r="I5533" i="1"/>
  <c r="I5534" i="1"/>
  <c r="I5535" i="1"/>
  <c r="I5536" i="1"/>
  <c r="I5537" i="1"/>
  <c r="I5538" i="1"/>
  <c r="I5539" i="1"/>
  <c r="I5540" i="1"/>
  <c r="I5541" i="1"/>
  <c r="I5542" i="1"/>
  <c r="I5543" i="1"/>
  <c r="I5544" i="1"/>
  <c r="I5545" i="1"/>
  <c r="I5546" i="1"/>
  <c r="I5547" i="1"/>
  <c r="I5548" i="1"/>
  <c r="I5549" i="1"/>
  <c r="I5550" i="1"/>
  <c r="I5551" i="1"/>
  <c r="I5552" i="1"/>
  <c r="I5553" i="1"/>
  <c r="I5554" i="1"/>
  <c r="I5555" i="1"/>
  <c r="I5556" i="1"/>
  <c r="I5557" i="1"/>
  <c r="I5558" i="1"/>
  <c r="I5559" i="1"/>
  <c r="I5560" i="1"/>
  <c r="I5561" i="1"/>
  <c r="I5562" i="1"/>
  <c r="I5563" i="1"/>
  <c r="I5564" i="1"/>
  <c r="I5565" i="1"/>
  <c r="I5566" i="1"/>
  <c r="I5567" i="1"/>
  <c r="I5568" i="1"/>
  <c r="I5569" i="1"/>
  <c r="I5570" i="1"/>
  <c r="I5571" i="1"/>
  <c r="I5572" i="1"/>
  <c r="I5573" i="1"/>
  <c r="I5574" i="1"/>
  <c r="I5575" i="1"/>
  <c r="I5576" i="1"/>
  <c r="I5577" i="1"/>
  <c r="I5578" i="1"/>
  <c r="I5581" i="1"/>
  <c r="I5582" i="1"/>
  <c r="I5583" i="1"/>
  <c r="I5584" i="1"/>
  <c r="I5585" i="1"/>
  <c r="I5586" i="1"/>
  <c r="I5587" i="1"/>
  <c r="I5588" i="1"/>
  <c r="I5589" i="1"/>
  <c r="I5590" i="1"/>
  <c r="I5591" i="1"/>
  <c r="I5592" i="1"/>
  <c r="I5593" i="1"/>
  <c r="I5594" i="1"/>
  <c r="I5595" i="1"/>
  <c r="I5596" i="1"/>
  <c r="I5597" i="1"/>
  <c r="I5598" i="1"/>
  <c r="I5599" i="1"/>
  <c r="I5600" i="1"/>
  <c r="I5601" i="1"/>
  <c r="I5602" i="1"/>
  <c r="I5603" i="1"/>
  <c r="I5604" i="1"/>
  <c r="I5605" i="1"/>
  <c r="I5606" i="1"/>
  <c r="I5607" i="1"/>
  <c r="I5608" i="1"/>
  <c r="I5609" i="1"/>
  <c r="I5610" i="1"/>
  <c r="I5611" i="1"/>
  <c r="I5612" i="1"/>
  <c r="I5613" i="1"/>
  <c r="I5614" i="1"/>
  <c r="I5615" i="1"/>
  <c r="I5616" i="1"/>
  <c r="I5617" i="1"/>
  <c r="I5620" i="1"/>
  <c r="I5621" i="1"/>
  <c r="I5622" i="1"/>
  <c r="I5623" i="1"/>
  <c r="I5624" i="1"/>
  <c r="I5625" i="1"/>
  <c r="I5626" i="1"/>
  <c r="I5627" i="1"/>
  <c r="I5628" i="1"/>
  <c r="I5629" i="1"/>
  <c r="I5630" i="1"/>
  <c r="I5631" i="1"/>
  <c r="I5632" i="1"/>
  <c r="I5633" i="1"/>
  <c r="I5634" i="1"/>
  <c r="I5635" i="1"/>
  <c r="I5636" i="1"/>
  <c r="I5637" i="1"/>
  <c r="I5638" i="1"/>
  <c r="I5639" i="1"/>
  <c r="I5640" i="1"/>
  <c r="I5641" i="1"/>
  <c r="I5642" i="1"/>
  <c r="I5643" i="1"/>
  <c r="I5644" i="1"/>
  <c r="I5645" i="1"/>
  <c r="I5646" i="1"/>
  <c r="I5647" i="1"/>
  <c r="I5648" i="1"/>
  <c r="I5649" i="1"/>
  <c r="I5650" i="1"/>
  <c r="I5651" i="1"/>
  <c r="I5652" i="1"/>
  <c r="I5655" i="1"/>
  <c r="I5656" i="1"/>
  <c r="I5657" i="1"/>
  <c r="I5658" i="1"/>
  <c r="I5659" i="1"/>
  <c r="I5660" i="1"/>
  <c r="I5661" i="1"/>
  <c r="I5662" i="1"/>
  <c r="I5663" i="1"/>
  <c r="I5664" i="1"/>
  <c r="I5665" i="1"/>
  <c r="I5666" i="1"/>
  <c r="I5667" i="1"/>
  <c r="I5668" i="1"/>
  <c r="I5669" i="1"/>
  <c r="I5670" i="1"/>
  <c r="I5671" i="1"/>
  <c r="I5672" i="1"/>
  <c r="I5673" i="1"/>
  <c r="I5674" i="1"/>
  <c r="I5675" i="1"/>
  <c r="I5676" i="1"/>
  <c r="I5679" i="1"/>
  <c r="I5680" i="1"/>
  <c r="I5681" i="1"/>
  <c r="I5682" i="1"/>
  <c r="I5683" i="1"/>
  <c r="I5684" i="1"/>
  <c r="I5685" i="1"/>
  <c r="I5686" i="1"/>
  <c r="I5687" i="1"/>
  <c r="I5688" i="1"/>
  <c r="I5689" i="1"/>
  <c r="I5690" i="1"/>
  <c r="I5691" i="1"/>
  <c r="I5692" i="1"/>
  <c r="I5693" i="1"/>
  <c r="I5694" i="1"/>
  <c r="I5695" i="1"/>
  <c r="I5696" i="1"/>
  <c r="I5697" i="1"/>
  <c r="I5698" i="1"/>
  <c r="I5701" i="1"/>
  <c r="I5702" i="1"/>
  <c r="I5703" i="1"/>
  <c r="I5704" i="1"/>
  <c r="I5705" i="1"/>
  <c r="I5706" i="1"/>
  <c r="I5707" i="1"/>
  <c r="I5708" i="1"/>
  <c r="I5709" i="1"/>
  <c r="I5710" i="1"/>
  <c r="I5711" i="1"/>
  <c r="I5712" i="1"/>
  <c r="I5713" i="1"/>
  <c r="I5714" i="1"/>
  <c r="I5715" i="1"/>
  <c r="I5716" i="1"/>
  <c r="I5717" i="1"/>
  <c r="I5718" i="1"/>
  <c r="I5719" i="1"/>
  <c r="I5720" i="1"/>
  <c r="I5723" i="1"/>
  <c r="I5724" i="1"/>
  <c r="I5725" i="1"/>
  <c r="I5726" i="1"/>
  <c r="I5727" i="1"/>
  <c r="I5728" i="1"/>
  <c r="I5729" i="1"/>
  <c r="I5730" i="1"/>
  <c r="I5731" i="1"/>
  <c r="I5732" i="1"/>
  <c r="I5733" i="1"/>
  <c r="I5734" i="1"/>
  <c r="I5735" i="1"/>
  <c r="I5736" i="1"/>
  <c r="I5737" i="1"/>
  <c r="I5738" i="1"/>
  <c r="I5739" i="1"/>
  <c r="I5742" i="1"/>
  <c r="I5743" i="1"/>
  <c r="I5744" i="1"/>
  <c r="I5745" i="1"/>
  <c r="I5746" i="1"/>
  <c r="I5747" i="1"/>
  <c r="I5748" i="1"/>
  <c r="I5749" i="1"/>
  <c r="I5750" i="1"/>
  <c r="I5751" i="1"/>
  <c r="I5752" i="1"/>
  <c r="I5753" i="1"/>
  <c r="I5754" i="1"/>
  <c r="I5755" i="1"/>
  <c r="I5756" i="1"/>
  <c r="I5757" i="1"/>
  <c r="I5758" i="1"/>
  <c r="I5759" i="1"/>
  <c r="I5760" i="1"/>
  <c r="I5761" i="1"/>
  <c r="I5762" i="1"/>
  <c r="I5765" i="1"/>
  <c r="I5766" i="1"/>
  <c r="I5767" i="1"/>
  <c r="I5768" i="1"/>
  <c r="I5769" i="1"/>
  <c r="I5770" i="1"/>
  <c r="I5771" i="1"/>
  <c r="I5772" i="1"/>
  <c r="I5773" i="1"/>
  <c r="I5774" i="1"/>
  <c r="I5775" i="1"/>
  <c r="I5776" i="1"/>
  <c r="I5777" i="1"/>
  <c r="I5778" i="1"/>
  <c r="I5779" i="1"/>
  <c r="I5782" i="1"/>
  <c r="I5783" i="1"/>
  <c r="I5784" i="1"/>
  <c r="I5785" i="1"/>
  <c r="I5786" i="1"/>
  <c r="I5787" i="1"/>
  <c r="I5788" i="1"/>
  <c r="I5789" i="1"/>
  <c r="I5790" i="1"/>
  <c r="I5791" i="1"/>
  <c r="I5792" i="1"/>
  <c r="I5793" i="1"/>
  <c r="I5794" i="1"/>
  <c r="I5795" i="1"/>
  <c r="I5798" i="1"/>
  <c r="I5799" i="1"/>
  <c r="I5800" i="1"/>
  <c r="I5801" i="1"/>
  <c r="I5802" i="1"/>
  <c r="I5803" i="1"/>
  <c r="I5804" i="1"/>
  <c r="I5805" i="1"/>
  <c r="I5806" i="1"/>
  <c r="I5807" i="1"/>
  <c r="I5808" i="1"/>
  <c r="I5809" i="1"/>
  <c r="I5810" i="1"/>
  <c r="I5811" i="1"/>
  <c r="I5812" i="1"/>
  <c r="I5815" i="1"/>
  <c r="I5816" i="1"/>
  <c r="I5817" i="1"/>
  <c r="I5818" i="1"/>
  <c r="I5819" i="1"/>
  <c r="I5820" i="1"/>
  <c r="I5821" i="1"/>
  <c r="I5822" i="1"/>
  <c r="I5823" i="1"/>
  <c r="I5824" i="1"/>
  <c r="I5825" i="1"/>
  <c r="I5826" i="1"/>
  <c r="I5827" i="1"/>
  <c r="I5828" i="1"/>
  <c r="I5829" i="1"/>
  <c r="I5830" i="1"/>
  <c r="I5833" i="1"/>
  <c r="I5834" i="1"/>
  <c r="I5835" i="1"/>
  <c r="I5836" i="1"/>
  <c r="I5837" i="1"/>
  <c r="I5838" i="1"/>
  <c r="I5839" i="1"/>
  <c r="I5840" i="1"/>
  <c r="I5841" i="1"/>
  <c r="I5842" i="1"/>
  <c r="I5843" i="1"/>
  <c r="I5844" i="1"/>
  <c r="I5845" i="1"/>
  <c r="I5846" i="1"/>
  <c r="I5847" i="1"/>
  <c r="I5848" i="1"/>
  <c r="I5849" i="1"/>
  <c r="I5850" i="1"/>
  <c r="I5851" i="1"/>
  <c r="I5852" i="1"/>
  <c r="I5853" i="1"/>
  <c r="I5854" i="1"/>
  <c r="I5855" i="1"/>
  <c r="I5856" i="1"/>
  <c r="I5857" i="1"/>
  <c r="I5858" i="1"/>
  <c r="I5859" i="1"/>
  <c r="I5860" i="1"/>
  <c r="I5863" i="1"/>
  <c r="I5864" i="1"/>
  <c r="I5865" i="1"/>
  <c r="I5866" i="1"/>
  <c r="I5867" i="1"/>
  <c r="I5868" i="1"/>
  <c r="I5869" i="1"/>
  <c r="I5870" i="1"/>
  <c r="I5871" i="1"/>
  <c r="I5872" i="1"/>
  <c r="I5873" i="1"/>
  <c r="I5874" i="1"/>
  <c r="I5875" i="1"/>
  <c r="I5876" i="1"/>
  <c r="I5877" i="1"/>
  <c r="I5878" i="1"/>
  <c r="I5879" i="1"/>
  <c r="I5880" i="1"/>
  <c r="I5881" i="1"/>
  <c r="I5882" i="1"/>
  <c r="I5883" i="1"/>
  <c r="I5884" i="1"/>
  <c r="I5885" i="1"/>
  <c r="I5886" i="1"/>
  <c r="I5887" i="1"/>
  <c r="I5888" i="1"/>
  <c r="I5889" i="1"/>
  <c r="I5892" i="1"/>
  <c r="I5893" i="1"/>
  <c r="I5894" i="1"/>
  <c r="I5895" i="1"/>
  <c r="I5896" i="1"/>
  <c r="I5897" i="1"/>
  <c r="I5898" i="1"/>
  <c r="I5899" i="1"/>
  <c r="I5900" i="1"/>
  <c r="I5901" i="1"/>
  <c r="I5902" i="1"/>
  <c r="I5903" i="1"/>
  <c r="I5904" i="1"/>
  <c r="I5905" i="1"/>
  <c r="I5906" i="1"/>
  <c r="I5907" i="1"/>
  <c r="I5908" i="1"/>
  <c r="I5909" i="1"/>
  <c r="I5912" i="1"/>
  <c r="I5913" i="1"/>
  <c r="I5914" i="1"/>
  <c r="I5915" i="1"/>
  <c r="I5916" i="1"/>
  <c r="I5917" i="1"/>
  <c r="I5918" i="1"/>
  <c r="I5919" i="1"/>
  <c r="I5920" i="1"/>
  <c r="I5921" i="1"/>
  <c r="I5922" i="1"/>
  <c r="I5923" i="1"/>
  <c r="I5924" i="1"/>
  <c r="I5925" i="1"/>
  <c r="I5926" i="1"/>
  <c r="I5927" i="1"/>
  <c r="I5928" i="1"/>
  <c r="I5929" i="1"/>
  <c r="I5932" i="1"/>
  <c r="I5933" i="1"/>
  <c r="I5934" i="1"/>
  <c r="I5935" i="1"/>
  <c r="I5936" i="1"/>
  <c r="I5937" i="1"/>
  <c r="I5938" i="1"/>
  <c r="I5939" i="1"/>
  <c r="I5940" i="1"/>
  <c r="I5941" i="1"/>
  <c r="I5942" i="1"/>
  <c r="I5943" i="1"/>
  <c r="I5944" i="1"/>
  <c r="I5945" i="1"/>
  <c r="I5946" i="1"/>
  <c r="I5947" i="1"/>
  <c r="I5948" i="1"/>
  <c r="I5949" i="1"/>
  <c r="I5950" i="1"/>
  <c r="I5951" i="1"/>
  <c r="I5952" i="1"/>
  <c r="I5953" i="1"/>
  <c r="I5954" i="1"/>
  <c r="I5955" i="1"/>
  <c r="I5956" i="1"/>
  <c r="I5957" i="1"/>
  <c r="I5958" i="1"/>
  <c r="I5961" i="1"/>
  <c r="I5962" i="1"/>
  <c r="I5963" i="1"/>
  <c r="I5964" i="1"/>
  <c r="I5965" i="1"/>
  <c r="I5966" i="1"/>
  <c r="I5967" i="1"/>
  <c r="I5968" i="1"/>
  <c r="I5969" i="1"/>
  <c r="I5970" i="1"/>
  <c r="I5971" i="1"/>
  <c r="I5972" i="1"/>
  <c r="I5973" i="1"/>
  <c r="I5974" i="1"/>
  <c r="I5975" i="1"/>
  <c r="I5976" i="1"/>
  <c r="I5977" i="1"/>
  <c r="I5978" i="1"/>
  <c r="I5981" i="1"/>
  <c r="I5982" i="1"/>
  <c r="I5983" i="1"/>
  <c r="I5984" i="1"/>
  <c r="I5985" i="1"/>
  <c r="I5986" i="1"/>
  <c r="I5987" i="1"/>
  <c r="I5988" i="1"/>
  <c r="I5989" i="1"/>
  <c r="I5990" i="1"/>
  <c r="I5991" i="1"/>
  <c r="I5994" i="1"/>
  <c r="I5995" i="1"/>
  <c r="I5996" i="1"/>
  <c r="I5997" i="1"/>
  <c r="I5998" i="1"/>
  <c r="I5999" i="1"/>
  <c r="I6000" i="1"/>
  <c r="I6001" i="1"/>
  <c r="I6002" i="1"/>
  <c r="I6005" i="1"/>
  <c r="I6006" i="1"/>
  <c r="I6007" i="1"/>
  <c r="I6008" i="1"/>
  <c r="I6009" i="1"/>
  <c r="I6010" i="1"/>
  <c r="I6011" i="1"/>
  <c r="I6012" i="1"/>
  <c r="I6013" i="1"/>
  <c r="I6014" i="1"/>
  <c r="I6015" i="1"/>
  <c r="I6016" i="1"/>
  <c r="I6017" i="1"/>
  <c r="I6018" i="1"/>
  <c r="I6019" i="1"/>
  <c r="I6020" i="1"/>
  <c r="I6021" i="1"/>
  <c r="I6022" i="1"/>
  <c r="I6023" i="1"/>
  <c r="I6024" i="1"/>
  <c r="I6025" i="1"/>
  <c r="I6026" i="1"/>
  <c r="I6027" i="1"/>
  <c r="I6028" i="1"/>
  <c r="I6029" i="1"/>
  <c r="I6030" i="1"/>
  <c r="I6031" i="1"/>
  <c r="I6032" i="1"/>
  <c r="I6033" i="1"/>
  <c r="I6034" i="1"/>
  <c r="I6035" i="1"/>
  <c r="I6036" i="1"/>
  <c r="I6037" i="1"/>
  <c r="I6038" i="1"/>
  <c r="I6039" i="1"/>
  <c r="I6040" i="1"/>
  <c r="I6041" i="1"/>
  <c r="I6042" i="1"/>
  <c r="I6043" i="1"/>
  <c r="I6044" i="1"/>
  <c r="I6045" i="1"/>
  <c r="I6048" i="1"/>
  <c r="I6049" i="1"/>
  <c r="I6050" i="1"/>
  <c r="I6051" i="1"/>
  <c r="I6052" i="1"/>
  <c r="I6053" i="1"/>
  <c r="I6054" i="1"/>
  <c r="I6055" i="1"/>
  <c r="I6056" i="1"/>
  <c r="I6057" i="1"/>
  <c r="I6058" i="1"/>
  <c r="I6059" i="1"/>
  <c r="I6062" i="1"/>
  <c r="I6063" i="1"/>
  <c r="I6064" i="1"/>
  <c r="I6065" i="1"/>
  <c r="I6066" i="1"/>
  <c r="I6067" i="1"/>
  <c r="I6070" i="1"/>
  <c r="I6071" i="1"/>
  <c r="I6072" i="1"/>
  <c r="I6073" i="1"/>
  <c r="I6076" i="1"/>
  <c r="I6077" i="1"/>
  <c r="I6078" i="1"/>
  <c r="I6079" i="1"/>
  <c r="I6080" i="1"/>
  <c r="I6081" i="1"/>
  <c r="I6082" i="1"/>
  <c r="I6083" i="1"/>
  <c r="I6084" i="1"/>
  <c r="I6085" i="1"/>
  <c r="I6086" i="1"/>
  <c r="I6087" i="1"/>
  <c r="I6090" i="1"/>
  <c r="I6091" i="1"/>
  <c r="I6092" i="1"/>
  <c r="I6093" i="1"/>
  <c r="I6094" i="1"/>
  <c r="I6095" i="1"/>
  <c r="I6096" i="1"/>
  <c r="I6097" i="1"/>
  <c r="I6098" i="1"/>
  <c r="I6099" i="1"/>
  <c r="I6100" i="1"/>
  <c r="I6101" i="1"/>
  <c r="I6104" i="1"/>
  <c r="I6105" i="1"/>
  <c r="I6106" i="1"/>
  <c r="I6107" i="1"/>
  <c r="I6108" i="1"/>
  <c r="I6109" i="1"/>
  <c r="I6110" i="1"/>
  <c r="I6111" i="1"/>
  <c r="I6112" i="1"/>
  <c r="I6113" i="1"/>
  <c r="I6114" i="1"/>
  <c r="I6115" i="1"/>
  <c r="I6116" i="1"/>
  <c r="I6117" i="1"/>
  <c r="I6118" i="1"/>
  <c r="I6121" i="1"/>
  <c r="I6122" i="1"/>
  <c r="I6123" i="1"/>
  <c r="I6124" i="1"/>
  <c r="I6125" i="1"/>
  <c r="I6126" i="1"/>
  <c r="I6127" i="1"/>
  <c r="I6128" i="1"/>
  <c r="I6129" i="1"/>
  <c r="I6130" i="1"/>
  <c r="I6131" i="1"/>
  <c r="I6132" i="1"/>
  <c r="I6135" i="1"/>
  <c r="I6136" i="1"/>
  <c r="I6137" i="1"/>
  <c r="I6138" i="1"/>
  <c r="I6139" i="1"/>
  <c r="I6140" i="1"/>
  <c r="I6141" i="1"/>
  <c r="I6142" i="1"/>
  <c r="I6143" i="1"/>
  <c r="I6144" i="1"/>
  <c r="I6145" i="1"/>
  <c r="I6146" i="1"/>
  <c r="I6149" i="1"/>
  <c r="I6150" i="1"/>
  <c r="I6151" i="1"/>
  <c r="I6152" i="1"/>
  <c r="I6153" i="1"/>
  <c r="I6154" i="1"/>
  <c r="I6155" i="1"/>
  <c r="I6156" i="1"/>
  <c r="I6157" i="1"/>
  <c r="I6158" i="1"/>
  <c r="I6159" i="1"/>
  <c r="I6162" i="1"/>
  <c r="I6163" i="1"/>
  <c r="I6164" i="1"/>
  <c r="I6165" i="1"/>
  <c r="I6166" i="1"/>
  <c r="I6167" i="1"/>
  <c r="I6168" i="1"/>
  <c r="I6169" i="1"/>
  <c r="I6170" i="1"/>
  <c r="I6171" i="1"/>
  <c r="I6172" i="1"/>
  <c r="I6173" i="1"/>
  <c r="I6176" i="1"/>
  <c r="I6177" i="1"/>
  <c r="I6178" i="1"/>
  <c r="I6179" i="1"/>
  <c r="I6180" i="1"/>
  <c r="I6181" i="1"/>
  <c r="I6182" i="1"/>
  <c r="I6183" i="1"/>
  <c r="I6186" i="1"/>
  <c r="I6187" i="1"/>
  <c r="I6188" i="1"/>
  <c r="I6189" i="1"/>
  <c r="I6190" i="1"/>
  <c r="I6191" i="1"/>
  <c r="I6192" i="1"/>
  <c r="I6193" i="1"/>
  <c r="I6196" i="1"/>
  <c r="I6197" i="1"/>
  <c r="I6198" i="1"/>
  <c r="I6199" i="1"/>
  <c r="I6200" i="1"/>
  <c r="I6201" i="1"/>
  <c r="I6202" i="1"/>
  <c r="I6203" i="1"/>
  <c r="I6204" i="1"/>
  <c r="I6205" i="1"/>
  <c r="I6206" i="1"/>
  <c r="I6209" i="1"/>
  <c r="I6210" i="1"/>
  <c r="I6211" i="1"/>
  <c r="I6212" i="1"/>
  <c r="I6213" i="1"/>
  <c r="I6214" i="1"/>
  <c r="I6215" i="1"/>
  <c r="I6216" i="1"/>
  <c r="I6217" i="1"/>
  <c r="I6218" i="1"/>
  <c r="I6219" i="1"/>
  <c r="I6220" i="1"/>
  <c r="I6223" i="1"/>
  <c r="I6224" i="1"/>
  <c r="I6225" i="1"/>
  <c r="I6226" i="1"/>
  <c r="I6227" i="1"/>
  <c r="I6228" i="1"/>
  <c r="I6229" i="1"/>
  <c r="I6230" i="1"/>
  <c r="I6233" i="1"/>
  <c r="I6234" i="1"/>
  <c r="I6235" i="1"/>
  <c r="I6236" i="1"/>
  <c r="I6237" i="1"/>
  <c r="I6238" i="1"/>
  <c r="I6239" i="1"/>
  <c r="I6240" i="1"/>
  <c r="I6243" i="1"/>
  <c r="I6244" i="1"/>
  <c r="I6245" i="1"/>
  <c r="I6246" i="1"/>
  <c r="I6247" i="1"/>
  <c r="I6248" i="1"/>
  <c r="I6249" i="1"/>
  <c r="I6250" i="1"/>
  <c r="I6253" i="1"/>
  <c r="I6254" i="1"/>
  <c r="I6255" i="1"/>
  <c r="I6256" i="1"/>
  <c r="I6257" i="1"/>
  <c r="I6258" i="1"/>
  <c r="I6259" i="1"/>
  <c r="I6260" i="1"/>
  <c r="I6263" i="1"/>
  <c r="I6264" i="1"/>
  <c r="I6265" i="1"/>
  <c r="I6266" i="1"/>
  <c r="I6267" i="1"/>
  <c r="I6268" i="1"/>
  <c r="I6269" i="1"/>
  <c r="I6270" i="1"/>
  <c r="I6273" i="1"/>
  <c r="I6274" i="1"/>
  <c r="I6275" i="1"/>
  <c r="I6276" i="1"/>
  <c r="I6277" i="1"/>
  <c r="I6278" i="1"/>
  <c r="I6279" i="1"/>
  <c r="I6280" i="1"/>
  <c r="I6283" i="1"/>
  <c r="I6284" i="1"/>
  <c r="I6285" i="1"/>
  <c r="I6286" i="1"/>
  <c r="I6287" i="1"/>
  <c r="I6288" i="1"/>
  <c r="I6289" i="1"/>
  <c r="I6290" i="1"/>
  <c r="I6293" i="1"/>
  <c r="I6294" i="1"/>
  <c r="I6295" i="1"/>
  <c r="I6296" i="1"/>
  <c r="I6297" i="1"/>
  <c r="I6298" i="1"/>
  <c r="I6299" i="1"/>
  <c r="I6300" i="1"/>
  <c r="I6303" i="1"/>
  <c r="I6304" i="1"/>
  <c r="I6305" i="1"/>
  <c r="I6306" i="1"/>
  <c r="I6307" i="1"/>
  <c r="I6308" i="1"/>
  <c r="I6309" i="1"/>
  <c r="I6310" i="1"/>
  <c r="I6313" i="1"/>
  <c r="I6314" i="1"/>
  <c r="I6315" i="1"/>
  <c r="I6316" i="1"/>
  <c r="I6317" i="1"/>
  <c r="I6318" i="1"/>
  <c r="I6319" i="1"/>
  <c r="I6320" i="1"/>
  <c r="I6323" i="1"/>
  <c r="I6324" i="1"/>
  <c r="I6325" i="1"/>
  <c r="I6326" i="1"/>
  <c r="I6327" i="1"/>
  <c r="I6330" i="1"/>
  <c r="I6331" i="1"/>
  <c r="I6332" i="1"/>
  <c r="I6333" i="1"/>
  <c r="I6334" i="1"/>
  <c r="I6335" i="1"/>
  <c r="I6336" i="1"/>
  <c r="I6339" i="1"/>
  <c r="I6340" i="1"/>
  <c r="I6341" i="1"/>
  <c r="I6342" i="1"/>
  <c r="I6343" i="1"/>
  <c r="I6346" i="1"/>
  <c r="I6347" i="1"/>
  <c r="I6348" i="1"/>
  <c r="I6349" i="1"/>
  <c r="I6350" i="1"/>
  <c r="I6351" i="1"/>
  <c r="I6352" i="1"/>
  <c r="I6355" i="1"/>
  <c r="I6356" i="1"/>
  <c r="I6357" i="1"/>
  <c r="I6358" i="1"/>
  <c r="I6359" i="1"/>
  <c r="I6362" i="1"/>
  <c r="I6363" i="1"/>
  <c r="I6364" i="1"/>
  <c r="I6365" i="1"/>
  <c r="I6366" i="1"/>
  <c r="I6367" i="1"/>
  <c r="I6368" i="1"/>
  <c r="I6371" i="1"/>
  <c r="I6372" i="1"/>
  <c r="I6373" i="1"/>
  <c r="I6374" i="1"/>
  <c r="I6375" i="1"/>
  <c r="I6378" i="1"/>
  <c r="I6379" i="1"/>
  <c r="I6380" i="1"/>
  <c r="I6381" i="1"/>
  <c r="I6382" i="1"/>
  <c r="I6383" i="1"/>
  <c r="I6384" i="1"/>
  <c r="I6387" i="1"/>
  <c r="I6388" i="1"/>
  <c r="I6389" i="1"/>
  <c r="I6390" i="1"/>
  <c r="I6393" i="1"/>
  <c r="I6394" i="1"/>
  <c r="I6395" i="1"/>
  <c r="I6396" i="1"/>
  <c r="I6397" i="1"/>
  <c r="I6398" i="1"/>
  <c r="I6401" i="1"/>
  <c r="I6402" i="1"/>
  <c r="I6403" i="1"/>
  <c r="I6404" i="1"/>
  <c r="I6407" i="1"/>
  <c r="I6408" i="1"/>
  <c r="I6409" i="1"/>
  <c r="I6410" i="1"/>
  <c r="I6411" i="1"/>
  <c r="I6412" i="1"/>
  <c r="I6415" i="1"/>
  <c r="I6416" i="1"/>
  <c r="I6417" i="1"/>
  <c r="I6418" i="1"/>
  <c r="I6421" i="1"/>
  <c r="I6422" i="1"/>
  <c r="I6423" i="1"/>
  <c r="I6424" i="1"/>
  <c r="I6425" i="1"/>
  <c r="I6426" i="1"/>
  <c r="I6429" i="1"/>
  <c r="I6430" i="1"/>
  <c r="I6431" i="1"/>
  <c r="I6432" i="1"/>
  <c r="I6435" i="1"/>
  <c r="I6436" i="1"/>
  <c r="I6437" i="1"/>
  <c r="I6438" i="1"/>
  <c r="I6439" i="1"/>
  <c r="I6440" i="1"/>
  <c r="I6445" i="1"/>
  <c r="I6446" i="1"/>
  <c r="I6447" i="1"/>
  <c r="I6450" i="1"/>
  <c r="I6451" i="1"/>
  <c r="I6452" i="1"/>
  <c r="I6453" i="1"/>
  <c r="I6454" i="1"/>
  <c r="I6455" i="1"/>
  <c r="I6458" i="1"/>
  <c r="I6459" i="1"/>
  <c r="I6460" i="1"/>
  <c r="I6461" i="1"/>
  <c r="I6464" i="1"/>
  <c r="I6465" i="1"/>
  <c r="I6466" i="1"/>
  <c r="I6467" i="1"/>
  <c r="I6470" i="1"/>
  <c r="I6471" i="1"/>
  <c r="I6472" i="1"/>
  <c r="I6473" i="1"/>
  <c r="I6476" i="1"/>
  <c r="I6477" i="1"/>
  <c r="I6478" i="1"/>
  <c r="I6481" i="1"/>
  <c r="I6484" i="1"/>
  <c r="I6485" i="1"/>
  <c r="I6486" i="1"/>
  <c r="I6487" i="1"/>
  <c r="I6488" i="1"/>
  <c r="I6489" i="1"/>
  <c r="I6491" i="1"/>
  <c r="I6492" i="1"/>
  <c r="I6493" i="1"/>
  <c r="I6494" i="1"/>
  <c r="I6495" i="1"/>
  <c r="I6496" i="1"/>
  <c r="I6497" i="1"/>
  <c r="I6498" i="1"/>
  <c r="I6499" i="1"/>
  <c r="I6500" i="1"/>
  <c r="I6501" i="1"/>
  <c r="I6502" i="1"/>
  <c r="I6503" i="1"/>
  <c r="I6504" i="1"/>
  <c r="I6505" i="1"/>
  <c r="I6507" i="1"/>
  <c r="I6508" i="1"/>
  <c r="I6509" i="1"/>
  <c r="I6510" i="1"/>
  <c r="I6511" i="1"/>
  <c r="I6512" i="1"/>
  <c r="I6513" i="1"/>
  <c r="I6514" i="1"/>
  <c r="I6515" i="1"/>
  <c r="I6516" i="1"/>
  <c r="I6517" i="1"/>
  <c r="I6518" i="1"/>
  <c r="I6521" i="1"/>
  <c r="I6522" i="1"/>
  <c r="I6523" i="1"/>
  <c r="I6524" i="1"/>
  <c r="I6525" i="1"/>
  <c r="I6526" i="1"/>
  <c r="I6527" i="1"/>
  <c r="I6528" i="1"/>
  <c r="I6529" i="1"/>
  <c r="I6530" i="1"/>
  <c r="I6531" i="1"/>
  <c r="I6532" i="1"/>
  <c r="I6533" i="1"/>
  <c r="I6534" i="1"/>
  <c r="I6535" i="1"/>
  <c r="I6536" i="1"/>
  <c r="I6537" i="1"/>
  <c r="I6538" i="1"/>
  <c r="I6539" i="1"/>
  <c r="I6542" i="1"/>
  <c r="I6543" i="1"/>
  <c r="I6544" i="1"/>
  <c r="I6545" i="1"/>
  <c r="I6546" i="1"/>
  <c r="I6547" i="1"/>
  <c r="I6550" i="1"/>
  <c r="I6551" i="1"/>
  <c r="I6552" i="1"/>
  <c r="I6553" i="1"/>
  <c r="I6554" i="1"/>
  <c r="I6555" i="1"/>
  <c r="I6556" i="1"/>
  <c r="I6557" i="1"/>
  <c r="I6558" i="1"/>
  <c r="I6559" i="1"/>
  <c r="I6562" i="1"/>
  <c r="I6563" i="1"/>
  <c r="I6564" i="1"/>
  <c r="I6565" i="1"/>
  <c r="I6566" i="1"/>
  <c r="I6567" i="1"/>
  <c r="I6571" i="1"/>
  <c r="I6572" i="1"/>
  <c r="I6573" i="1"/>
  <c r="I6574" i="1"/>
  <c r="I6575" i="1"/>
  <c r="I6578" i="1"/>
  <c r="I6579" i="1"/>
  <c r="I6580" i="1"/>
  <c r="I6581" i="1"/>
  <c r="I6582" i="1"/>
  <c r="I6583" i="1"/>
  <c r="I6584" i="1"/>
  <c r="I6585" i="1"/>
  <c r="I6586" i="1"/>
  <c r="I6589" i="1"/>
  <c r="I6590" i="1"/>
  <c r="I6591" i="1"/>
  <c r="I6592" i="1"/>
  <c r="I6596" i="1"/>
  <c r="I6597" i="1"/>
  <c r="I6598" i="1"/>
  <c r="I6599" i="1"/>
  <c r="I6600" i="1"/>
  <c r="I6601" i="1"/>
  <c r="I6602" i="1"/>
  <c r="I6603" i="1"/>
  <c r="I6604" i="1"/>
  <c r="I6605" i="1"/>
  <c r="I6606" i="1"/>
  <c r="I6607" i="1"/>
  <c r="I6608" i="1"/>
  <c r="I6609" i="1"/>
  <c r="I6610" i="1"/>
  <c r="I6611" i="1"/>
  <c r="I6612" i="1"/>
  <c r="I6613" i="1"/>
  <c r="I6614" i="1"/>
  <c r="I6615" i="1"/>
  <c r="I6616" i="1"/>
  <c r="I6617" i="1"/>
  <c r="I6618" i="1"/>
  <c r="I6619" i="1"/>
  <c r="I6620" i="1"/>
  <c r="I6621" i="1"/>
  <c r="I6622" i="1"/>
  <c r="I6623" i="1"/>
  <c r="I6624" i="1"/>
  <c r="I6625" i="1"/>
  <c r="I6626" i="1"/>
  <c r="I6627" i="1"/>
  <c r="I6628" i="1"/>
  <c r="I6629" i="1"/>
  <c r="I6630" i="1"/>
  <c r="I6631" i="1"/>
  <c r="I6632" i="1"/>
  <c r="I6633" i="1"/>
  <c r="I6634" i="1"/>
  <c r="I6635" i="1"/>
  <c r="I6636" i="1"/>
  <c r="I6637" i="1"/>
  <c r="I6638" i="1"/>
  <c r="I6639" i="1"/>
  <c r="I6642" i="1"/>
  <c r="I6643" i="1"/>
  <c r="I6644" i="1"/>
  <c r="I6645" i="1"/>
  <c r="I6646" i="1"/>
  <c r="I6647" i="1"/>
  <c r="I6648" i="1"/>
  <c r="I6649" i="1"/>
  <c r="I6650" i="1"/>
  <c r="I6651" i="1"/>
  <c r="I6652" i="1"/>
  <c r="I6653" i="1"/>
  <c r="I6654" i="1"/>
  <c r="I6655" i="1"/>
  <c r="I6656" i="1"/>
  <c r="I6657" i="1"/>
  <c r="I6658" i="1"/>
  <c r="I6659" i="1"/>
  <c r="I6660" i="1"/>
  <c r="I6661" i="1"/>
  <c r="I6662" i="1"/>
  <c r="I6663" i="1"/>
  <c r="I6664" i="1"/>
  <c r="I6665" i="1"/>
  <c r="I6666" i="1"/>
  <c r="I6667" i="1"/>
  <c r="I6668" i="1"/>
  <c r="I6669" i="1"/>
  <c r="I6670" i="1"/>
  <c r="I6671" i="1"/>
  <c r="I6672" i="1"/>
  <c r="I6673" i="1"/>
  <c r="I6674" i="1"/>
  <c r="I6675" i="1"/>
  <c r="I6676" i="1"/>
  <c r="I6677" i="1"/>
  <c r="I6678" i="1"/>
  <c r="I6679" i="1"/>
  <c r="I6680" i="1"/>
  <c r="I6681" i="1"/>
  <c r="I6682" i="1"/>
  <c r="I6683" i="1"/>
  <c r="I6684" i="1"/>
  <c r="I6685" i="1"/>
  <c r="I6688" i="1"/>
  <c r="I6689" i="1"/>
  <c r="I6690" i="1"/>
  <c r="I6691" i="1"/>
  <c r="I6692" i="1"/>
  <c r="I6693" i="1"/>
  <c r="I6694" i="1"/>
  <c r="I6695" i="1"/>
  <c r="I6696" i="1"/>
  <c r="I6697" i="1"/>
  <c r="I6698" i="1"/>
  <c r="I6699" i="1"/>
  <c r="I6700" i="1"/>
  <c r="I6701" i="1"/>
  <c r="I6702" i="1"/>
  <c r="I6703" i="1"/>
  <c r="I6704" i="1"/>
  <c r="I6705" i="1"/>
  <c r="I6706" i="1"/>
  <c r="I6707" i="1"/>
  <c r="I6708" i="1"/>
  <c r="I6709" i="1"/>
  <c r="I6710" i="1"/>
  <c r="I6711" i="1"/>
  <c r="I6712" i="1"/>
  <c r="I6713" i="1"/>
  <c r="I6714" i="1"/>
  <c r="I6715" i="1"/>
  <c r="I6716" i="1"/>
  <c r="I6717" i="1"/>
  <c r="I6718" i="1"/>
  <c r="I6719" i="1"/>
  <c r="I6720" i="1"/>
  <c r="I6721" i="1"/>
  <c r="I6722" i="1"/>
  <c r="I6723" i="1"/>
  <c r="I6724" i="1"/>
  <c r="I6725" i="1"/>
  <c r="I6726" i="1"/>
  <c r="I6727" i="1"/>
  <c r="I6728" i="1"/>
  <c r="I6729" i="1"/>
  <c r="I6730" i="1"/>
  <c r="I6731" i="1"/>
  <c r="I6734" i="1"/>
  <c r="I6735" i="1"/>
  <c r="I6736" i="1"/>
  <c r="I6737" i="1"/>
  <c r="I6738" i="1"/>
  <c r="I6739" i="1"/>
  <c r="I6740" i="1"/>
  <c r="I6741" i="1"/>
  <c r="I6742" i="1"/>
  <c r="I6743" i="1"/>
  <c r="I6744" i="1"/>
  <c r="I6745" i="1"/>
  <c r="I6746" i="1"/>
  <c r="I6747" i="1"/>
  <c r="I6748" i="1"/>
  <c r="I6749" i="1"/>
  <c r="I6750" i="1"/>
  <c r="I6751" i="1"/>
  <c r="I6752" i="1"/>
  <c r="I6753" i="1"/>
  <c r="I6754" i="1"/>
  <c r="I6755" i="1"/>
  <c r="I6756" i="1"/>
  <c r="I6757" i="1"/>
  <c r="I6758" i="1"/>
  <c r="I6759" i="1"/>
  <c r="I6760" i="1"/>
  <c r="I6761" i="1"/>
  <c r="I6762" i="1"/>
  <c r="I6763" i="1"/>
  <c r="I6764" i="1"/>
  <c r="I6765" i="1"/>
  <c r="I6766" i="1"/>
  <c r="I6767" i="1"/>
  <c r="I6768" i="1"/>
  <c r="I6769" i="1"/>
  <c r="I6770" i="1"/>
  <c r="I6771" i="1"/>
  <c r="I6772" i="1"/>
  <c r="I6773" i="1"/>
  <c r="I6774" i="1"/>
  <c r="I6775" i="1"/>
  <c r="I6776" i="1"/>
  <c r="I6779" i="1"/>
  <c r="I6780" i="1"/>
  <c r="I6781" i="1"/>
  <c r="I6782" i="1"/>
  <c r="I6783" i="1"/>
  <c r="I6784" i="1"/>
  <c r="I6785" i="1"/>
  <c r="I6786" i="1"/>
  <c r="I6787" i="1"/>
  <c r="I6788" i="1"/>
  <c r="I6789" i="1"/>
  <c r="I6790" i="1"/>
  <c r="I6791" i="1"/>
  <c r="I6792" i="1"/>
  <c r="I6793" i="1"/>
  <c r="I6794" i="1"/>
  <c r="I6797" i="1"/>
  <c r="I6798" i="1"/>
  <c r="I6799" i="1"/>
  <c r="I6800" i="1"/>
  <c r="I6801" i="1"/>
  <c r="I6802" i="1"/>
  <c r="I6803" i="1"/>
  <c r="I6804" i="1"/>
  <c r="I6805" i="1"/>
  <c r="I6808" i="1"/>
  <c r="I6809" i="1"/>
  <c r="I6810" i="1"/>
  <c r="I6811" i="1"/>
  <c r="I6812" i="1"/>
  <c r="I6813" i="1"/>
  <c r="I6814" i="1"/>
  <c r="I6815" i="1"/>
  <c r="I6816" i="1"/>
  <c r="I6817" i="1"/>
  <c r="I6819" i="1"/>
  <c r="I6820" i="1"/>
  <c r="I6821" i="1"/>
  <c r="I6822" i="1"/>
  <c r="I6823" i="1"/>
  <c r="I6824" i="1"/>
  <c r="I6825" i="1"/>
  <c r="I6826" i="1"/>
  <c r="I6827" i="1"/>
  <c r="I6828" i="1"/>
  <c r="I6829" i="1"/>
  <c r="I6830" i="1"/>
  <c r="I6831" i="1"/>
  <c r="I6832" i="1"/>
  <c r="I6833" i="1"/>
  <c r="I6834" i="1"/>
  <c r="I6835" i="1"/>
  <c r="I6836" i="1"/>
  <c r="I6837" i="1"/>
  <c r="I6838" i="1"/>
  <c r="I6839" i="1"/>
  <c r="I6840" i="1"/>
  <c r="I6841" i="1"/>
  <c r="I6842" i="1"/>
  <c r="I6843" i="1"/>
  <c r="I6844" i="1"/>
  <c r="I6845" i="1"/>
  <c r="I6846" i="1"/>
  <c r="I6847" i="1"/>
  <c r="I6848" i="1"/>
  <c r="I6849" i="1"/>
  <c r="I6850" i="1"/>
  <c r="I6851" i="1"/>
  <c r="I6852" i="1"/>
  <c r="I6853" i="1"/>
  <c r="I6855" i="1"/>
  <c r="I6856" i="1"/>
  <c r="I6857" i="1"/>
  <c r="I6858" i="1"/>
  <c r="I6859" i="1"/>
  <c r="I6860" i="1"/>
  <c r="I6861" i="1"/>
  <c r="I6862" i="1"/>
  <c r="I6863" i="1"/>
  <c r="I6864" i="1"/>
  <c r="I6865" i="1"/>
  <c r="I6866" i="1"/>
  <c r="I6867" i="1"/>
  <c r="I6868" i="1"/>
  <c r="I6869" i="1"/>
  <c r="I6870" i="1"/>
  <c r="I6871" i="1"/>
  <c r="I6872" i="1"/>
  <c r="I6873" i="1"/>
  <c r="I6874" i="1"/>
  <c r="I6875" i="1"/>
  <c r="I6876" i="1"/>
  <c r="I6877" i="1"/>
  <c r="I6878" i="1"/>
  <c r="I6879" i="1"/>
  <c r="I6880" i="1"/>
  <c r="I6881" i="1"/>
  <c r="I6882" i="1"/>
  <c r="I6883" i="1"/>
  <c r="I6884" i="1"/>
  <c r="I6885" i="1"/>
  <c r="I6886" i="1"/>
  <c r="I6887" i="1"/>
  <c r="I6888" i="1"/>
  <c r="I6889" i="1"/>
  <c r="I6891" i="1"/>
  <c r="I6892" i="1"/>
  <c r="I6893" i="1"/>
  <c r="I6894" i="1"/>
  <c r="I6895" i="1"/>
  <c r="I6896" i="1"/>
  <c r="I6897" i="1"/>
  <c r="I6898" i="1"/>
  <c r="I6899" i="1"/>
  <c r="I6900" i="1"/>
  <c r="I6901" i="1"/>
  <c r="I6902" i="1"/>
  <c r="I6903" i="1"/>
  <c r="I6904" i="1"/>
  <c r="I6905" i="1"/>
  <c r="I6906" i="1"/>
  <c r="I6907" i="1"/>
  <c r="I6908" i="1"/>
  <c r="I6909" i="1"/>
  <c r="I6910" i="1"/>
  <c r="I6911" i="1"/>
  <c r="I6912" i="1"/>
  <c r="I6913" i="1"/>
  <c r="I6914" i="1"/>
  <c r="I6915" i="1"/>
  <c r="I6916" i="1"/>
  <c r="I6917" i="1"/>
  <c r="I6918" i="1"/>
  <c r="I6919" i="1"/>
  <c r="I6920" i="1"/>
  <c r="I6921" i="1"/>
  <c r="I6922" i="1"/>
  <c r="I6923" i="1"/>
  <c r="I6924" i="1"/>
  <c r="I6927" i="1"/>
  <c r="I6928" i="1"/>
  <c r="I6929" i="1"/>
  <c r="I6930" i="1"/>
  <c r="I6931" i="1"/>
  <c r="I6932" i="1"/>
  <c r="I6933" i="1"/>
  <c r="I6934" i="1"/>
  <c r="I6935" i="1"/>
  <c r="I6936" i="1"/>
  <c r="I6937" i="1"/>
  <c r="I6938" i="1"/>
  <c r="I6939" i="1"/>
  <c r="I6940" i="1"/>
  <c r="I6943" i="1"/>
  <c r="I6944" i="1"/>
  <c r="I6945" i="1"/>
  <c r="I6949" i="1"/>
  <c r="I6950" i="1"/>
  <c r="I6951" i="1"/>
  <c r="I6952" i="1"/>
  <c r="I6953" i="1"/>
  <c r="I6954" i="1"/>
  <c r="I6955" i="1"/>
  <c r="I6956" i="1"/>
  <c r="I6957" i="1"/>
  <c r="I6958" i="1"/>
  <c r="I6959" i="1"/>
  <c r="I6960" i="1"/>
  <c r="I6961" i="1"/>
  <c r="I6962" i="1"/>
  <c r="I6963" i="1"/>
  <c r="I6964" i="1"/>
  <c r="I6965" i="1"/>
  <c r="I6966" i="1"/>
  <c r="I6967" i="1"/>
  <c r="I6968" i="1"/>
  <c r="I6969" i="1"/>
  <c r="I6970" i="1"/>
  <c r="I6971" i="1"/>
  <c r="I6972" i="1"/>
  <c r="I6973" i="1"/>
  <c r="I6974" i="1"/>
  <c r="I6975" i="1"/>
  <c r="I6976" i="1"/>
  <c r="I6977" i="1"/>
  <c r="I6978" i="1"/>
  <c r="I6981" i="1"/>
  <c r="I6982" i="1"/>
  <c r="I6983" i="1"/>
  <c r="I6984" i="1"/>
  <c r="I6985" i="1"/>
  <c r="I6986" i="1"/>
  <c r="I6987" i="1"/>
  <c r="I6988" i="1"/>
  <c r="I6989" i="1"/>
  <c r="I6990" i="1"/>
  <c r="I6991" i="1"/>
  <c r="I6992" i="1"/>
  <c r="I6993" i="1"/>
  <c r="I6994" i="1"/>
  <c r="I6995" i="1"/>
  <c r="I6996" i="1"/>
  <c r="I6997" i="1"/>
  <c r="I6998" i="1"/>
  <c r="I6999" i="1"/>
  <c r="I7000" i="1"/>
  <c r="I7001" i="1"/>
  <c r="I7002" i="1"/>
  <c r="I7003" i="1"/>
  <c r="I7004" i="1"/>
  <c r="I7005" i="1"/>
  <c r="I7006" i="1"/>
  <c r="I7007" i="1"/>
  <c r="I7008" i="1"/>
  <c r="I7009" i="1"/>
  <c r="I7010" i="1"/>
  <c r="I7013" i="1"/>
  <c r="I7014" i="1"/>
  <c r="I7015" i="1"/>
  <c r="I7016" i="1"/>
  <c r="I7017" i="1"/>
  <c r="I7018" i="1"/>
  <c r="I7019" i="1"/>
  <c r="I7020" i="1"/>
  <c r="I7021" i="1"/>
  <c r="I7022" i="1"/>
  <c r="I7023" i="1"/>
  <c r="I7024" i="1"/>
  <c r="I7025" i="1"/>
  <c r="I7026" i="1"/>
  <c r="I7027" i="1"/>
  <c r="I7028" i="1"/>
  <c r="I7029" i="1"/>
  <c r="I7030" i="1"/>
  <c r="I7031" i="1"/>
  <c r="I7032" i="1"/>
  <c r="I7033" i="1"/>
  <c r="I7034" i="1"/>
  <c r="I7035" i="1"/>
  <c r="I7036" i="1"/>
  <c r="I7037" i="1"/>
  <c r="I7038" i="1"/>
  <c r="I7039" i="1"/>
  <c r="I7040" i="1"/>
  <c r="I7041" i="1"/>
  <c r="I7042" i="1"/>
  <c r="I7043" i="1"/>
  <c r="I7044" i="1"/>
  <c r="I7047" i="1"/>
  <c r="I7048" i="1"/>
  <c r="I7049" i="1"/>
  <c r="I7050" i="1"/>
  <c r="I7051" i="1"/>
  <c r="I7052" i="1"/>
  <c r="I7053" i="1"/>
  <c r="I7054" i="1"/>
  <c r="I7055" i="1"/>
  <c r="I7056" i="1"/>
  <c r="I7057" i="1"/>
  <c r="I7058" i="1"/>
  <c r="I7059" i="1"/>
  <c r="I7060" i="1"/>
  <c r="I7061" i="1"/>
  <c r="I7062" i="1"/>
  <c r="I7063" i="1"/>
  <c r="I7064" i="1"/>
  <c r="I7065" i="1"/>
  <c r="I7066" i="1"/>
  <c r="I7067" i="1"/>
  <c r="I7068" i="1"/>
  <c r="I7069" i="1"/>
  <c r="I7070" i="1"/>
  <c r="I7071" i="1"/>
  <c r="I7072" i="1"/>
  <c r="I7073" i="1"/>
  <c r="I7074" i="1"/>
  <c r="I7075" i="1"/>
  <c r="I7076" i="1"/>
  <c r="I7077" i="1"/>
  <c r="I7078" i="1"/>
  <c r="I7081" i="1"/>
  <c r="I7082" i="1"/>
  <c r="I7083" i="1"/>
  <c r="I7084" i="1"/>
  <c r="I7085" i="1"/>
  <c r="I7086" i="1"/>
  <c r="I7087" i="1"/>
  <c r="I7088" i="1"/>
  <c r="I7089" i="1"/>
  <c r="I7090" i="1"/>
  <c r="I7091" i="1"/>
  <c r="I7092" i="1"/>
  <c r="I7093" i="1"/>
  <c r="I7094" i="1"/>
  <c r="I7095" i="1"/>
  <c r="I7096" i="1"/>
  <c r="I7097" i="1"/>
  <c r="I7098" i="1"/>
  <c r="I7099" i="1"/>
  <c r="I7100" i="1"/>
  <c r="I7101" i="1"/>
  <c r="I7102" i="1"/>
  <c r="I7103" i="1"/>
  <c r="I7104" i="1"/>
  <c r="I7105" i="1"/>
  <c r="I7106" i="1"/>
  <c r="I7107" i="1"/>
  <c r="I7108" i="1"/>
  <c r="I7109" i="1"/>
  <c r="I7110" i="1"/>
  <c r="I7111" i="1"/>
  <c r="I7112" i="1"/>
  <c r="I7115" i="1"/>
  <c r="I7116" i="1"/>
  <c r="I7117" i="1"/>
  <c r="I7118" i="1"/>
  <c r="I7119" i="1"/>
  <c r="I7120" i="1"/>
  <c r="I7121" i="1"/>
  <c r="I7122" i="1"/>
  <c r="I7123" i="1"/>
  <c r="I7124" i="1"/>
  <c r="I7125" i="1"/>
  <c r="I7126" i="1"/>
  <c r="I7127" i="1"/>
  <c r="I7128" i="1"/>
  <c r="I7129" i="1"/>
  <c r="I7130" i="1"/>
  <c r="I7131" i="1"/>
  <c r="I7132" i="1"/>
  <c r="I7133" i="1"/>
  <c r="I7134" i="1"/>
  <c r="I7135" i="1"/>
  <c r="I7136" i="1"/>
  <c r="I7137" i="1"/>
  <c r="I7138" i="1"/>
  <c r="I7139" i="1"/>
  <c r="I7140" i="1"/>
  <c r="I7141" i="1"/>
  <c r="I7142" i="1"/>
  <c r="I7143" i="1"/>
  <c r="I7144" i="1"/>
  <c r="I7145" i="1"/>
  <c r="I7146" i="1"/>
  <c r="I7149" i="1"/>
  <c r="I7150" i="1"/>
  <c r="I7151" i="1"/>
  <c r="I7152" i="1"/>
  <c r="I7153" i="1"/>
  <c r="I7154" i="1"/>
  <c r="I7155" i="1"/>
  <c r="I7156" i="1"/>
  <c r="I7157" i="1"/>
  <c r="I7158" i="1"/>
  <c r="I7159" i="1"/>
  <c r="I7160" i="1"/>
  <c r="I7161" i="1"/>
  <c r="I7162" i="1"/>
  <c r="I7163" i="1"/>
  <c r="I7164" i="1"/>
  <c r="I7168" i="1"/>
  <c r="I7169" i="1"/>
  <c r="I7170" i="1"/>
  <c r="I7171" i="1"/>
  <c r="I7172" i="1"/>
  <c r="I7173" i="1"/>
  <c r="I7174" i="1"/>
  <c r="I7175" i="1"/>
  <c r="I7176" i="1"/>
  <c r="I7177" i="1"/>
  <c r="I7178" i="1"/>
  <c r="I7179" i="1"/>
  <c r="I7180" i="1"/>
  <c r="I7181" i="1"/>
  <c r="I7182" i="1"/>
  <c r="I7183" i="1"/>
  <c r="I7184" i="1"/>
  <c r="I7185" i="1"/>
  <c r="I7186" i="1"/>
  <c r="I7187" i="1"/>
  <c r="I7188" i="1"/>
  <c r="I7189" i="1"/>
  <c r="I7190" i="1"/>
  <c r="I7191" i="1"/>
  <c r="I7192" i="1"/>
  <c r="I7193" i="1"/>
  <c r="I7194" i="1"/>
  <c r="I7195" i="1"/>
  <c r="I7196" i="1"/>
  <c r="I7197" i="1"/>
  <c r="I7198" i="1"/>
  <c r="I7199" i="1"/>
  <c r="I7200" i="1"/>
  <c r="I7201" i="1"/>
  <c r="I7202" i="1"/>
  <c r="I7203" i="1"/>
  <c r="I7204" i="1"/>
  <c r="I7205" i="1"/>
  <c r="I7206" i="1"/>
  <c r="I7207" i="1"/>
  <c r="I7208" i="1"/>
  <c r="I7209" i="1"/>
  <c r="I7210" i="1"/>
  <c r="I7211" i="1"/>
  <c r="I7212" i="1"/>
  <c r="I7213" i="1"/>
  <c r="I7214" i="1"/>
  <c r="I7215" i="1"/>
  <c r="I7216" i="1"/>
  <c r="I7219" i="1"/>
  <c r="I7220" i="1"/>
  <c r="I7221" i="1"/>
  <c r="I7222" i="1"/>
  <c r="I7223" i="1"/>
  <c r="I7224" i="1"/>
  <c r="I7225" i="1"/>
  <c r="I7226" i="1"/>
  <c r="I7227" i="1"/>
  <c r="I7228" i="1"/>
  <c r="I7229" i="1"/>
  <c r="I7230" i="1"/>
  <c r="I7231" i="1"/>
  <c r="I7232" i="1"/>
  <c r="I7233" i="1"/>
  <c r="I7234" i="1"/>
  <c r="I7235" i="1"/>
  <c r="I7236" i="1"/>
  <c r="I7237" i="1"/>
  <c r="I7238" i="1"/>
  <c r="I7239" i="1"/>
  <c r="I7240" i="1"/>
  <c r="I7241" i="1"/>
  <c r="I7242" i="1"/>
  <c r="I7243" i="1"/>
  <c r="I7244" i="1"/>
  <c r="I7245" i="1"/>
  <c r="I7246" i="1"/>
  <c r="I7247" i="1"/>
  <c r="I7248" i="1"/>
  <c r="I7249" i="1"/>
  <c r="I7250" i="1"/>
  <c r="I7251" i="1"/>
  <c r="I7252" i="1"/>
  <c r="I7253" i="1"/>
  <c r="I7254" i="1"/>
  <c r="I7255" i="1"/>
  <c r="I7256" i="1"/>
  <c r="I7257" i="1"/>
  <c r="I7258" i="1"/>
  <c r="I7259" i="1"/>
  <c r="I7260" i="1"/>
  <c r="I7261" i="1"/>
  <c r="I7262" i="1"/>
  <c r="I7263" i="1"/>
  <c r="I7264" i="1"/>
  <c r="I7265" i="1"/>
  <c r="I7266" i="1"/>
  <c r="I7267" i="1"/>
  <c r="I7268" i="1"/>
  <c r="I7269" i="1"/>
  <c r="I7272" i="1"/>
  <c r="I7273" i="1"/>
  <c r="I7274" i="1"/>
  <c r="I7275" i="1"/>
  <c r="I7276" i="1"/>
  <c r="I7277" i="1"/>
  <c r="I7278" i="1"/>
  <c r="I7279" i="1"/>
  <c r="I7280" i="1"/>
  <c r="I7281" i="1"/>
  <c r="I7282" i="1"/>
  <c r="I7283" i="1"/>
  <c r="I7284" i="1"/>
  <c r="I7285" i="1"/>
  <c r="I7286" i="1"/>
  <c r="I7287" i="1"/>
  <c r="I7288" i="1"/>
  <c r="I7289" i="1"/>
  <c r="I7290" i="1"/>
  <c r="I7291" i="1"/>
  <c r="I7292" i="1"/>
  <c r="I7293" i="1"/>
  <c r="I7294" i="1"/>
  <c r="I7295" i="1"/>
  <c r="I7296" i="1"/>
  <c r="I7297" i="1"/>
  <c r="I7298" i="1"/>
  <c r="I7299" i="1"/>
  <c r="I7300" i="1"/>
  <c r="I7301" i="1"/>
  <c r="I7302" i="1"/>
  <c r="I7303" i="1"/>
  <c r="I7304" i="1"/>
  <c r="I7305" i="1"/>
  <c r="I7306" i="1"/>
  <c r="I7307" i="1"/>
  <c r="I7308" i="1"/>
  <c r="I7309" i="1"/>
  <c r="I7310" i="1"/>
  <c r="I7311" i="1"/>
  <c r="I7312" i="1"/>
  <c r="I7313" i="1"/>
  <c r="I7314" i="1"/>
  <c r="I7315" i="1"/>
  <c r="I7316" i="1"/>
  <c r="I7317" i="1"/>
  <c r="I7318" i="1"/>
  <c r="I7319" i="1"/>
  <c r="I7320" i="1"/>
  <c r="I7321" i="1"/>
  <c r="I7322" i="1"/>
  <c r="I7325" i="1"/>
  <c r="I7326" i="1"/>
  <c r="I7327" i="1"/>
  <c r="I7328" i="1"/>
  <c r="I7329" i="1"/>
  <c r="I7330" i="1"/>
  <c r="I7331" i="1"/>
  <c r="I7332" i="1"/>
  <c r="I7333" i="1"/>
  <c r="I7334" i="1"/>
  <c r="I7335" i="1"/>
  <c r="I7336" i="1"/>
  <c r="I7337" i="1"/>
  <c r="I7338" i="1"/>
  <c r="I7339" i="1"/>
  <c r="I7340" i="1"/>
  <c r="I7341" i="1"/>
  <c r="I7342" i="1"/>
  <c r="I7343" i="1"/>
  <c r="I7344" i="1"/>
  <c r="I7345" i="1"/>
  <c r="I7346" i="1"/>
  <c r="I7347" i="1"/>
  <c r="I7348" i="1"/>
  <c r="I7349" i="1"/>
  <c r="I7350" i="1"/>
  <c r="I7351" i="1"/>
  <c r="I7352" i="1"/>
  <c r="I7353" i="1"/>
  <c r="I7354" i="1"/>
  <c r="I7355" i="1"/>
  <c r="I7356" i="1"/>
  <c r="I7357" i="1"/>
  <c r="I7358" i="1"/>
  <c r="I7359" i="1"/>
  <c r="I7360" i="1"/>
  <c r="I7361" i="1"/>
  <c r="I7362" i="1"/>
  <c r="I7363" i="1"/>
  <c r="I7364" i="1"/>
  <c r="I7365" i="1"/>
  <c r="I7366" i="1"/>
  <c r="I7367" i="1"/>
  <c r="I7368" i="1"/>
  <c r="I7369" i="1"/>
  <c r="I7370" i="1"/>
  <c r="I7371" i="1"/>
  <c r="I7372" i="1"/>
  <c r="I7376" i="1"/>
  <c r="I7377" i="1"/>
  <c r="I7378" i="1"/>
  <c r="I7379" i="1"/>
  <c r="I7380" i="1"/>
  <c r="I7381" i="1"/>
  <c r="I7382" i="1"/>
  <c r="I7383" i="1"/>
  <c r="I7386" i="1"/>
  <c r="I7387" i="1"/>
  <c r="I7388" i="1"/>
  <c r="I7389" i="1"/>
  <c r="I7390" i="1"/>
  <c r="I7391" i="1"/>
  <c r="I7394" i="1"/>
  <c r="I7395" i="1"/>
  <c r="I7396" i="1"/>
  <c r="I7397" i="1"/>
  <c r="I7398" i="1"/>
  <c r="I7399" i="1"/>
  <c r="I7400" i="1"/>
  <c r="I7403" i="1"/>
  <c r="I7404" i="1"/>
  <c r="I7405" i="1"/>
  <c r="I7406" i="1"/>
  <c r="I7407" i="1"/>
  <c r="I7408" i="1"/>
  <c r="I7409" i="1"/>
  <c r="I7412" i="1"/>
  <c r="I7413" i="1"/>
  <c r="I7414" i="1"/>
  <c r="I7415" i="1"/>
  <c r="I7416" i="1"/>
  <c r="I7417" i="1"/>
  <c r="I7420" i="1"/>
  <c r="I7421" i="1"/>
  <c r="I7422" i="1"/>
  <c r="I7423" i="1"/>
  <c r="I7424" i="1"/>
  <c r="I7425" i="1"/>
  <c r="I7428" i="1"/>
  <c r="I7429" i="1"/>
  <c r="I7430" i="1"/>
  <c r="I7431" i="1"/>
  <c r="I7432" i="1"/>
  <c r="I7433" i="1"/>
  <c r="I7436" i="1"/>
  <c r="I7437" i="1"/>
  <c r="I7438" i="1"/>
  <c r="I7439" i="1"/>
  <c r="I7440" i="1"/>
  <c r="I7441" i="1"/>
  <c r="I7444" i="1"/>
  <c r="I7445" i="1"/>
  <c r="I7446" i="1"/>
  <c r="I7447" i="1"/>
  <c r="I7448" i="1"/>
  <c r="I7449" i="1"/>
  <c r="I7452" i="1"/>
  <c r="I7453" i="1"/>
  <c r="I7454" i="1"/>
  <c r="I7455" i="1"/>
  <c r="I7456" i="1"/>
  <c r="I7457" i="1"/>
  <c r="I7458" i="1"/>
  <c r="I7459" i="1"/>
  <c r="I7462" i="1"/>
  <c r="I7463" i="1"/>
  <c r="I7464" i="1"/>
  <c r="I7465" i="1"/>
  <c r="I7466" i="1"/>
  <c r="I7467" i="1"/>
  <c r="I7468" i="1"/>
  <c r="I7469" i="1"/>
  <c r="I7470" i="1"/>
  <c r="I7471" i="1"/>
  <c r="I7472" i="1"/>
  <c r="I7473" i="1"/>
  <c r="I7474" i="1"/>
  <c r="I7475" i="1"/>
  <c r="I7476" i="1"/>
  <c r="I7477" i="1"/>
  <c r="I7480" i="1"/>
  <c r="I7483" i="1"/>
  <c r="I7484" i="1"/>
  <c r="I7485" i="1"/>
  <c r="I7486" i="1"/>
  <c r="I7487" i="1"/>
  <c r="I7488" i="1"/>
  <c r="I7489" i="1"/>
  <c r="I7490" i="1"/>
  <c r="I7494" i="1"/>
  <c r="I7495" i="1"/>
  <c r="I7496" i="1"/>
  <c r="I7497" i="1"/>
  <c r="I7498" i="1"/>
  <c r="I7499" i="1"/>
  <c r="I7500" i="1"/>
  <c r="I7501" i="1"/>
  <c r="I7502" i="1"/>
  <c r="I7503" i="1"/>
  <c r="I7504" i="1"/>
  <c r="I7505" i="1"/>
  <c r="I7506" i="1"/>
  <c r="I7507" i="1"/>
  <c r="I7508" i="1"/>
  <c r="I7509" i="1"/>
  <c r="I7510" i="1"/>
  <c r="I7511" i="1"/>
  <c r="I7514" i="1"/>
  <c r="I7515" i="1"/>
  <c r="I7516" i="1"/>
  <c r="I7517" i="1"/>
  <c r="I7518" i="1"/>
  <c r="I7519" i="1"/>
  <c r="I7520" i="1"/>
  <c r="I7521" i="1"/>
  <c r="I7522" i="1"/>
  <c r="I7523" i="1"/>
  <c r="I7524" i="1"/>
  <c r="I7525" i="1"/>
  <c r="I7526" i="1"/>
  <c r="I7527" i="1"/>
  <c r="I7528" i="1"/>
  <c r="I7529" i="1"/>
  <c r="I7530" i="1"/>
  <c r="I7531" i="1"/>
  <c r="I7534" i="1"/>
  <c r="I7535" i="1"/>
  <c r="I7536" i="1"/>
  <c r="I7537" i="1"/>
  <c r="I7538" i="1"/>
  <c r="I7539" i="1"/>
  <c r="I7540" i="1"/>
  <c r="I7541" i="1"/>
  <c r="I7542" i="1"/>
  <c r="I7543" i="1"/>
  <c r="I7544" i="1"/>
  <c r="I7545" i="1"/>
  <c r="I7546" i="1"/>
  <c r="I7547" i="1"/>
  <c r="I7548" i="1"/>
  <c r="I7549" i="1"/>
  <c r="I7550" i="1"/>
  <c r="I7551" i="1"/>
  <c r="I7554" i="1"/>
  <c r="I7555" i="1"/>
  <c r="I7556" i="1"/>
  <c r="I7557" i="1"/>
  <c r="I7558" i="1"/>
  <c r="I7559" i="1"/>
  <c r="I7560" i="1"/>
  <c r="I7561" i="1"/>
  <c r="I7562" i="1"/>
  <c r="I7563" i="1"/>
  <c r="I7564" i="1"/>
  <c r="I7565" i="1"/>
  <c r="I7566" i="1"/>
  <c r="I7567" i="1"/>
  <c r="I7568" i="1"/>
  <c r="I7569" i="1"/>
  <c r="I7570" i="1"/>
  <c r="I7571" i="1"/>
  <c r="I7574" i="1"/>
  <c r="I7575" i="1"/>
  <c r="I7576" i="1"/>
  <c r="I7577" i="1"/>
  <c r="I7578" i="1"/>
  <c r="I7579" i="1"/>
  <c r="I7580" i="1"/>
  <c r="I7581" i="1"/>
  <c r="I7584" i="1"/>
  <c r="I7585" i="1"/>
  <c r="I7586" i="1"/>
  <c r="I7587" i="1"/>
  <c r="I7588" i="1"/>
  <c r="I7589" i="1"/>
  <c r="I7590" i="1"/>
  <c r="I7591" i="1"/>
  <c r="I7594" i="1"/>
  <c r="I7595" i="1"/>
  <c r="I7596" i="1"/>
  <c r="I7597" i="1"/>
  <c r="I7598" i="1"/>
  <c r="I7599" i="1"/>
  <c r="I7600" i="1"/>
  <c r="I7601" i="1"/>
  <c r="I7604" i="1"/>
  <c r="I7605" i="1"/>
  <c r="I7606" i="1"/>
  <c r="I7607" i="1"/>
  <c r="I7608" i="1"/>
  <c r="I7609" i="1"/>
  <c r="I7610" i="1"/>
  <c r="I7611" i="1"/>
  <c r="I7615" i="1"/>
  <c r="I7616" i="1"/>
  <c r="I7619" i="1"/>
  <c r="I7620" i="1"/>
  <c r="I7623" i="1"/>
  <c r="I7624" i="1"/>
  <c r="I7627" i="1"/>
  <c r="I7628" i="1"/>
  <c r="I7631" i="1"/>
  <c r="I7632" i="1"/>
  <c r="I7635" i="1"/>
  <c r="I7636" i="1"/>
  <c r="I7639" i="1"/>
  <c r="I7640" i="1"/>
  <c r="I7643" i="1"/>
  <c r="I7644" i="1"/>
  <c r="I7645" i="1"/>
  <c r="I7646" i="1"/>
  <c r="I7647" i="1"/>
  <c r="I7648" i="1"/>
  <c r="I7651" i="1"/>
  <c r="I7652" i="1"/>
  <c r="I7653" i="1"/>
  <c r="I7654" i="1"/>
  <c r="I7655" i="1"/>
  <c r="I7656" i="1"/>
  <c r="I7657" i="1"/>
  <c r="I7660" i="1"/>
  <c r="I7661" i="1"/>
  <c r="I7662" i="1"/>
  <c r="I7663" i="1"/>
  <c r="I7664" i="1"/>
  <c r="I7665" i="1"/>
  <c r="I7666" i="1"/>
  <c r="I7669" i="1"/>
  <c r="I7670" i="1"/>
  <c r="I7671" i="1"/>
  <c r="I7672" i="1"/>
  <c r="I7673" i="1"/>
  <c r="I7674" i="1"/>
  <c r="I7675" i="1"/>
  <c r="I7676" i="1"/>
  <c r="I7677" i="1"/>
  <c r="I7678" i="1"/>
  <c r="I7679" i="1"/>
  <c r="I7680" i="1"/>
  <c r="I7681" i="1"/>
  <c r="I7682" i="1"/>
  <c r="I7685" i="1"/>
  <c r="I7686" i="1"/>
  <c r="I7687" i="1"/>
  <c r="I7688" i="1"/>
  <c r="I7689" i="1"/>
  <c r="I7690" i="1"/>
  <c r="I7691" i="1"/>
  <c r="I7692" i="1"/>
  <c r="I7693" i="1"/>
  <c r="I7694" i="1"/>
  <c r="I7695" i="1"/>
  <c r="I7696" i="1"/>
  <c r="I7697" i="1"/>
  <c r="I7698" i="1"/>
  <c r="I7701" i="1"/>
  <c r="I7702" i="1"/>
  <c r="I7703" i="1"/>
  <c r="I7704" i="1"/>
  <c r="I7705" i="1"/>
  <c r="I7706" i="1"/>
  <c r="I7707" i="1"/>
  <c r="I7708" i="1"/>
  <c r="I7709" i="1"/>
  <c r="I7710" i="1"/>
  <c r="I7711" i="1"/>
  <c r="I7712" i="1"/>
  <c r="I7715" i="1"/>
  <c r="I7716" i="1"/>
  <c r="I7717" i="1"/>
  <c r="I7718" i="1"/>
  <c r="I7719" i="1"/>
  <c r="I7720" i="1"/>
  <c r="I7721" i="1"/>
  <c r="I7722" i="1"/>
  <c r="I7723" i="1"/>
  <c r="I7724" i="1"/>
  <c r="I7725" i="1"/>
  <c r="I7726" i="1"/>
  <c r="I7730" i="1"/>
  <c r="I7731" i="1"/>
  <c r="I7732" i="1"/>
  <c r="I7735" i="1"/>
  <c r="I7736" i="1"/>
  <c r="I7737" i="1"/>
  <c r="I7740" i="1"/>
  <c r="I7741" i="1"/>
  <c r="I7742" i="1"/>
  <c r="I7745" i="1"/>
  <c r="I7746" i="1"/>
  <c r="I7747" i="1"/>
  <c r="I7748" i="1"/>
  <c r="I7749" i="1"/>
  <c r="I7750" i="1"/>
  <c r="I7751" i="1"/>
  <c r="I7752" i="1"/>
  <c r="I7753" i="1"/>
  <c r="I7754" i="1"/>
  <c r="I7755" i="1"/>
  <c r="I7759" i="1"/>
  <c r="I7760" i="1"/>
  <c r="I7761" i="1"/>
  <c r="I7762" i="1"/>
  <c r="I7763" i="1"/>
  <c r="I7764" i="1"/>
  <c r="I7765" i="1"/>
  <c r="I7766" i="1"/>
  <c r="I7767" i="1"/>
  <c r="I7768" i="1"/>
  <c r="I7769" i="1"/>
  <c r="I7770" i="1"/>
  <c r="I7771" i="1"/>
  <c r="I7772" i="1"/>
  <c r="I7773" i="1"/>
  <c r="I7774" i="1"/>
  <c r="I7775" i="1"/>
  <c r="I7776" i="1"/>
  <c r="I7777" i="1"/>
  <c r="I7778" i="1"/>
  <c r="I7779" i="1"/>
  <c r="I7780" i="1"/>
  <c r="I7781" i="1"/>
  <c r="I7782" i="1"/>
  <c r="I7783" i="1"/>
  <c r="I7786" i="1"/>
  <c r="I7787" i="1"/>
  <c r="I7788" i="1"/>
  <c r="I7789" i="1"/>
  <c r="I7790" i="1"/>
  <c r="I7791" i="1"/>
  <c r="I7792" i="1"/>
  <c r="I7793" i="1"/>
  <c r="I7794" i="1"/>
  <c r="I7795" i="1"/>
  <c r="I7796" i="1"/>
  <c r="I7797" i="1"/>
  <c r="I7798" i="1"/>
  <c r="I7799" i="1"/>
  <c r="I7800" i="1"/>
  <c r="I7801" i="1"/>
  <c r="I7802" i="1"/>
  <c r="I7803" i="1"/>
  <c r="I7804" i="1"/>
  <c r="I7805" i="1"/>
  <c r="I7806" i="1"/>
  <c r="I7807" i="1"/>
  <c r="I7808" i="1"/>
  <c r="I7809" i="1"/>
  <c r="I7810" i="1"/>
  <c r="I7814" i="1"/>
  <c r="I7815" i="1"/>
  <c r="I7816" i="1"/>
  <c r="I7817" i="1"/>
  <c r="I7820" i="1"/>
  <c r="I7821" i="1"/>
  <c r="I7822" i="1"/>
  <c r="I7823" i="1"/>
  <c r="I7824" i="1"/>
  <c r="I7825" i="1"/>
  <c r="I7826" i="1"/>
  <c r="I7827" i="1"/>
  <c r="I7828" i="1"/>
  <c r="I7829" i="1"/>
  <c r="I7830" i="1"/>
  <c r="I7831" i="1"/>
  <c r="I7832" i="1"/>
  <c r="I7833" i="1"/>
  <c r="I7834" i="1"/>
  <c r="I7835" i="1"/>
  <c r="I7836" i="1"/>
  <c r="I7837" i="1"/>
  <c r="I7838" i="1"/>
  <c r="I7839" i="1"/>
  <c r="I7840" i="1"/>
  <c r="I7841" i="1"/>
  <c r="I7842" i="1"/>
  <c r="I7843" i="1"/>
  <c r="I7844" i="1"/>
  <c r="I7845" i="1"/>
  <c r="I7846" i="1"/>
  <c r="I7847" i="1"/>
  <c r="I7848" i="1"/>
  <c r="I7849" i="1"/>
  <c r="I7850" i="1"/>
  <c r="I7851" i="1"/>
  <c r="I7852" i="1"/>
  <c r="I7853" i="1"/>
  <c r="I7854" i="1"/>
  <c r="I7855" i="1"/>
  <c r="I7856" i="1"/>
  <c r="I7857" i="1"/>
  <c r="I7858" i="1"/>
  <c r="I7859" i="1"/>
  <c r="I7862" i="1"/>
  <c r="I7863" i="1"/>
  <c r="I7864" i="1"/>
  <c r="I7867" i="1"/>
  <c r="I7868" i="1"/>
  <c r="I7871" i="1"/>
  <c r="I7872" i="1"/>
  <c r="I7875" i="1"/>
  <c r="I7876" i="1"/>
  <c r="I7877" i="1"/>
  <c r="I7880" i="1"/>
  <c r="I7881" i="1"/>
  <c r="I7882" i="1"/>
  <c r="I7885" i="1"/>
  <c r="I7886" i="1"/>
  <c r="I7887" i="1"/>
  <c r="I7888" i="1"/>
  <c r="I7889" i="1"/>
  <c r="I7892" i="1"/>
  <c r="I7893" i="1"/>
  <c r="I7894" i="1"/>
  <c r="I7895" i="1"/>
  <c r="I7896" i="1"/>
  <c r="I7897" i="1"/>
  <c r="I7898" i="1"/>
  <c r="K5392" i="1" l="1"/>
  <c r="K5625" i="1"/>
  <c r="K5623" i="1"/>
  <c r="K5621" i="1"/>
  <c r="K5588" i="1"/>
  <c r="K5586" i="1"/>
  <c r="K5584" i="1"/>
  <c r="K5582" i="1"/>
  <c r="K5531" i="1"/>
  <c r="K5529" i="1"/>
  <c r="K5527" i="1"/>
  <c r="K5525" i="1"/>
  <c r="K5523" i="1"/>
  <c r="K5470" i="1"/>
  <c r="K5468" i="1"/>
  <c r="K5466" i="1"/>
  <c r="K5464" i="1"/>
  <c r="K5462" i="1"/>
  <c r="K5460" i="1"/>
  <c r="K5458" i="1"/>
  <c r="K5456" i="1"/>
  <c r="K5454" i="1"/>
  <c r="K5457" i="1"/>
  <c r="K5406" i="1"/>
  <c r="K5404" i="1"/>
  <c r="K5402" i="1"/>
  <c r="K5400" i="1"/>
  <c r="K5398" i="1"/>
  <c r="K5396" i="1"/>
  <c r="K5394" i="1"/>
  <c r="K5391" i="1"/>
  <c r="K5389" i="1"/>
  <c r="K5387" i="1"/>
  <c r="K5385" i="1"/>
  <c r="K5383" i="1"/>
  <c r="K5381" i="1"/>
  <c r="K264" i="1"/>
  <c r="K298" i="1"/>
  <c r="K4183" i="1"/>
  <c r="K6800" i="1"/>
  <c r="K2680" i="1"/>
  <c r="K1654" i="1"/>
  <c r="K1655" i="1"/>
  <c r="K1656" i="1"/>
  <c r="K1510" i="1"/>
  <c r="K1507" i="1"/>
  <c r="K1508" i="1"/>
  <c r="K1474" i="1"/>
  <c r="K4390" i="1"/>
  <c r="K1301" i="1"/>
  <c r="K1179" i="1"/>
  <c r="K1180" i="1"/>
  <c r="K1181" i="1"/>
  <c r="K1182" i="1"/>
  <c r="K1183" i="1"/>
  <c r="K1184" i="1"/>
  <c r="K1185" i="1"/>
  <c r="K1187" i="1"/>
  <c r="K1188" i="1"/>
  <c r="K1189" i="1"/>
  <c r="K1190" i="1"/>
  <c r="K1191" i="1"/>
  <c r="K1192" i="1"/>
  <c r="K1193" i="1"/>
  <c r="K1194" i="1"/>
  <c r="K1195" i="1"/>
  <c r="K1196" i="1"/>
  <c r="K1197" i="1"/>
  <c r="K1199" i="1"/>
  <c r="K1200" i="1"/>
  <c r="K1201" i="1"/>
  <c r="K4028" i="1"/>
  <c r="K4027" i="1"/>
  <c r="K4026" i="1"/>
  <c r="K4023" i="1"/>
  <c r="K4022" i="1"/>
  <c r="K4021" i="1"/>
  <c r="K4018" i="1"/>
  <c r="K4017" i="1"/>
  <c r="K4016" i="1"/>
  <c r="K4013" i="1"/>
  <c r="K4012" i="1"/>
  <c r="K4011" i="1"/>
  <c r="K5380" i="1" l="1"/>
  <c r="K219" i="1" l="1"/>
  <c r="K220" i="1"/>
  <c r="K221" i="1"/>
  <c r="K222" i="1"/>
  <c r="K223" i="1"/>
  <c r="K224" i="1"/>
  <c r="K225" i="1"/>
  <c r="K226" i="1"/>
  <c r="K227" i="1"/>
  <c r="K230" i="1"/>
  <c r="K231" i="1"/>
  <c r="K232" i="1"/>
  <c r="K233" i="1"/>
  <c r="K234" i="1"/>
  <c r="K235" i="1"/>
  <c r="K236" i="1"/>
  <c r="K237" i="1"/>
  <c r="K238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7804" i="1"/>
  <c r="K7805" i="1"/>
  <c r="K7806" i="1"/>
  <c r="K7807" i="1"/>
  <c r="K7777" i="1"/>
  <c r="K7778" i="1"/>
  <c r="K7779" i="1"/>
  <c r="K7780" i="1"/>
  <c r="K7211" i="1"/>
  <c r="K7216" i="1"/>
  <c r="K6792" i="1"/>
  <c r="K6793" i="1"/>
  <c r="K6808" i="1"/>
  <c r="K6809" i="1"/>
  <c r="K6810" i="1"/>
  <c r="K6811" i="1"/>
  <c r="K6812" i="1"/>
  <c r="K6813" i="1"/>
  <c r="K6814" i="1"/>
  <c r="K6815" i="1"/>
  <c r="K6816" i="1"/>
  <c r="K6817" i="1"/>
  <c r="K6476" i="1"/>
  <c r="K6477" i="1"/>
  <c r="K6478" i="1"/>
  <c r="K4804" i="1"/>
  <c r="K4805" i="1"/>
  <c r="K4806" i="1"/>
  <c r="K4807" i="1"/>
  <c r="K4808" i="1"/>
  <c r="K4809" i="1"/>
  <c r="K4810" i="1"/>
  <c r="K4811" i="1"/>
  <c r="K4812" i="1"/>
  <c r="K4813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7" i="1"/>
  <c r="K10" i="1"/>
  <c r="K11" i="1"/>
  <c r="K12" i="1"/>
  <c r="K13" i="1"/>
  <c r="K14" i="1"/>
  <c r="K15" i="1"/>
  <c r="K16" i="1"/>
  <c r="K17" i="1"/>
  <c r="K18" i="1"/>
  <c r="K4039" i="1" l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41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7817" i="1"/>
  <c r="K1905" i="1"/>
  <c r="K1906" i="1"/>
  <c r="K1907" i="1"/>
  <c r="K1477" i="1"/>
  <c r="K6481" i="1"/>
  <c r="K6472" i="1"/>
  <c r="K2039" i="1"/>
  <c r="K2038" i="1"/>
  <c r="K2037" i="1"/>
  <c r="K2036" i="1"/>
  <c r="K2035" i="1"/>
  <c r="K2034" i="1"/>
  <c r="K2033" i="1"/>
  <c r="K2032" i="1"/>
  <c r="K2010" i="1"/>
  <c r="K2009" i="1"/>
  <c r="K208" i="1"/>
  <c r="K1471" i="1" l="1"/>
  <c r="K4571" i="1" l="1"/>
  <c r="K4572" i="1"/>
  <c r="K4574" i="1"/>
  <c r="K4575" i="1"/>
  <c r="K1335" i="1" l="1"/>
  <c r="K206" i="1" l="1"/>
  <c r="K207" i="1"/>
  <c r="K211" i="1"/>
  <c r="K212" i="1"/>
  <c r="K215" i="1"/>
  <c r="K216" i="1"/>
  <c r="K241" i="1"/>
  <c r="K242" i="1"/>
  <c r="K243" i="1"/>
  <c r="K244" i="1"/>
  <c r="K246" i="1"/>
  <c r="K247" i="1"/>
  <c r="K248" i="1"/>
  <c r="K249" i="1"/>
  <c r="K251" i="1"/>
  <c r="K252" i="1"/>
  <c r="K253" i="1"/>
  <c r="K254" i="1"/>
  <c r="K205" i="1"/>
  <c r="K4793" i="1" l="1"/>
  <c r="K4794" i="1"/>
  <c r="K4795" i="1"/>
  <c r="K4796" i="1"/>
  <c r="K4797" i="1"/>
  <c r="K4792" i="1"/>
  <c r="K7898" i="1" l="1"/>
  <c r="K7897" i="1"/>
  <c r="K7896" i="1"/>
  <c r="K7895" i="1"/>
  <c r="K7894" i="1"/>
  <c r="K7893" i="1"/>
  <c r="K7892" i="1"/>
  <c r="K7889" i="1"/>
  <c r="K7888" i="1"/>
  <c r="K7887" i="1"/>
  <c r="K7886" i="1"/>
  <c r="K7885" i="1"/>
  <c r="K7882" i="1"/>
  <c r="K7881" i="1"/>
  <c r="K7880" i="1"/>
  <c r="K7877" i="1"/>
  <c r="K7876" i="1"/>
  <c r="K7875" i="1"/>
  <c r="K7872" i="1"/>
  <c r="K7871" i="1"/>
  <c r="K7868" i="1"/>
  <c r="K7867" i="1"/>
  <c r="K7864" i="1"/>
  <c r="K7863" i="1"/>
  <c r="K7862" i="1"/>
  <c r="K7859" i="1"/>
  <c r="K7858" i="1"/>
  <c r="K7857" i="1"/>
  <c r="K7856" i="1"/>
  <c r="K7855" i="1"/>
  <c r="K7854" i="1"/>
  <c r="K7853" i="1"/>
  <c r="K7852" i="1"/>
  <c r="K7851" i="1"/>
  <c r="K7850" i="1"/>
  <c r="K7849" i="1"/>
  <c r="K7848" i="1"/>
  <c r="K7847" i="1"/>
  <c r="K7846" i="1"/>
  <c r="K7845" i="1"/>
  <c r="K7844" i="1"/>
  <c r="K7843" i="1"/>
  <c r="K7842" i="1"/>
  <c r="K7841" i="1"/>
  <c r="K7840" i="1"/>
  <c r="K7839" i="1"/>
  <c r="K7838" i="1"/>
  <c r="K7837" i="1"/>
  <c r="K7836" i="1"/>
  <c r="K7835" i="1"/>
  <c r="K7834" i="1"/>
  <c r="K7833" i="1"/>
  <c r="K7832" i="1"/>
  <c r="K7831" i="1"/>
  <c r="K7830" i="1"/>
  <c r="K7829" i="1"/>
  <c r="K7828" i="1"/>
  <c r="K7827" i="1"/>
  <c r="K7826" i="1"/>
  <c r="K7825" i="1"/>
  <c r="K7824" i="1"/>
  <c r="K7823" i="1"/>
  <c r="K7822" i="1"/>
  <c r="K7821" i="1"/>
  <c r="K7820" i="1"/>
  <c r="K7816" i="1"/>
  <c r="K7815" i="1"/>
  <c r="K7814" i="1"/>
  <c r="K7810" i="1"/>
  <c r="K7809" i="1"/>
  <c r="K7808" i="1"/>
  <c r="K7803" i="1"/>
  <c r="K7802" i="1"/>
  <c r="K7801" i="1"/>
  <c r="K7800" i="1"/>
  <c r="K7799" i="1"/>
  <c r="K7798" i="1"/>
  <c r="K7797" i="1"/>
  <c r="K7796" i="1"/>
  <c r="K7795" i="1"/>
  <c r="K7794" i="1"/>
  <c r="K7793" i="1"/>
  <c r="K7792" i="1"/>
  <c r="K7791" i="1"/>
  <c r="K7790" i="1"/>
  <c r="K7789" i="1"/>
  <c r="K7788" i="1"/>
  <c r="K7787" i="1"/>
  <c r="K7786" i="1"/>
  <c r="K7783" i="1"/>
  <c r="K7782" i="1"/>
  <c r="K7781" i="1"/>
  <c r="K7776" i="1"/>
  <c r="K7775" i="1"/>
  <c r="K7774" i="1"/>
  <c r="K7773" i="1"/>
  <c r="K7772" i="1"/>
  <c r="K7771" i="1"/>
  <c r="K7770" i="1"/>
  <c r="K7769" i="1"/>
  <c r="K7768" i="1"/>
  <c r="K7767" i="1"/>
  <c r="K7766" i="1"/>
  <c r="K7765" i="1"/>
  <c r="K7764" i="1"/>
  <c r="K7763" i="1"/>
  <c r="K7762" i="1"/>
  <c r="K7761" i="1"/>
  <c r="K7760" i="1"/>
  <c r="K7759" i="1"/>
  <c r="K7755" i="1"/>
  <c r="K7754" i="1"/>
  <c r="K7753" i="1"/>
  <c r="K7752" i="1"/>
  <c r="K7751" i="1"/>
  <c r="K7750" i="1"/>
  <c r="K7749" i="1"/>
  <c r="K7748" i="1"/>
  <c r="K7747" i="1"/>
  <c r="K7746" i="1"/>
  <c r="K7745" i="1"/>
  <c r="K7742" i="1"/>
  <c r="K7741" i="1"/>
  <c r="K7740" i="1"/>
  <c r="K7737" i="1"/>
  <c r="K7736" i="1"/>
  <c r="K7735" i="1"/>
  <c r="K7732" i="1"/>
  <c r="K7731" i="1"/>
  <c r="K7730" i="1"/>
  <c r="K7726" i="1"/>
  <c r="K7725" i="1"/>
  <c r="K7724" i="1"/>
  <c r="K7723" i="1"/>
  <c r="K7722" i="1"/>
  <c r="K7721" i="1"/>
  <c r="K7720" i="1"/>
  <c r="K7719" i="1"/>
  <c r="K7718" i="1"/>
  <c r="K7717" i="1"/>
  <c r="K7716" i="1"/>
  <c r="K7715" i="1"/>
  <c r="K7712" i="1"/>
  <c r="K7711" i="1"/>
  <c r="K7710" i="1"/>
  <c r="K7709" i="1"/>
  <c r="K7708" i="1"/>
  <c r="K7707" i="1"/>
  <c r="K7706" i="1"/>
  <c r="K7705" i="1"/>
  <c r="K7704" i="1"/>
  <c r="K7703" i="1"/>
  <c r="K7702" i="1"/>
  <c r="K7701" i="1"/>
  <c r="K7698" i="1"/>
  <c r="K7697" i="1"/>
  <c r="K7696" i="1"/>
  <c r="K7695" i="1"/>
  <c r="K7694" i="1"/>
  <c r="K7693" i="1"/>
  <c r="K7692" i="1"/>
  <c r="K7691" i="1"/>
  <c r="K7690" i="1"/>
  <c r="K7689" i="1"/>
  <c r="K7688" i="1"/>
  <c r="K7687" i="1"/>
  <c r="K7686" i="1"/>
  <c r="K7685" i="1"/>
  <c r="K7682" i="1"/>
  <c r="K7681" i="1"/>
  <c r="K7680" i="1"/>
  <c r="K7679" i="1"/>
  <c r="K7678" i="1"/>
  <c r="K7677" i="1"/>
  <c r="K7676" i="1"/>
  <c r="K7675" i="1"/>
  <c r="K7674" i="1"/>
  <c r="K7673" i="1"/>
  <c r="K7672" i="1"/>
  <c r="K7671" i="1"/>
  <c r="K7670" i="1"/>
  <c r="K7669" i="1"/>
  <c r="K7666" i="1"/>
  <c r="K7665" i="1"/>
  <c r="K7664" i="1"/>
  <c r="K7663" i="1"/>
  <c r="K7662" i="1"/>
  <c r="K7661" i="1"/>
  <c r="K7660" i="1"/>
  <c r="K7657" i="1"/>
  <c r="K7656" i="1"/>
  <c r="K7655" i="1"/>
  <c r="K7654" i="1"/>
  <c r="K7653" i="1"/>
  <c r="K7652" i="1"/>
  <c r="K7651" i="1"/>
  <c r="K7648" i="1"/>
  <c r="K7647" i="1"/>
  <c r="K7646" i="1"/>
  <c r="K7645" i="1"/>
  <c r="K7644" i="1"/>
  <c r="K7643" i="1"/>
  <c r="K7640" i="1"/>
  <c r="K7639" i="1"/>
  <c r="K7636" i="1"/>
  <c r="K7635" i="1"/>
  <c r="K7632" i="1"/>
  <c r="K7631" i="1"/>
  <c r="K7628" i="1"/>
  <c r="K7627" i="1"/>
  <c r="K7624" i="1"/>
  <c r="K7623" i="1"/>
  <c r="K7620" i="1"/>
  <c r="K7619" i="1"/>
  <c r="K7616" i="1"/>
  <c r="K7615" i="1"/>
  <c r="K7611" i="1"/>
  <c r="K7610" i="1"/>
  <c r="K7609" i="1"/>
  <c r="K7608" i="1"/>
  <c r="K7607" i="1"/>
  <c r="K7606" i="1"/>
  <c r="K7605" i="1"/>
  <c r="K7604" i="1"/>
  <c r="K7601" i="1"/>
  <c r="K7600" i="1"/>
  <c r="K7599" i="1"/>
  <c r="K7598" i="1"/>
  <c r="K7597" i="1"/>
  <c r="K7596" i="1"/>
  <c r="K7595" i="1"/>
  <c r="K7594" i="1"/>
  <c r="K7591" i="1"/>
  <c r="K7590" i="1"/>
  <c r="K7589" i="1"/>
  <c r="K7588" i="1"/>
  <c r="K7587" i="1"/>
  <c r="K7586" i="1"/>
  <c r="K7585" i="1"/>
  <c r="K7584" i="1"/>
  <c r="K7581" i="1"/>
  <c r="K7580" i="1"/>
  <c r="K7579" i="1"/>
  <c r="K7578" i="1"/>
  <c r="K7577" i="1"/>
  <c r="K7576" i="1"/>
  <c r="K7575" i="1"/>
  <c r="K7574" i="1"/>
  <c r="K7571" i="1"/>
  <c r="K7570" i="1"/>
  <c r="K7569" i="1"/>
  <c r="K7568" i="1"/>
  <c r="K7567" i="1"/>
  <c r="K7566" i="1"/>
  <c r="K7565" i="1"/>
  <c r="K7564" i="1"/>
  <c r="K7563" i="1"/>
  <c r="K7562" i="1"/>
  <c r="K7561" i="1"/>
  <c r="K7560" i="1"/>
  <c r="K7559" i="1"/>
  <c r="K7558" i="1"/>
  <c r="K7557" i="1"/>
  <c r="K7556" i="1"/>
  <c r="K7555" i="1"/>
  <c r="K7554" i="1"/>
  <c r="K7551" i="1"/>
  <c r="K7550" i="1"/>
  <c r="K7549" i="1"/>
  <c r="K7548" i="1"/>
  <c r="K7547" i="1"/>
  <c r="K7546" i="1"/>
  <c r="K7545" i="1"/>
  <c r="K7544" i="1"/>
  <c r="K7543" i="1"/>
  <c r="K7542" i="1"/>
  <c r="K7541" i="1"/>
  <c r="K7540" i="1"/>
  <c r="K7539" i="1"/>
  <c r="K7538" i="1"/>
  <c r="K7537" i="1"/>
  <c r="K7536" i="1"/>
  <c r="K7535" i="1"/>
  <c r="K7534" i="1"/>
  <c r="K7531" i="1"/>
  <c r="K7530" i="1"/>
  <c r="K7529" i="1"/>
  <c r="K7528" i="1"/>
  <c r="K7527" i="1"/>
  <c r="K7526" i="1"/>
  <c r="K7525" i="1"/>
  <c r="K7524" i="1"/>
  <c r="K7523" i="1"/>
  <c r="K7522" i="1"/>
  <c r="K7521" i="1"/>
  <c r="K7520" i="1"/>
  <c r="K7519" i="1"/>
  <c r="K7518" i="1"/>
  <c r="K7517" i="1"/>
  <c r="K7516" i="1"/>
  <c r="K7515" i="1"/>
  <c r="K7514" i="1"/>
  <c r="K7511" i="1"/>
  <c r="K7510" i="1"/>
  <c r="K7509" i="1"/>
  <c r="K7508" i="1"/>
  <c r="K7507" i="1"/>
  <c r="K7506" i="1"/>
  <c r="K7505" i="1"/>
  <c r="K7504" i="1"/>
  <c r="K7503" i="1"/>
  <c r="K7502" i="1"/>
  <c r="K7501" i="1"/>
  <c r="K7500" i="1"/>
  <c r="K7499" i="1"/>
  <c r="K7498" i="1"/>
  <c r="K7497" i="1"/>
  <c r="K7496" i="1"/>
  <c r="K7495" i="1"/>
  <c r="K7494" i="1"/>
  <c r="K7490" i="1"/>
  <c r="K7489" i="1"/>
  <c r="K7488" i="1"/>
  <c r="K7487" i="1"/>
  <c r="K7486" i="1"/>
  <c r="K7485" i="1"/>
  <c r="K7484" i="1"/>
  <c r="K7483" i="1"/>
  <c r="K7480" i="1"/>
  <c r="K7477" i="1"/>
  <c r="K7476" i="1"/>
  <c r="K7475" i="1"/>
  <c r="K7474" i="1"/>
  <c r="K7473" i="1"/>
  <c r="K7472" i="1"/>
  <c r="K7471" i="1"/>
  <c r="K7470" i="1"/>
  <c r="K7469" i="1"/>
  <c r="K7468" i="1"/>
  <c r="K7467" i="1"/>
  <c r="K7466" i="1"/>
  <c r="K7465" i="1"/>
  <c r="K7464" i="1"/>
  <c r="K7463" i="1"/>
  <c r="K7462" i="1"/>
  <c r="K7459" i="1"/>
  <c r="K7458" i="1"/>
  <c r="K7457" i="1"/>
  <c r="K7456" i="1"/>
  <c r="K7455" i="1"/>
  <c r="K7454" i="1"/>
  <c r="K7453" i="1"/>
  <c r="K7452" i="1"/>
  <c r="K7449" i="1"/>
  <c r="K7448" i="1"/>
  <c r="K7447" i="1"/>
  <c r="K7446" i="1"/>
  <c r="K7445" i="1"/>
  <c r="K7444" i="1"/>
  <c r="K7441" i="1"/>
  <c r="K7440" i="1"/>
  <c r="K7439" i="1"/>
  <c r="K7438" i="1"/>
  <c r="K7437" i="1"/>
  <c r="K7436" i="1"/>
  <c r="K7433" i="1"/>
  <c r="K7432" i="1"/>
  <c r="K7431" i="1"/>
  <c r="K7430" i="1"/>
  <c r="K7429" i="1"/>
  <c r="K7428" i="1"/>
  <c r="K7425" i="1"/>
  <c r="K7424" i="1"/>
  <c r="K7423" i="1"/>
  <c r="K7422" i="1"/>
  <c r="K7421" i="1"/>
  <c r="K7420" i="1"/>
  <c r="K7417" i="1"/>
  <c r="K7416" i="1"/>
  <c r="K7415" i="1"/>
  <c r="K7414" i="1"/>
  <c r="K7413" i="1"/>
  <c r="K7412" i="1"/>
  <c r="K7409" i="1"/>
  <c r="K7408" i="1"/>
  <c r="K7407" i="1"/>
  <c r="K7406" i="1"/>
  <c r="K7405" i="1"/>
  <c r="K7404" i="1"/>
  <c r="K7403" i="1"/>
  <c r="K7400" i="1"/>
  <c r="K7399" i="1"/>
  <c r="K7398" i="1"/>
  <c r="K7397" i="1"/>
  <c r="K7396" i="1"/>
  <c r="K7395" i="1"/>
  <c r="K7394" i="1"/>
  <c r="K7391" i="1"/>
  <c r="K7390" i="1"/>
  <c r="K7389" i="1"/>
  <c r="K7388" i="1"/>
  <c r="K7387" i="1"/>
  <c r="K7386" i="1"/>
  <c r="K7383" i="1"/>
  <c r="K7382" i="1"/>
  <c r="K7381" i="1"/>
  <c r="K7380" i="1"/>
  <c r="K7379" i="1"/>
  <c r="K7378" i="1"/>
  <c r="K7377" i="1"/>
  <c r="K7376" i="1"/>
  <c r="K7372" i="1"/>
  <c r="K7371" i="1"/>
  <c r="K7370" i="1"/>
  <c r="K7369" i="1"/>
  <c r="K7368" i="1"/>
  <c r="K7367" i="1"/>
  <c r="K7366" i="1"/>
  <c r="K7365" i="1"/>
  <c r="K7364" i="1"/>
  <c r="K7363" i="1"/>
  <c r="K7362" i="1"/>
  <c r="K7361" i="1"/>
  <c r="K7360" i="1"/>
  <c r="K7359" i="1"/>
  <c r="K7358" i="1"/>
  <c r="K7357" i="1"/>
  <c r="K7356" i="1"/>
  <c r="K7355" i="1"/>
  <c r="K7354" i="1"/>
  <c r="K7353" i="1"/>
  <c r="K7352" i="1"/>
  <c r="K7351" i="1"/>
  <c r="K7350" i="1"/>
  <c r="K7349" i="1"/>
  <c r="K7348" i="1"/>
  <c r="K7347" i="1"/>
  <c r="K7346" i="1"/>
  <c r="K7345" i="1"/>
  <c r="K7344" i="1"/>
  <c r="K7343" i="1"/>
  <c r="K7342" i="1"/>
  <c r="K7341" i="1"/>
  <c r="K7340" i="1"/>
  <c r="K7339" i="1"/>
  <c r="K7338" i="1"/>
  <c r="K7337" i="1"/>
  <c r="K7336" i="1"/>
  <c r="K7335" i="1"/>
  <c r="K7334" i="1"/>
  <c r="K7333" i="1"/>
  <c r="K7332" i="1"/>
  <c r="K7331" i="1"/>
  <c r="K7330" i="1"/>
  <c r="K7329" i="1"/>
  <c r="K7328" i="1"/>
  <c r="K7327" i="1"/>
  <c r="K7326" i="1"/>
  <c r="K7325" i="1"/>
  <c r="K7322" i="1"/>
  <c r="K7321" i="1"/>
  <c r="K7320" i="1"/>
  <c r="K7319" i="1"/>
  <c r="K7318" i="1"/>
  <c r="K7317" i="1"/>
  <c r="K7316" i="1"/>
  <c r="K7315" i="1"/>
  <c r="K7314" i="1"/>
  <c r="K7313" i="1"/>
  <c r="K7312" i="1"/>
  <c r="K7311" i="1"/>
  <c r="K7310" i="1"/>
  <c r="K7309" i="1"/>
  <c r="K7308" i="1"/>
  <c r="K7307" i="1"/>
  <c r="K7306" i="1"/>
  <c r="K7305" i="1"/>
  <c r="K7304" i="1"/>
  <c r="K7303" i="1"/>
  <c r="K7302" i="1"/>
  <c r="K7301" i="1"/>
  <c r="K7300" i="1"/>
  <c r="K7299" i="1"/>
  <c r="K7298" i="1"/>
  <c r="K7297" i="1"/>
  <c r="K7296" i="1"/>
  <c r="K7295" i="1"/>
  <c r="K7294" i="1"/>
  <c r="K7293" i="1"/>
  <c r="K7292" i="1"/>
  <c r="K7291" i="1"/>
  <c r="K7290" i="1"/>
  <c r="K7289" i="1"/>
  <c r="K7288" i="1"/>
  <c r="K7287" i="1"/>
  <c r="K7286" i="1"/>
  <c r="K7285" i="1"/>
  <c r="K7284" i="1"/>
  <c r="K7283" i="1"/>
  <c r="K7282" i="1"/>
  <c r="K7281" i="1"/>
  <c r="K7280" i="1"/>
  <c r="K7279" i="1"/>
  <c r="K7278" i="1"/>
  <c r="K7277" i="1"/>
  <c r="K7276" i="1"/>
  <c r="K7275" i="1"/>
  <c r="K7274" i="1"/>
  <c r="K7273" i="1"/>
  <c r="K7272" i="1"/>
  <c r="K7269" i="1"/>
  <c r="K7268" i="1"/>
  <c r="K7267" i="1"/>
  <c r="K7266" i="1"/>
  <c r="K7265" i="1"/>
  <c r="K7264" i="1"/>
  <c r="K7263" i="1"/>
  <c r="K7262" i="1"/>
  <c r="K7261" i="1"/>
  <c r="K7260" i="1"/>
  <c r="K7259" i="1"/>
  <c r="K7258" i="1"/>
  <c r="K7257" i="1"/>
  <c r="K7256" i="1"/>
  <c r="K7255" i="1"/>
  <c r="K7254" i="1"/>
  <c r="K7253" i="1"/>
  <c r="K7252" i="1"/>
  <c r="K7251" i="1"/>
  <c r="K7250" i="1"/>
  <c r="K7249" i="1"/>
  <c r="K7248" i="1"/>
  <c r="K7247" i="1"/>
  <c r="K7246" i="1"/>
  <c r="K7245" i="1"/>
  <c r="K7244" i="1"/>
  <c r="K7243" i="1"/>
  <c r="K7242" i="1"/>
  <c r="K7241" i="1"/>
  <c r="K7240" i="1"/>
  <c r="K7239" i="1"/>
  <c r="K7238" i="1"/>
  <c r="K7237" i="1"/>
  <c r="K7236" i="1"/>
  <c r="K7235" i="1"/>
  <c r="K7234" i="1"/>
  <c r="K7233" i="1"/>
  <c r="K7232" i="1"/>
  <c r="K7231" i="1"/>
  <c r="K7230" i="1"/>
  <c r="K7229" i="1"/>
  <c r="K7228" i="1"/>
  <c r="K7227" i="1"/>
  <c r="K7226" i="1"/>
  <c r="K7225" i="1"/>
  <c r="K7224" i="1"/>
  <c r="K7223" i="1"/>
  <c r="K7222" i="1"/>
  <c r="K7221" i="1"/>
  <c r="K7220" i="1"/>
  <c r="K7219" i="1"/>
  <c r="K7215" i="1"/>
  <c r="K7214" i="1"/>
  <c r="K7213" i="1"/>
  <c r="K7212" i="1"/>
  <c r="K7210" i="1"/>
  <c r="K7209" i="1"/>
  <c r="K7208" i="1"/>
  <c r="K7207" i="1"/>
  <c r="K7206" i="1"/>
  <c r="K7205" i="1"/>
  <c r="K7204" i="1"/>
  <c r="K7203" i="1"/>
  <c r="K7202" i="1"/>
  <c r="K7201" i="1"/>
  <c r="K7200" i="1"/>
  <c r="K7199" i="1"/>
  <c r="K7198" i="1"/>
  <c r="K7197" i="1"/>
  <c r="K7196" i="1"/>
  <c r="K7195" i="1"/>
  <c r="K7194" i="1"/>
  <c r="K7193" i="1"/>
  <c r="K7192" i="1"/>
  <c r="K7191" i="1"/>
  <c r="K7190" i="1"/>
  <c r="K7189" i="1"/>
  <c r="K7188" i="1"/>
  <c r="K7187" i="1"/>
  <c r="K7186" i="1"/>
  <c r="K7185" i="1"/>
  <c r="K7184" i="1"/>
  <c r="K7183" i="1"/>
  <c r="K7182" i="1"/>
  <c r="K7181" i="1"/>
  <c r="K7180" i="1"/>
  <c r="K7179" i="1"/>
  <c r="K7178" i="1"/>
  <c r="K7177" i="1"/>
  <c r="K7176" i="1"/>
  <c r="K7175" i="1"/>
  <c r="K7174" i="1"/>
  <c r="K7173" i="1"/>
  <c r="K7172" i="1"/>
  <c r="K7171" i="1"/>
  <c r="K7170" i="1"/>
  <c r="K7169" i="1"/>
  <c r="K7168" i="1"/>
  <c r="K7164" i="1"/>
  <c r="K7163" i="1"/>
  <c r="K7162" i="1"/>
  <c r="K7161" i="1"/>
  <c r="K7160" i="1"/>
  <c r="K7159" i="1"/>
  <c r="K7158" i="1"/>
  <c r="K7157" i="1"/>
  <c r="K7156" i="1"/>
  <c r="K7155" i="1"/>
  <c r="K7154" i="1"/>
  <c r="K7153" i="1"/>
  <c r="K7152" i="1"/>
  <c r="K7151" i="1"/>
  <c r="K7150" i="1"/>
  <c r="K7149" i="1"/>
  <c r="K7146" i="1"/>
  <c r="K7145" i="1"/>
  <c r="K7144" i="1"/>
  <c r="K7143" i="1"/>
  <c r="K7142" i="1"/>
  <c r="K7141" i="1"/>
  <c r="K7140" i="1"/>
  <c r="K7139" i="1"/>
  <c r="K7138" i="1"/>
  <c r="K7137" i="1"/>
  <c r="K7136" i="1"/>
  <c r="K7135" i="1"/>
  <c r="K7134" i="1"/>
  <c r="K7133" i="1"/>
  <c r="K7132" i="1"/>
  <c r="K7131" i="1"/>
  <c r="K7130" i="1"/>
  <c r="K7129" i="1"/>
  <c r="K7128" i="1"/>
  <c r="K7127" i="1"/>
  <c r="K7126" i="1"/>
  <c r="K7125" i="1"/>
  <c r="K7124" i="1"/>
  <c r="K7123" i="1"/>
  <c r="K7122" i="1"/>
  <c r="K7121" i="1"/>
  <c r="K7120" i="1"/>
  <c r="K7119" i="1"/>
  <c r="K7118" i="1"/>
  <c r="K7117" i="1"/>
  <c r="K7116" i="1"/>
  <c r="K7115" i="1"/>
  <c r="K7112" i="1"/>
  <c r="K7111" i="1"/>
  <c r="K7110" i="1"/>
  <c r="K7109" i="1"/>
  <c r="K7108" i="1"/>
  <c r="K7107" i="1"/>
  <c r="K7106" i="1"/>
  <c r="K7105" i="1"/>
  <c r="K7104" i="1"/>
  <c r="K7103" i="1"/>
  <c r="K7102" i="1"/>
  <c r="K7101" i="1"/>
  <c r="K7100" i="1"/>
  <c r="K7099" i="1"/>
  <c r="K7098" i="1"/>
  <c r="K7097" i="1"/>
  <c r="K7096" i="1"/>
  <c r="K7095" i="1"/>
  <c r="K7094" i="1"/>
  <c r="K7093" i="1"/>
  <c r="K7092" i="1"/>
  <c r="K7091" i="1"/>
  <c r="K7090" i="1"/>
  <c r="K7089" i="1"/>
  <c r="K7088" i="1"/>
  <c r="K7087" i="1"/>
  <c r="K7086" i="1"/>
  <c r="K7085" i="1"/>
  <c r="K7084" i="1"/>
  <c r="K7083" i="1"/>
  <c r="K7082" i="1"/>
  <c r="K7081" i="1"/>
  <c r="K7078" i="1"/>
  <c r="K7077" i="1"/>
  <c r="K7076" i="1"/>
  <c r="K7075" i="1"/>
  <c r="K7074" i="1"/>
  <c r="K7073" i="1"/>
  <c r="K7072" i="1"/>
  <c r="K7071" i="1"/>
  <c r="K7070" i="1"/>
  <c r="K7069" i="1"/>
  <c r="K7068" i="1"/>
  <c r="K7067" i="1"/>
  <c r="K7066" i="1"/>
  <c r="K7065" i="1"/>
  <c r="K7064" i="1"/>
  <c r="K7063" i="1"/>
  <c r="K7062" i="1"/>
  <c r="K7061" i="1"/>
  <c r="K7060" i="1"/>
  <c r="K7059" i="1"/>
  <c r="K7058" i="1"/>
  <c r="K7057" i="1"/>
  <c r="K7056" i="1"/>
  <c r="K7055" i="1"/>
  <c r="K7054" i="1"/>
  <c r="K7053" i="1"/>
  <c r="K7052" i="1"/>
  <c r="K7051" i="1"/>
  <c r="K7050" i="1"/>
  <c r="K7049" i="1"/>
  <c r="K7048" i="1"/>
  <c r="K7047" i="1"/>
  <c r="K7044" i="1"/>
  <c r="K7043" i="1"/>
  <c r="K7042" i="1"/>
  <c r="K7041" i="1"/>
  <c r="K7040" i="1"/>
  <c r="K7039" i="1"/>
  <c r="K7038" i="1"/>
  <c r="K7037" i="1"/>
  <c r="K7036" i="1"/>
  <c r="K7035" i="1"/>
  <c r="K7034" i="1"/>
  <c r="K7033" i="1"/>
  <c r="K7032" i="1"/>
  <c r="K7031" i="1"/>
  <c r="K7030" i="1"/>
  <c r="K7029" i="1"/>
  <c r="K7028" i="1"/>
  <c r="K7027" i="1"/>
  <c r="K7026" i="1"/>
  <c r="K7025" i="1"/>
  <c r="K7024" i="1"/>
  <c r="K7023" i="1"/>
  <c r="K7022" i="1"/>
  <c r="K7021" i="1"/>
  <c r="K7020" i="1"/>
  <c r="K7019" i="1"/>
  <c r="K7018" i="1"/>
  <c r="K7017" i="1"/>
  <c r="K7016" i="1"/>
  <c r="K7015" i="1"/>
  <c r="K7014" i="1"/>
  <c r="K7013" i="1"/>
  <c r="K7010" i="1"/>
  <c r="K7009" i="1"/>
  <c r="K7008" i="1"/>
  <c r="K7007" i="1"/>
  <c r="K7006" i="1"/>
  <c r="K7005" i="1"/>
  <c r="K7004" i="1"/>
  <c r="K7003" i="1"/>
  <c r="K7002" i="1"/>
  <c r="K7001" i="1"/>
  <c r="K7000" i="1"/>
  <c r="K6999" i="1"/>
  <c r="K6998" i="1"/>
  <c r="K6997" i="1"/>
  <c r="K6996" i="1"/>
  <c r="K6995" i="1"/>
  <c r="K6994" i="1"/>
  <c r="K6993" i="1"/>
  <c r="K6992" i="1"/>
  <c r="K6991" i="1"/>
  <c r="K6990" i="1"/>
  <c r="K6989" i="1"/>
  <c r="K6988" i="1"/>
  <c r="K6987" i="1"/>
  <c r="K6986" i="1"/>
  <c r="K6985" i="1"/>
  <c r="K6984" i="1"/>
  <c r="K6983" i="1"/>
  <c r="K6982" i="1"/>
  <c r="K6981" i="1"/>
  <c r="K6978" i="1"/>
  <c r="K6977" i="1"/>
  <c r="K6976" i="1"/>
  <c r="K6975" i="1"/>
  <c r="K6974" i="1"/>
  <c r="K6973" i="1"/>
  <c r="K6972" i="1"/>
  <c r="K6971" i="1"/>
  <c r="K6970" i="1"/>
  <c r="K6969" i="1"/>
  <c r="K6968" i="1"/>
  <c r="K6967" i="1"/>
  <c r="K6966" i="1"/>
  <c r="K6965" i="1"/>
  <c r="K6964" i="1"/>
  <c r="K6963" i="1"/>
  <c r="K6962" i="1"/>
  <c r="K6961" i="1"/>
  <c r="K6960" i="1"/>
  <c r="K6959" i="1"/>
  <c r="K6958" i="1"/>
  <c r="K6957" i="1"/>
  <c r="K6956" i="1"/>
  <c r="K6955" i="1"/>
  <c r="K6954" i="1"/>
  <c r="K6953" i="1"/>
  <c r="K6952" i="1"/>
  <c r="K6951" i="1"/>
  <c r="K6950" i="1"/>
  <c r="K6949" i="1"/>
  <c r="K6945" i="1"/>
  <c r="K6944" i="1"/>
  <c r="K6943" i="1"/>
  <c r="K6940" i="1"/>
  <c r="K6939" i="1"/>
  <c r="K6938" i="1"/>
  <c r="K6937" i="1"/>
  <c r="K6936" i="1"/>
  <c r="K6935" i="1"/>
  <c r="K6934" i="1"/>
  <c r="K6933" i="1"/>
  <c r="K6932" i="1"/>
  <c r="K6931" i="1"/>
  <c r="K6930" i="1"/>
  <c r="K6929" i="1"/>
  <c r="K6928" i="1"/>
  <c r="K6927" i="1"/>
  <c r="K6924" i="1"/>
  <c r="K6923" i="1"/>
  <c r="K6922" i="1"/>
  <c r="K6921" i="1"/>
  <c r="K6920" i="1"/>
  <c r="K6919" i="1"/>
  <c r="K6918" i="1"/>
  <c r="K6917" i="1"/>
  <c r="K6916" i="1"/>
  <c r="K6915" i="1"/>
  <c r="K6914" i="1"/>
  <c r="K6913" i="1"/>
  <c r="K6912" i="1"/>
  <c r="K6911" i="1"/>
  <c r="K6910" i="1"/>
  <c r="K6909" i="1"/>
  <c r="K6908" i="1"/>
  <c r="K6907" i="1"/>
  <c r="K6906" i="1"/>
  <c r="K6905" i="1"/>
  <c r="K6904" i="1"/>
  <c r="K6903" i="1"/>
  <c r="K6902" i="1"/>
  <c r="K6901" i="1"/>
  <c r="K6900" i="1"/>
  <c r="K6899" i="1"/>
  <c r="K6898" i="1"/>
  <c r="K6897" i="1"/>
  <c r="K6896" i="1"/>
  <c r="K6895" i="1"/>
  <c r="K6894" i="1"/>
  <c r="K6893" i="1"/>
  <c r="K6892" i="1"/>
  <c r="K6891" i="1"/>
  <c r="K6889" i="1"/>
  <c r="K6888" i="1"/>
  <c r="K6887" i="1"/>
  <c r="K6886" i="1"/>
  <c r="K6885" i="1"/>
  <c r="K6884" i="1"/>
  <c r="K6883" i="1"/>
  <c r="K6882" i="1"/>
  <c r="K6881" i="1"/>
  <c r="K6880" i="1"/>
  <c r="K6879" i="1"/>
  <c r="K6878" i="1"/>
  <c r="K6877" i="1"/>
  <c r="K6876" i="1"/>
  <c r="K6875" i="1"/>
  <c r="K6874" i="1"/>
  <c r="K6873" i="1"/>
  <c r="K6872" i="1"/>
  <c r="K6871" i="1"/>
  <c r="K6870" i="1"/>
  <c r="K6869" i="1"/>
  <c r="K6868" i="1"/>
  <c r="K6867" i="1"/>
  <c r="K6866" i="1"/>
  <c r="K6865" i="1"/>
  <c r="K6864" i="1"/>
  <c r="K6863" i="1"/>
  <c r="K6862" i="1"/>
  <c r="K6861" i="1"/>
  <c r="K6860" i="1"/>
  <c r="K6859" i="1"/>
  <c r="K6858" i="1"/>
  <c r="K6857" i="1"/>
  <c r="K6856" i="1"/>
  <c r="K6855" i="1"/>
  <c r="K6853" i="1"/>
  <c r="K6852" i="1"/>
  <c r="K6851" i="1"/>
  <c r="K6850" i="1"/>
  <c r="K6849" i="1"/>
  <c r="K6848" i="1"/>
  <c r="K6847" i="1"/>
  <c r="K6846" i="1"/>
  <c r="K6845" i="1"/>
  <c r="K6844" i="1"/>
  <c r="K6843" i="1"/>
  <c r="K6842" i="1"/>
  <c r="K6841" i="1"/>
  <c r="K6840" i="1"/>
  <c r="K6839" i="1"/>
  <c r="K6838" i="1"/>
  <c r="K6837" i="1"/>
  <c r="K6836" i="1"/>
  <c r="K6835" i="1"/>
  <c r="K6834" i="1"/>
  <c r="K6833" i="1"/>
  <c r="K6832" i="1"/>
  <c r="K6831" i="1"/>
  <c r="K6830" i="1"/>
  <c r="K6829" i="1"/>
  <c r="K6828" i="1"/>
  <c r="K6827" i="1"/>
  <c r="K6826" i="1"/>
  <c r="K6825" i="1"/>
  <c r="K6824" i="1"/>
  <c r="K6823" i="1"/>
  <c r="K6822" i="1"/>
  <c r="K6821" i="1"/>
  <c r="K6820" i="1"/>
  <c r="K6819" i="1"/>
  <c r="K6805" i="1"/>
  <c r="K6804" i="1"/>
  <c r="K6803" i="1"/>
  <c r="K6802" i="1"/>
  <c r="K6801" i="1"/>
  <c r="K6799" i="1"/>
  <c r="K6798" i="1"/>
  <c r="K6797" i="1"/>
  <c r="K6794" i="1"/>
  <c r="K6791" i="1"/>
  <c r="K6790" i="1"/>
  <c r="K6789" i="1"/>
  <c r="K6788" i="1"/>
  <c r="K6787" i="1"/>
  <c r="K6786" i="1"/>
  <c r="K6785" i="1"/>
  <c r="K6784" i="1"/>
  <c r="K6783" i="1"/>
  <c r="K6782" i="1"/>
  <c r="K6781" i="1"/>
  <c r="K6780" i="1"/>
  <c r="K6779" i="1"/>
  <c r="K6776" i="1"/>
  <c r="K6775" i="1"/>
  <c r="K6774" i="1"/>
  <c r="K6773" i="1"/>
  <c r="K6772" i="1"/>
  <c r="K6771" i="1"/>
  <c r="K6770" i="1"/>
  <c r="K6769" i="1"/>
  <c r="K6768" i="1"/>
  <c r="K6767" i="1"/>
  <c r="K6766" i="1"/>
  <c r="K6765" i="1"/>
  <c r="K6764" i="1"/>
  <c r="K6763" i="1"/>
  <c r="K6762" i="1"/>
  <c r="K6761" i="1"/>
  <c r="K6760" i="1"/>
  <c r="K6759" i="1"/>
  <c r="K6758" i="1"/>
  <c r="K6757" i="1"/>
  <c r="K6756" i="1"/>
  <c r="K6755" i="1"/>
  <c r="K6754" i="1"/>
  <c r="K6753" i="1"/>
  <c r="K6752" i="1"/>
  <c r="K6751" i="1"/>
  <c r="K6750" i="1"/>
  <c r="K6749" i="1"/>
  <c r="K6748" i="1"/>
  <c r="K6747" i="1"/>
  <c r="K6746" i="1"/>
  <c r="K6745" i="1"/>
  <c r="K6744" i="1"/>
  <c r="K6743" i="1"/>
  <c r="K6742" i="1"/>
  <c r="K6741" i="1"/>
  <c r="K6740" i="1"/>
  <c r="K6739" i="1"/>
  <c r="K6738" i="1"/>
  <c r="K6737" i="1"/>
  <c r="K6736" i="1"/>
  <c r="K6735" i="1"/>
  <c r="K6734" i="1"/>
  <c r="K6731" i="1"/>
  <c r="K6730" i="1"/>
  <c r="K6729" i="1"/>
  <c r="K6728" i="1"/>
  <c r="K6727" i="1"/>
  <c r="K6726" i="1"/>
  <c r="K6725" i="1"/>
  <c r="K6724" i="1"/>
  <c r="K6723" i="1"/>
  <c r="K6722" i="1"/>
  <c r="K6721" i="1"/>
  <c r="K6720" i="1"/>
  <c r="K6719" i="1"/>
  <c r="K6718" i="1"/>
  <c r="K6717" i="1"/>
  <c r="K6716" i="1"/>
  <c r="K6715" i="1"/>
  <c r="K6714" i="1"/>
  <c r="K6713" i="1"/>
  <c r="K6712" i="1"/>
  <c r="K6711" i="1"/>
  <c r="K6710" i="1"/>
  <c r="K6709" i="1"/>
  <c r="K6708" i="1"/>
  <c r="K6707" i="1"/>
  <c r="K6706" i="1"/>
  <c r="K6705" i="1"/>
  <c r="K6704" i="1"/>
  <c r="K6703" i="1"/>
  <c r="K6702" i="1"/>
  <c r="K6701" i="1"/>
  <c r="K6700" i="1"/>
  <c r="K6699" i="1"/>
  <c r="K6698" i="1"/>
  <c r="K6697" i="1"/>
  <c r="K6696" i="1"/>
  <c r="K6695" i="1"/>
  <c r="K6694" i="1"/>
  <c r="K6693" i="1"/>
  <c r="K6692" i="1"/>
  <c r="K6691" i="1"/>
  <c r="K6690" i="1"/>
  <c r="K6689" i="1"/>
  <c r="K6688" i="1"/>
  <c r="K6685" i="1"/>
  <c r="K6684" i="1"/>
  <c r="K6683" i="1"/>
  <c r="K6682" i="1"/>
  <c r="K6681" i="1"/>
  <c r="K6680" i="1"/>
  <c r="K6679" i="1"/>
  <c r="K6678" i="1"/>
  <c r="K6677" i="1"/>
  <c r="K6676" i="1"/>
  <c r="K6675" i="1"/>
  <c r="K6674" i="1"/>
  <c r="K6673" i="1"/>
  <c r="K6672" i="1"/>
  <c r="K6671" i="1"/>
  <c r="K6670" i="1"/>
  <c r="K6669" i="1"/>
  <c r="K6668" i="1"/>
  <c r="K6667" i="1"/>
  <c r="K6666" i="1"/>
  <c r="K6665" i="1"/>
  <c r="K6664" i="1"/>
  <c r="K6663" i="1"/>
  <c r="K6662" i="1"/>
  <c r="K6661" i="1"/>
  <c r="K6660" i="1"/>
  <c r="K6659" i="1"/>
  <c r="K6658" i="1"/>
  <c r="K6657" i="1"/>
  <c r="K6656" i="1"/>
  <c r="K6655" i="1"/>
  <c r="K6654" i="1"/>
  <c r="K6653" i="1"/>
  <c r="K6652" i="1"/>
  <c r="K6651" i="1"/>
  <c r="K6650" i="1"/>
  <c r="K6649" i="1"/>
  <c r="K6648" i="1"/>
  <c r="K6647" i="1"/>
  <c r="K6646" i="1"/>
  <c r="K6645" i="1"/>
  <c r="K6644" i="1"/>
  <c r="K6643" i="1"/>
  <c r="K6642" i="1"/>
  <c r="K6639" i="1"/>
  <c r="K6638" i="1"/>
  <c r="K6637" i="1"/>
  <c r="K6636" i="1"/>
  <c r="K6635" i="1"/>
  <c r="K6634" i="1"/>
  <c r="K6633" i="1"/>
  <c r="K6632" i="1"/>
  <c r="K6631" i="1"/>
  <c r="K6630" i="1"/>
  <c r="K6629" i="1"/>
  <c r="K6628" i="1"/>
  <c r="K6627" i="1"/>
  <c r="K6626" i="1"/>
  <c r="K6625" i="1"/>
  <c r="K6624" i="1"/>
  <c r="K6623" i="1"/>
  <c r="K6622" i="1"/>
  <c r="K6621" i="1"/>
  <c r="K6620" i="1"/>
  <c r="K6619" i="1"/>
  <c r="K6618" i="1"/>
  <c r="K6617" i="1"/>
  <c r="K6616" i="1"/>
  <c r="K6615" i="1"/>
  <c r="K6614" i="1"/>
  <c r="K6613" i="1"/>
  <c r="K6612" i="1"/>
  <c r="K6611" i="1"/>
  <c r="K6610" i="1"/>
  <c r="K6609" i="1"/>
  <c r="K6608" i="1"/>
  <c r="K6607" i="1"/>
  <c r="K6606" i="1"/>
  <c r="K6605" i="1"/>
  <c r="K6604" i="1"/>
  <c r="K6603" i="1"/>
  <c r="K6602" i="1"/>
  <c r="K6601" i="1"/>
  <c r="K6600" i="1"/>
  <c r="K6599" i="1"/>
  <c r="K6598" i="1"/>
  <c r="K6597" i="1"/>
  <c r="K6596" i="1"/>
  <c r="K6592" i="1"/>
  <c r="K6591" i="1"/>
  <c r="K6590" i="1"/>
  <c r="K6589" i="1"/>
  <c r="K6586" i="1"/>
  <c r="K6585" i="1"/>
  <c r="K6584" i="1"/>
  <c r="K6583" i="1"/>
  <c r="K6582" i="1"/>
  <c r="K6581" i="1"/>
  <c r="K6580" i="1"/>
  <c r="K6579" i="1"/>
  <c r="K6578" i="1"/>
  <c r="K6575" i="1"/>
  <c r="K6574" i="1"/>
  <c r="K6573" i="1"/>
  <c r="K6572" i="1"/>
  <c r="K6571" i="1"/>
  <c r="K6567" i="1"/>
  <c r="K6566" i="1"/>
  <c r="K6565" i="1"/>
  <c r="K6564" i="1"/>
  <c r="K6563" i="1"/>
  <c r="K6562" i="1"/>
  <c r="K6559" i="1"/>
  <c r="K6558" i="1"/>
  <c r="K6557" i="1"/>
  <c r="K6556" i="1"/>
  <c r="K6555" i="1"/>
  <c r="K6554" i="1"/>
  <c r="K6553" i="1"/>
  <c r="K6552" i="1"/>
  <c r="K6551" i="1"/>
  <c r="K6550" i="1"/>
  <c r="K6547" i="1"/>
  <c r="K6546" i="1"/>
  <c r="K6545" i="1"/>
  <c r="K6544" i="1"/>
  <c r="K6543" i="1"/>
  <c r="K6542" i="1"/>
  <c r="K6539" i="1"/>
  <c r="K6538" i="1"/>
  <c r="K6537" i="1"/>
  <c r="K6536" i="1"/>
  <c r="K6535" i="1"/>
  <c r="K6534" i="1"/>
  <c r="K6533" i="1"/>
  <c r="K6532" i="1"/>
  <c r="K6531" i="1"/>
  <c r="K6530" i="1"/>
  <c r="K6529" i="1"/>
  <c r="K6528" i="1"/>
  <c r="K6527" i="1"/>
  <c r="K6526" i="1"/>
  <c r="K6525" i="1"/>
  <c r="K6524" i="1"/>
  <c r="K6523" i="1"/>
  <c r="K6522" i="1"/>
  <c r="K6521" i="1"/>
  <c r="K6518" i="1"/>
  <c r="K6517" i="1"/>
  <c r="K6516" i="1"/>
  <c r="K6515" i="1"/>
  <c r="K6514" i="1"/>
  <c r="K6513" i="1"/>
  <c r="K6512" i="1"/>
  <c r="K6511" i="1"/>
  <c r="K6510" i="1"/>
  <c r="K6509" i="1"/>
  <c r="K6508" i="1"/>
  <c r="K6507" i="1"/>
  <c r="K6505" i="1"/>
  <c r="K6504" i="1"/>
  <c r="K6503" i="1"/>
  <c r="K6502" i="1"/>
  <c r="K6501" i="1"/>
  <c r="K6500" i="1"/>
  <c r="K6499" i="1"/>
  <c r="K6498" i="1"/>
  <c r="K6497" i="1"/>
  <c r="K6496" i="1"/>
  <c r="K6495" i="1"/>
  <c r="K6494" i="1"/>
  <c r="K6493" i="1"/>
  <c r="K6492" i="1"/>
  <c r="K6491" i="1"/>
  <c r="K6489" i="1"/>
  <c r="K6488" i="1"/>
  <c r="K6487" i="1"/>
  <c r="K6486" i="1"/>
  <c r="K6485" i="1"/>
  <c r="K6484" i="1"/>
  <c r="K6473" i="1"/>
  <c r="K6471" i="1"/>
  <c r="K6470" i="1"/>
  <c r="K6467" i="1"/>
  <c r="K6466" i="1"/>
  <c r="K6465" i="1"/>
  <c r="K6464" i="1"/>
  <c r="K6461" i="1"/>
  <c r="K6460" i="1"/>
  <c r="K6459" i="1"/>
  <c r="K6458" i="1"/>
  <c r="K6455" i="1"/>
  <c r="K6453" i="1"/>
  <c r="K6454" i="1"/>
  <c r="K6452" i="1"/>
  <c r="K6451" i="1"/>
  <c r="K6450" i="1"/>
  <c r="K6447" i="1"/>
  <c r="K6446" i="1"/>
  <c r="K6445" i="1"/>
  <c r="K6440" i="1"/>
  <c r="K6439" i="1"/>
  <c r="K6438" i="1"/>
  <c r="K6437" i="1"/>
  <c r="K6436" i="1"/>
  <c r="K6435" i="1"/>
  <c r="K6432" i="1"/>
  <c r="K6431" i="1"/>
  <c r="K6430" i="1"/>
  <c r="K6429" i="1"/>
  <c r="K6426" i="1"/>
  <c r="K6425" i="1"/>
  <c r="K6424" i="1"/>
  <c r="K6423" i="1"/>
  <c r="K6422" i="1"/>
  <c r="K6421" i="1"/>
  <c r="K6418" i="1"/>
  <c r="K6417" i="1"/>
  <c r="K6416" i="1"/>
  <c r="K6415" i="1"/>
  <c r="K6412" i="1"/>
  <c r="K6411" i="1"/>
  <c r="K6410" i="1"/>
  <c r="K6409" i="1"/>
  <c r="K6408" i="1"/>
  <c r="K6407" i="1"/>
  <c r="K6404" i="1"/>
  <c r="K6403" i="1"/>
  <c r="K6402" i="1"/>
  <c r="K6401" i="1"/>
  <c r="K6398" i="1"/>
  <c r="K6397" i="1"/>
  <c r="K6396" i="1"/>
  <c r="K6395" i="1"/>
  <c r="K6394" i="1"/>
  <c r="K6393" i="1"/>
  <c r="K6390" i="1"/>
  <c r="K6389" i="1"/>
  <c r="K6388" i="1"/>
  <c r="K6387" i="1"/>
  <c r="K6384" i="1"/>
  <c r="K6383" i="1"/>
  <c r="K6382" i="1"/>
  <c r="K6381" i="1"/>
  <c r="K6380" i="1"/>
  <c r="K6379" i="1"/>
  <c r="K6378" i="1"/>
  <c r="K6375" i="1"/>
  <c r="K6374" i="1"/>
  <c r="K6373" i="1"/>
  <c r="K6372" i="1"/>
  <c r="K6371" i="1"/>
  <c r="K6368" i="1"/>
  <c r="K6367" i="1"/>
  <c r="K6366" i="1"/>
  <c r="K6365" i="1"/>
  <c r="K6364" i="1"/>
  <c r="K6363" i="1"/>
  <c r="K6362" i="1"/>
  <c r="K6359" i="1"/>
  <c r="K6358" i="1"/>
  <c r="K6357" i="1"/>
  <c r="K6356" i="1"/>
  <c r="K6355" i="1"/>
  <c r="K6352" i="1"/>
  <c r="K6351" i="1"/>
  <c r="K6350" i="1"/>
  <c r="K6349" i="1"/>
  <c r="K6348" i="1"/>
  <c r="K6347" i="1"/>
  <c r="K6346" i="1"/>
  <c r="K6343" i="1"/>
  <c r="K6342" i="1"/>
  <c r="K6341" i="1"/>
  <c r="K6340" i="1"/>
  <c r="K6339" i="1"/>
  <c r="K6336" i="1"/>
  <c r="K6335" i="1"/>
  <c r="K6334" i="1"/>
  <c r="K6333" i="1"/>
  <c r="K6332" i="1"/>
  <c r="K6331" i="1"/>
  <c r="K6330" i="1"/>
  <c r="K6327" i="1"/>
  <c r="K6326" i="1"/>
  <c r="K6325" i="1"/>
  <c r="K6324" i="1"/>
  <c r="K6323" i="1"/>
  <c r="K6320" i="1"/>
  <c r="K6319" i="1"/>
  <c r="K6318" i="1"/>
  <c r="K6317" i="1"/>
  <c r="K6316" i="1"/>
  <c r="K6315" i="1"/>
  <c r="K6314" i="1"/>
  <c r="K6313" i="1"/>
  <c r="K6310" i="1"/>
  <c r="K6309" i="1"/>
  <c r="K6308" i="1"/>
  <c r="K6307" i="1"/>
  <c r="K6306" i="1"/>
  <c r="K6305" i="1"/>
  <c r="K6304" i="1"/>
  <c r="K6303" i="1"/>
  <c r="K6300" i="1"/>
  <c r="K6299" i="1"/>
  <c r="K6298" i="1"/>
  <c r="K6297" i="1"/>
  <c r="K6296" i="1"/>
  <c r="K6295" i="1"/>
  <c r="K6294" i="1"/>
  <c r="K6293" i="1"/>
  <c r="K6290" i="1"/>
  <c r="K6289" i="1"/>
  <c r="K6288" i="1"/>
  <c r="K6287" i="1"/>
  <c r="K6286" i="1"/>
  <c r="K6285" i="1"/>
  <c r="K6284" i="1"/>
  <c r="K6283" i="1"/>
  <c r="K6280" i="1"/>
  <c r="K6279" i="1"/>
  <c r="K6278" i="1"/>
  <c r="K6277" i="1"/>
  <c r="K6276" i="1"/>
  <c r="K6275" i="1"/>
  <c r="K6274" i="1"/>
  <c r="K6273" i="1"/>
  <c r="K6270" i="1"/>
  <c r="K6269" i="1"/>
  <c r="K6268" i="1"/>
  <c r="K6267" i="1"/>
  <c r="K6266" i="1"/>
  <c r="K6265" i="1"/>
  <c r="K6264" i="1"/>
  <c r="K6263" i="1"/>
  <c r="K6260" i="1"/>
  <c r="K6259" i="1"/>
  <c r="K6258" i="1"/>
  <c r="K6257" i="1"/>
  <c r="K6256" i="1"/>
  <c r="K6255" i="1"/>
  <c r="K6254" i="1"/>
  <c r="K6253" i="1"/>
  <c r="K6250" i="1"/>
  <c r="K6249" i="1"/>
  <c r="K6248" i="1"/>
  <c r="K6247" i="1"/>
  <c r="K6246" i="1"/>
  <c r="K6245" i="1"/>
  <c r="K6244" i="1"/>
  <c r="K6243" i="1"/>
  <c r="K6240" i="1"/>
  <c r="K6239" i="1"/>
  <c r="K6238" i="1"/>
  <c r="K6237" i="1"/>
  <c r="K6236" i="1"/>
  <c r="K6235" i="1"/>
  <c r="K6234" i="1"/>
  <c r="K6233" i="1"/>
  <c r="K6230" i="1"/>
  <c r="K6229" i="1"/>
  <c r="K6228" i="1"/>
  <c r="K6227" i="1"/>
  <c r="K6226" i="1"/>
  <c r="K6225" i="1"/>
  <c r="K6224" i="1"/>
  <c r="K6223" i="1"/>
  <c r="K6220" i="1"/>
  <c r="K6219" i="1"/>
  <c r="K6218" i="1"/>
  <c r="K6217" i="1"/>
  <c r="K6216" i="1"/>
  <c r="K6215" i="1"/>
  <c r="K6214" i="1"/>
  <c r="K6213" i="1"/>
  <c r="K6212" i="1"/>
  <c r="K6211" i="1"/>
  <c r="K6210" i="1"/>
  <c r="K6209" i="1"/>
  <c r="K6206" i="1"/>
  <c r="K6205" i="1"/>
  <c r="K6204" i="1"/>
  <c r="K6203" i="1"/>
  <c r="K6202" i="1"/>
  <c r="K6201" i="1"/>
  <c r="K6200" i="1"/>
  <c r="K6199" i="1"/>
  <c r="K6198" i="1"/>
  <c r="K6197" i="1"/>
  <c r="K6196" i="1"/>
  <c r="K6193" i="1"/>
  <c r="K6192" i="1"/>
  <c r="K6191" i="1"/>
  <c r="K6190" i="1"/>
  <c r="K6189" i="1"/>
  <c r="K6188" i="1"/>
  <c r="K6187" i="1"/>
  <c r="K6186" i="1"/>
  <c r="K6183" i="1"/>
  <c r="K6182" i="1"/>
  <c r="K6181" i="1"/>
  <c r="K6180" i="1"/>
  <c r="K6179" i="1"/>
  <c r="K6178" i="1"/>
  <c r="K6177" i="1"/>
  <c r="K6176" i="1"/>
  <c r="K6173" i="1"/>
  <c r="K6172" i="1"/>
  <c r="K6171" i="1"/>
  <c r="K6170" i="1"/>
  <c r="K6169" i="1"/>
  <c r="K6168" i="1"/>
  <c r="K6167" i="1"/>
  <c r="K6166" i="1"/>
  <c r="K6165" i="1"/>
  <c r="K6164" i="1"/>
  <c r="K6163" i="1"/>
  <c r="K6162" i="1"/>
  <c r="K6159" i="1"/>
  <c r="K6158" i="1"/>
  <c r="K6157" i="1"/>
  <c r="K6156" i="1"/>
  <c r="K6155" i="1"/>
  <c r="K6154" i="1"/>
  <c r="K6153" i="1"/>
  <c r="K6152" i="1"/>
  <c r="K6151" i="1"/>
  <c r="K6150" i="1"/>
  <c r="K6149" i="1"/>
  <c r="K6146" i="1"/>
  <c r="K6145" i="1"/>
  <c r="K6144" i="1"/>
  <c r="K6143" i="1"/>
  <c r="K6142" i="1"/>
  <c r="K6141" i="1"/>
  <c r="K6140" i="1"/>
  <c r="K6139" i="1"/>
  <c r="K6138" i="1"/>
  <c r="K6137" i="1"/>
  <c r="K6136" i="1"/>
  <c r="K6135" i="1"/>
  <c r="K6132" i="1"/>
  <c r="K6131" i="1"/>
  <c r="K6130" i="1"/>
  <c r="K6129" i="1"/>
  <c r="K6128" i="1"/>
  <c r="K6127" i="1"/>
  <c r="K6126" i="1"/>
  <c r="K6125" i="1"/>
  <c r="K6124" i="1"/>
  <c r="K6123" i="1"/>
  <c r="K6122" i="1"/>
  <c r="K6121" i="1"/>
  <c r="K6118" i="1"/>
  <c r="K6117" i="1"/>
  <c r="K6116" i="1"/>
  <c r="K6115" i="1"/>
  <c r="K6114" i="1"/>
  <c r="K6113" i="1"/>
  <c r="K6112" i="1"/>
  <c r="K6111" i="1"/>
  <c r="K6110" i="1"/>
  <c r="K6109" i="1"/>
  <c r="K6108" i="1"/>
  <c r="K6107" i="1"/>
  <c r="K6106" i="1"/>
  <c r="K6105" i="1"/>
  <c r="K6104" i="1"/>
  <c r="K6101" i="1"/>
  <c r="K6100" i="1"/>
  <c r="K6099" i="1"/>
  <c r="K6098" i="1"/>
  <c r="K6097" i="1"/>
  <c r="K6096" i="1"/>
  <c r="K6095" i="1"/>
  <c r="K6094" i="1"/>
  <c r="K6093" i="1"/>
  <c r="K6092" i="1"/>
  <c r="K6091" i="1"/>
  <c r="K6090" i="1"/>
  <c r="K6087" i="1"/>
  <c r="K6086" i="1"/>
  <c r="K6085" i="1"/>
  <c r="K6084" i="1"/>
  <c r="K6083" i="1"/>
  <c r="K6082" i="1"/>
  <c r="K6081" i="1"/>
  <c r="K6080" i="1"/>
  <c r="K6079" i="1"/>
  <c r="K6078" i="1"/>
  <c r="K6077" i="1"/>
  <c r="K6076" i="1"/>
  <c r="K6073" i="1"/>
  <c r="K6072" i="1"/>
  <c r="K6071" i="1"/>
  <c r="K6070" i="1"/>
  <c r="K6067" i="1"/>
  <c r="K6066" i="1"/>
  <c r="K6065" i="1"/>
  <c r="K6064" i="1"/>
  <c r="K6063" i="1"/>
  <c r="K6062" i="1"/>
  <c r="K6059" i="1"/>
  <c r="K6058" i="1"/>
  <c r="K6057" i="1"/>
  <c r="K6056" i="1"/>
  <c r="K6055" i="1"/>
  <c r="K6054" i="1"/>
  <c r="K6053" i="1"/>
  <c r="K6052" i="1"/>
  <c r="K6051" i="1"/>
  <c r="K6050" i="1"/>
  <c r="K6049" i="1"/>
  <c r="K6048" i="1"/>
  <c r="K6045" i="1"/>
  <c r="K6044" i="1"/>
  <c r="K6043" i="1"/>
  <c r="K6042" i="1"/>
  <c r="K6041" i="1"/>
  <c r="K6040" i="1"/>
  <c r="K6039" i="1"/>
  <c r="K6038" i="1"/>
  <c r="K6037" i="1"/>
  <c r="K6036" i="1"/>
  <c r="K6035" i="1"/>
  <c r="K6034" i="1"/>
  <c r="K6033" i="1"/>
  <c r="K6032" i="1"/>
  <c r="K6031" i="1"/>
  <c r="K6030" i="1"/>
  <c r="K6029" i="1"/>
  <c r="K6028" i="1"/>
  <c r="K6027" i="1"/>
  <c r="K6026" i="1"/>
  <c r="K6025" i="1"/>
  <c r="K6024" i="1"/>
  <c r="K6023" i="1"/>
  <c r="K6022" i="1"/>
  <c r="K6021" i="1"/>
  <c r="K6020" i="1"/>
  <c r="K6019" i="1"/>
  <c r="K6018" i="1"/>
  <c r="K6017" i="1"/>
  <c r="K6016" i="1"/>
  <c r="K6015" i="1"/>
  <c r="K6014" i="1"/>
  <c r="K6013" i="1"/>
  <c r="K6012" i="1"/>
  <c r="K6011" i="1"/>
  <c r="K6010" i="1"/>
  <c r="K6009" i="1"/>
  <c r="K6008" i="1"/>
  <c r="K6007" i="1"/>
  <c r="K6006" i="1"/>
  <c r="K6005" i="1"/>
  <c r="K6002" i="1"/>
  <c r="K6001" i="1"/>
  <c r="K6000" i="1"/>
  <c r="K5999" i="1"/>
  <c r="K5998" i="1"/>
  <c r="K5997" i="1"/>
  <c r="K5996" i="1"/>
  <c r="K5995" i="1"/>
  <c r="K5994" i="1"/>
  <c r="K5991" i="1"/>
  <c r="K5990" i="1"/>
  <c r="K5989" i="1"/>
  <c r="K5988" i="1"/>
  <c r="K5987" i="1"/>
  <c r="K5986" i="1"/>
  <c r="K5985" i="1"/>
  <c r="K5984" i="1"/>
  <c r="K5983" i="1"/>
  <c r="K5982" i="1"/>
  <c r="K5981" i="1"/>
  <c r="K5978" i="1"/>
  <c r="K5977" i="1"/>
  <c r="K5976" i="1"/>
  <c r="K5975" i="1"/>
  <c r="K5974" i="1"/>
  <c r="K5973" i="1"/>
  <c r="K5972" i="1"/>
  <c r="K5971" i="1"/>
  <c r="K5970" i="1"/>
  <c r="K5969" i="1"/>
  <c r="K5968" i="1"/>
  <c r="K5967" i="1"/>
  <c r="K5966" i="1"/>
  <c r="K5965" i="1"/>
  <c r="K5964" i="1"/>
  <c r="K5963" i="1"/>
  <c r="K5962" i="1"/>
  <c r="K5961" i="1"/>
  <c r="K5958" i="1"/>
  <c r="K5957" i="1"/>
  <c r="K5956" i="1"/>
  <c r="K5955" i="1"/>
  <c r="K5954" i="1"/>
  <c r="K5953" i="1"/>
  <c r="K5952" i="1"/>
  <c r="K5951" i="1"/>
  <c r="K5950" i="1"/>
  <c r="K5949" i="1"/>
  <c r="K5948" i="1"/>
  <c r="K5947" i="1"/>
  <c r="K5946" i="1"/>
  <c r="K5945" i="1"/>
  <c r="K5944" i="1"/>
  <c r="K5943" i="1"/>
  <c r="K5942" i="1"/>
  <c r="K5941" i="1"/>
  <c r="K5940" i="1"/>
  <c r="K5939" i="1"/>
  <c r="K5938" i="1"/>
  <c r="K5937" i="1"/>
  <c r="K5936" i="1"/>
  <c r="K5935" i="1"/>
  <c r="K5934" i="1"/>
  <c r="K5933" i="1"/>
  <c r="K5932" i="1"/>
  <c r="K5929" i="1"/>
  <c r="K5928" i="1"/>
  <c r="K5927" i="1"/>
  <c r="K5926" i="1"/>
  <c r="K5925" i="1"/>
  <c r="K5924" i="1"/>
  <c r="K5923" i="1"/>
  <c r="K5922" i="1"/>
  <c r="K5921" i="1"/>
  <c r="K5920" i="1"/>
  <c r="K5919" i="1"/>
  <c r="K5918" i="1"/>
  <c r="K5917" i="1"/>
  <c r="K5916" i="1"/>
  <c r="K5915" i="1"/>
  <c r="K5914" i="1"/>
  <c r="K5913" i="1"/>
  <c r="K5912" i="1"/>
  <c r="K5909" i="1"/>
  <c r="K5908" i="1"/>
  <c r="K5907" i="1"/>
  <c r="K5906" i="1"/>
  <c r="K5905" i="1"/>
  <c r="K5904" i="1"/>
  <c r="K5903" i="1"/>
  <c r="K5902" i="1"/>
  <c r="K5901" i="1"/>
  <c r="K5900" i="1"/>
  <c r="K5899" i="1"/>
  <c r="K5898" i="1"/>
  <c r="K5897" i="1"/>
  <c r="K5896" i="1"/>
  <c r="K5895" i="1"/>
  <c r="K5894" i="1"/>
  <c r="K5893" i="1"/>
  <c r="K5892" i="1"/>
  <c r="K5889" i="1"/>
  <c r="K5888" i="1"/>
  <c r="K5887" i="1"/>
  <c r="K5886" i="1"/>
  <c r="K5885" i="1"/>
  <c r="K5884" i="1"/>
  <c r="K5883" i="1"/>
  <c r="K5882" i="1"/>
  <c r="K5881" i="1"/>
  <c r="K5880" i="1"/>
  <c r="K5879" i="1"/>
  <c r="K5878" i="1"/>
  <c r="K5877" i="1"/>
  <c r="K5876" i="1"/>
  <c r="K5875" i="1"/>
  <c r="K5874" i="1"/>
  <c r="K5873" i="1"/>
  <c r="K5872" i="1"/>
  <c r="K5871" i="1"/>
  <c r="K5870" i="1"/>
  <c r="K5869" i="1"/>
  <c r="K5868" i="1"/>
  <c r="K5867" i="1"/>
  <c r="K5866" i="1"/>
  <c r="K5865" i="1"/>
  <c r="K5864" i="1"/>
  <c r="K5863" i="1"/>
  <c r="K5860" i="1"/>
  <c r="K5859" i="1"/>
  <c r="K5858" i="1"/>
  <c r="K5857" i="1"/>
  <c r="K5856" i="1"/>
  <c r="K5855" i="1"/>
  <c r="K5854" i="1"/>
  <c r="K5853" i="1"/>
  <c r="K5852" i="1"/>
  <c r="K5851" i="1"/>
  <c r="K5850" i="1"/>
  <c r="K5849" i="1"/>
  <c r="K5848" i="1"/>
  <c r="K5847" i="1"/>
  <c r="K5846" i="1"/>
  <c r="K5845" i="1"/>
  <c r="K5844" i="1"/>
  <c r="K5843" i="1"/>
  <c r="K5842" i="1"/>
  <c r="K5841" i="1"/>
  <c r="K5840" i="1"/>
  <c r="K5839" i="1"/>
  <c r="K5838" i="1"/>
  <c r="K5837" i="1"/>
  <c r="K5836" i="1"/>
  <c r="K5835" i="1"/>
  <c r="K5834" i="1"/>
  <c r="K5833" i="1"/>
  <c r="K5830" i="1"/>
  <c r="K5829" i="1"/>
  <c r="K5828" i="1"/>
  <c r="K5827" i="1"/>
  <c r="K5826" i="1"/>
  <c r="K5825" i="1"/>
  <c r="K5824" i="1"/>
  <c r="K5823" i="1"/>
  <c r="K5822" i="1"/>
  <c r="K5821" i="1"/>
  <c r="K5820" i="1"/>
  <c r="K5819" i="1"/>
  <c r="K5818" i="1"/>
  <c r="K5817" i="1"/>
  <c r="K5816" i="1"/>
  <c r="K5815" i="1"/>
  <c r="K5812" i="1"/>
  <c r="K5811" i="1"/>
  <c r="K5810" i="1"/>
  <c r="K5809" i="1"/>
  <c r="K5808" i="1"/>
  <c r="K5807" i="1"/>
  <c r="K5806" i="1"/>
  <c r="K5805" i="1"/>
  <c r="K5804" i="1"/>
  <c r="K5803" i="1"/>
  <c r="K5802" i="1"/>
  <c r="K5801" i="1"/>
  <c r="K5800" i="1"/>
  <c r="K5799" i="1"/>
  <c r="K5798" i="1"/>
  <c r="K5795" i="1"/>
  <c r="K5794" i="1"/>
  <c r="K5793" i="1"/>
  <c r="K5792" i="1"/>
  <c r="K5791" i="1"/>
  <c r="K5790" i="1"/>
  <c r="K5789" i="1"/>
  <c r="K5788" i="1"/>
  <c r="K5787" i="1"/>
  <c r="K5786" i="1"/>
  <c r="K5785" i="1"/>
  <c r="K5784" i="1"/>
  <c r="K5783" i="1"/>
  <c r="K5782" i="1"/>
  <c r="K5779" i="1"/>
  <c r="K5778" i="1"/>
  <c r="K5777" i="1"/>
  <c r="K5776" i="1"/>
  <c r="K5775" i="1"/>
  <c r="K5774" i="1"/>
  <c r="K5773" i="1"/>
  <c r="K5772" i="1"/>
  <c r="K5771" i="1"/>
  <c r="K5770" i="1"/>
  <c r="K5769" i="1"/>
  <c r="K5768" i="1"/>
  <c r="K5767" i="1"/>
  <c r="K5766" i="1"/>
  <c r="K5765" i="1"/>
  <c r="K5762" i="1"/>
  <c r="K5761" i="1"/>
  <c r="K5760" i="1"/>
  <c r="K5759" i="1"/>
  <c r="K5758" i="1"/>
  <c r="K5757" i="1"/>
  <c r="K5756" i="1"/>
  <c r="K5755" i="1"/>
  <c r="K5754" i="1"/>
  <c r="K5753" i="1"/>
  <c r="K5752" i="1"/>
  <c r="K5751" i="1"/>
  <c r="K5750" i="1"/>
  <c r="K5749" i="1"/>
  <c r="K5748" i="1"/>
  <c r="K5747" i="1"/>
  <c r="K5746" i="1"/>
  <c r="K5745" i="1"/>
  <c r="K5744" i="1"/>
  <c r="K5743" i="1"/>
  <c r="K5742" i="1"/>
  <c r="K5739" i="1"/>
  <c r="K5738" i="1"/>
  <c r="K5737" i="1"/>
  <c r="K5736" i="1"/>
  <c r="K5735" i="1"/>
  <c r="K5734" i="1"/>
  <c r="K5733" i="1"/>
  <c r="K5732" i="1"/>
  <c r="K5731" i="1"/>
  <c r="K5730" i="1"/>
  <c r="K5729" i="1"/>
  <c r="K5728" i="1"/>
  <c r="K5727" i="1"/>
  <c r="K5726" i="1"/>
  <c r="K5725" i="1"/>
  <c r="K5724" i="1"/>
  <c r="K5723" i="1"/>
  <c r="K5720" i="1"/>
  <c r="K5719" i="1"/>
  <c r="K5718" i="1"/>
  <c r="K5717" i="1"/>
  <c r="K5716" i="1"/>
  <c r="K5715" i="1"/>
  <c r="K5714" i="1"/>
  <c r="K5713" i="1"/>
  <c r="K5712" i="1"/>
  <c r="K5711" i="1"/>
  <c r="K5710" i="1"/>
  <c r="K5709" i="1"/>
  <c r="K5708" i="1"/>
  <c r="K5707" i="1"/>
  <c r="K5706" i="1"/>
  <c r="K5705" i="1"/>
  <c r="K5704" i="1"/>
  <c r="K5703" i="1"/>
  <c r="K5702" i="1"/>
  <c r="K5701" i="1"/>
  <c r="K5698" i="1"/>
  <c r="K5697" i="1"/>
  <c r="K5696" i="1"/>
  <c r="K5695" i="1"/>
  <c r="K5694" i="1"/>
  <c r="K5693" i="1"/>
  <c r="K5692" i="1"/>
  <c r="K5691" i="1"/>
  <c r="K5690" i="1"/>
  <c r="K5689" i="1"/>
  <c r="K5688" i="1"/>
  <c r="K5687" i="1"/>
  <c r="K5686" i="1"/>
  <c r="K5685" i="1"/>
  <c r="K5684" i="1"/>
  <c r="K5683" i="1"/>
  <c r="K5682" i="1"/>
  <c r="K5681" i="1"/>
  <c r="K5680" i="1"/>
  <c r="K5679" i="1"/>
  <c r="K5676" i="1"/>
  <c r="K5675" i="1"/>
  <c r="K5674" i="1"/>
  <c r="K5673" i="1"/>
  <c r="K5672" i="1"/>
  <c r="K5671" i="1"/>
  <c r="K5670" i="1"/>
  <c r="K5669" i="1"/>
  <c r="K5668" i="1"/>
  <c r="K5667" i="1"/>
  <c r="K5666" i="1"/>
  <c r="K5665" i="1"/>
  <c r="K5664" i="1"/>
  <c r="K5663" i="1"/>
  <c r="K5662" i="1"/>
  <c r="K5661" i="1"/>
  <c r="K5660" i="1"/>
  <c r="K5659" i="1"/>
  <c r="K5658" i="1"/>
  <c r="K5657" i="1"/>
  <c r="K5656" i="1"/>
  <c r="K5655" i="1"/>
  <c r="K5652" i="1"/>
  <c r="K5651" i="1"/>
  <c r="K5650" i="1"/>
  <c r="K5649" i="1"/>
  <c r="K5648" i="1"/>
  <c r="K5647" i="1"/>
  <c r="K5646" i="1"/>
  <c r="K5645" i="1"/>
  <c r="K5644" i="1"/>
  <c r="K5643" i="1"/>
  <c r="K5642" i="1"/>
  <c r="K5641" i="1"/>
  <c r="K5640" i="1"/>
  <c r="K5639" i="1"/>
  <c r="K5638" i="1"/>
  <c r="K5637" i="1"/>
  <c r="K5636" i="1"/>
  <c r="K5635" i="1"/>
  <c r="K5634" i="1"/>
  <c r="K5633" i="1"/>
  <c r="K5632" i="1"/>
  <c r="K5631" i="1"/>
  <c r="K5630" i="1"/>
  <c r="K5629" i="1"/>
  <c r="K5628" i="1"/>
  <c r="K5627" i="1"/>
  <c r="K5626" i="1"/>
  <c r="K5624" i="1"/>
  <c r="K5622" i="1"/>
  <c r="K5620" i="1"/>
  <c r="K5617" i="1"/>
  <c r="K5616" i="1"/>
  <c r="K5615" i="1"/>
  <c r="K5614" i="1"/>
  <c r="K5613" i="1"/>
  <c r="K5612" i="1"/>
  <c r="K5611" i="1"/>
  <c r="K5610" i="1"/>
  <c r="K5609" i="1"/>
  <c r="K5608" i="1"/>
  <c r="K5607" i="1"/>
  <c r="K5606" i="1"/>
  <c r="K5605" i="1"/>
  <c r="K5604" i="1"/>
  <c r="K5603" i="1"/>
  <c r="K5602" i="1"/>
  <c r="K5601" i="1"/>
  <c r="K5600" i="1"/>
  <c r="K5599" i="1"/>
  <c r="K5598" i="1"/>
  <c r="K5597" i="1"/>
  <c r="K5596" i="1"/>
  <c r="K5595" i="1"/>
  <c r="K5594" i="1"/>
  <c r="K5593" i="1"/>
  <c r="K5592" i="1"/>
  <c r="K5591" i="1"/>
  <c r="K5590" i="1"/>
  <c r="K5589" i="1"/>
  <c r="K5587" i="1"/>
  <c r="K5585" i="1"/>
  <c r="K5583" i="1"/>
  <c r="K5581" i="1"/>
  <c r="K5578" i="1"/>
  <c r="K5577" i="1"/>
  <c r="K5576" i="1"/>
  <c r="K5575" i="1"/>
  <c r="K5574" i="1"/>
  <c r="K5573" i="1"/>
  <c r="K5572" i="1"/>
  <c r="K5571" i="1"/>
  <c r="K5570" i="1"/>
  <c r="K5569" i="1"/>
  <c r="K5568" i="1"/>
  <c r="K5567" i="1"/>
  <c r="K5566" i="1"/>
  <c r="K5565" i="1"/>
  <c r="K5564" i="1"/>
  <c r="K5563" i="1"/>
  <c r="K5562" i="1"/>
  <c r="K5561" i="1"/>
  <c r="K5560" i="1"/>
  <c r="K5559" i="1"/>
  <c r="K5558" i="1"/>
  <c r="K5557" i="1"/>
  <c r="K5556" i="1"/>
  <c r="K5555" i="1"/>
  <c r="K5554" i="1"/>
  <c r="K5553" i="1"/>
  <c r="K5552" i="1"/>
  <c r="K5551" i="1"/>
  <c r="K5550" i="1"/>
  <c r="K5549" i="1"/>
  <c r="K5548" i="1"/>
  <c r="K5547" i="1"/>
  <c r="K5546" i="1"/>
  <c r="K5545" i="1"/>
  <c r="K5544" i="1"/>
  <c r="K5543" i="1"/>
  <c r="K5542" i="1"/>
  <c r="K5541" i="1"/>
  <c r="K5540" i="1"/>
  <c r="K5539" i="1"/>
  <c r="K5538" i="1"/>
  <c r="K5537" i="1"/>
  <c r="K5536" i="1"/>
  <c r="K5535" i="1"/>
  <c r="K5534" i="1"/>
  <c r="K5533" i="1"/>
  <c r="K5532" i="1"/>
  <c r="K5530" i="1"/>
  <c r="K5528" i="1"/>
  <c r="K5526" i="1"/>
  <c r="K5524" i="1"/>
  <c r="K5522" i="1"/>
  <c r="K5521" i="1"/>
  <c r="K5520" i="1"/>
  <c r="K5517" i="1"/>
  <c r="K5516" i="1"/>
  <c r="K5515" i="1"/>
  <c r="K5514" i="1"/>
  <c r="K5513" i="1"/>
  <c r="K5512" i="1"/>
  <c r="K5511" i="1"/>
  <c r="K5510" i="1"/>
  <c r="K5509" i="1"/>
  <c r="K5508" i="1"/>
  <c r="K5507" i="1"/>
  <c r="K5506" i="1"/>
  <c r="K5505" i="1"/>
  <c r="K5504" i="1"/>
  <c r="K5503" i="1"/>
  <c r="K5502" i="1"/>
  <c r="K5501" i="1"/>
  <c r="K5500" i="1"/>
  <c r="K5499" i="1"/>
  <c r="K5498" i="1"/>
  <c r="K5497" i="1"/>
  <c r="K5496" i="1"/>
  <c r="K5495" i="1"/>
  <c r="K5494" i="1"/>
  <c r="K5493" i="1"/>
  <c r="K5492" i="1"/>
  <c r="K5491" i="1"/>
  <c r="K5490" i="1"/>
  <c r="K5489" i="1"/>
  <c r="K5488" i="1"/>
  <c r="K5487" i="1"/>
  <c r="K5486" i="1"/>
  <c r="K5485" i="1"/>
  <c r="K5484" i="1"/>
  <c r="K5483" i="1"/>
  <c r="K5482" i="1"/>
  <c r="K5481" i="1"/>
  <c r="K5480" i="1"/>
  <c r="K5479" i="1"/>
  <c r="K5478" i="1"/>
  <c r="K5477" i="1"/>
  <c r="K5476" i="1"/>
  <c r="K5475" i="1"/>
  <c r="K5474" i="1"/>
  <c r="K5473" i="1"/>
  <c r="K5472" i="1"/>
  <c r="K5471" i="1"/>
  <c r="K5469" i="1"/>
  <c r="K5467" i="1"/>
  <c r="K5465" i="1"/>
  <c r="K5463" i="1"/>
  <c r="K5461" i="1"/>
  <c r="K5459" i="1"/>
  <c r="K5455" i="1"/>
  <c r="K5453" i="1"/>
  <c r="K5452" i="1"/>
  <c r="K5451" i="1"/>
  <c r="K5450" i="1"/>
  <c r="K5449" i="1"/>
  <c r="K5446" i="1"/>
  <c r="K5445" i="1"/>
  <c r="K5444" i="1"/>
  <c r="K5443" i="1"/>
  <c r="K5442" i="1"/>
  <c r="K5441" i="1"/>
  <c r="K5440" i="1"/>
  <c r="K5439" i="1"/>
  <c r="K5438" i="1"/>
  <c r="K5437" i="1"/>
  <c r="K5436" i="1"/>
  <c r="K5435" i="1"/>
  <c r="K5434" i="1"/>
  <c r="K5433" i="1"/>
  <c r="K5432" i="1"/>
  <c r="K5431" i="1"/>
  <c r="K5430" i="1"/>
  <c r="K5429" i="1"/>
  <c r="K5428" i="1"/>
  <c r="K5427" i="1"/>
  <c r="K5426" i="1"/>
  <c r="K5425" i="1"/>
  <c r="K5424" i="1"/>
  <c r="K5423" i="1"/>
  <c r="K5422" i="1"/>
  <c r="K5421" i="1"/>
  <c r="K5420" i="1"/>
  <c r="K5419" i="1"/>
  <c r="K5418" i="1"/>
  <c r="K5417" i="1"/>
  <c r="K5416" i="1"/>
  <c r="K5415" i="1"/>
  <c r="K5414" i="1"/>
  <c r="K5413" i="1"/>
  <c r="K5412" i="1"/>
  <c r="K5411" i="1"/>
  <c r="K5410" i="1"/>
  <c r="K5409" i="1"/>
  <c r="K5408" i="1"/>
  <c r="K5407" i="1"/>
  <c r="K5405" i="1"/>
  <c r="K5403" i="1"/>
  <c r="K5401" i="1"/>
  <c r="K5399" i="1"/>
  <c r="K5397" i="1"/>
  <c r="K5395" i="1"/>
  <c r="K5393" i="1"/>
  <c r="K5390" i="1"/>
  <c r="K5388" i="1"/>
  <c r="K5386" i="1"/>
  <c r="K5384" i="1"/>
  <c r="K5382" i="1"/>
  <c r="K5379" i="1"/>
  <c r="K5378" i="1"/>
  <c r="K5377" i="1"/>
  <c r="K5376" i="1"/>
  <c r="K5375" i="1"/>
  <c r="K5374" i="1"/>
  <c r="K5373" i="1"/>
  <c r="K5370" i="1"/>
  <c r="K5367" i="1"/>
  <c r="K5366" i="1"/>
  <c r="K5363" i="1"/>
  <c r="K5360" i="1"/>
  <c r="K5359" i="1"/>
  <c r="K5358" i="1"/>
  <c r="K5357" i="1"/>
  <c r="K5356" i="1"/>
  <c r="K5355" i="1"/>
  <c r="K5354" i="1"/>
  <c r="K5353" i="1"/>
  <c r="K5352" i="1"/>
  <c r="K5351" i="1"/>
  <c r="K5350" i="1"/>
  <c r="K5347" i="1"/>
  <c r="K5346" i="1"/>
  <c r="K5345" i="1"/>
  <c r="K5344" i="1"/>
  <c r="K5343" i="1"/>
  <c r="K5342" i="1"/>
  <c r="K5341" i="1"/>
  <c r="K5340" i="1"/>
  <c r="K5339" i="1"/>
  <c r="K5338" i="1"/>
  <c r="K5337" i="1"/>
  <c r="K5336" i="1"/>
  <c r="K5335" i="1"/>
  <c r="K5332" i="1"/>
  <c r="K5331" i="1"/>
  <c r="K5330" i="1"/>
  <c r="K5329" i="1"/>
  <c r="K5328" i="1"/>
  <c r="K5327" i="1"/>
  <c r="K5324" i="1"/>
  <c r="K5323" i="1"/>
  <c r="K5322" i="1"/>
  <c r="K5321" i="1"/>
  <c r="K5320" i="1"/>
  <c r="K5319" i="1"/>
  <c r="K5318" i="1"/>
  <c r="K5315" i="1"/>
  <c r="K5314" i="1"/>
  <c r="K5311" i="1"/>
  <c r="K5310" i="1"/>
  <c r="K5309" i="1"/>
  <c r="K5308" i="1"/>
  <c r="K5307" i="1"/>
  <c r="K5306" i="1"/>
  <c r="K5303" i="1"/>
  <c r="K5302" i="1"/>
  <c r="K5301" i="1"/>
  <c r="K5300" i="1"/>
  <c r="K5297" i="1"/>
  <c r="K5296" i="1"/>
  <c r="K5295" i="1"/>
  <c r="K5294" i="1"/>
  <c r="K5291" i="1"/>
  <c r="K5290" i="1"/>
  <c r="K5289" i="1"/>
  <c r="K5288" i="1"/>
  <c r="K5287" i="1"/>
  <c r="K5286" i="1"/>
  <c r="K5285" i="1"/>
  <c r="K5284" i="1"/>
  <c r="K5283" i="1"/>
  <c r="K5282" i="1"/>
  <c r="K5281" i="1"/>
  <c r="K5280" i="1"/>
  <c r="K5279" i="1"/>
  <c r="K5278" i="1"/>
  <c r="K5277" i="1"/>
  <c r="K5276" i="1"/>
  <c r="K5275" i="1"/>
  <c r="K5274" i="1"/>
  <c r="K5273" i="1"/>
  <c r="K5272" i="1"/>
  <c r="K5271" i="1"/>
  <c r="K5270" i="1"/>
  <c r="K5269" i="1"/>
  <c r="K5268" i="1"/>
  <c r="K5267" i="1"/>
  <c r="K5266" i="1"/>
  <c r="K5265" i="1"/>
  <c r="K5264" i="1"/>
  <c r="K5263" i="1"/>
  <c r="K5260" i="1"/>
  <c r="K5257" i="1"/>
  <c r="K5256" i="1"/>
  <c r="K5255" i="1"/>
  <c r="K5254" i="1"/>
  <c r="K5251" i="1"/>
  <c r="K5250" i="1"/>
  <c r="K5249" i="1"/>
  <c r="K5248" i="1"/>
  <c r="K5247" i="1"/>
  <c r="K5246" i="1"/>
  <c r="K5245" i="1"/>
  <c r="K5244" i="1"/>
  <c r="K5243" i="1"/>
  <c r="K5242" i="1"/>
  <c r="K5241" i="1"/>
  <c r="K5240" i="1"/>
  <c r="K5239" i="1"/>
  <c r="K5238" i="1"/>
  <c r="K5237" i="1"/>
  <c r="K5236" i="1"/>
  <c r="K5235" i="1"/>
  <c r="K5234" i="1"/>
  <c r="K5233" i="1"/>
  <c r="K5232" i="1"/>
  <c r="K5231" i="1"/>
  <c r="K5230" i="1"/>
  <c r="K5229" i="1"/>
  <c r="K5228" i="1"/>
  <c r="K5227" i="1"/>
  <c r="K5224" i="1"/>
  <c r="K5223" i="1"/>
  <c r="K5222" i="1"/>
  <c r="K5221" i="1"/>
  <c r="K5220" i="1"/>
  <c r="K5219" i="1"/>
  <c r="K5218" i="1"/>
  <c r="K5217" i="1"/>
  <c r="K5216" i="1"/>
  <c r="K5215" i="1"/>
  <c r="K5212" i="1"/>
  <c r="K5211" i="1"/>
  <c r="K5210" i="1"/>
  <c r="K5209" i="1"/>
  <c r="K5208" i="1"/>
  <c r="K5207" i="1"/>
  <c r="K5206" i="1"/>
  <c r="K5205" i="1"/>
  <c r="K5204" i="1"/>
  <c r="K5203" i="1"/>
  <c r="K5202" i="1"/>
  <c r="K5201" i="1"/>
  <c r="K5200" i="1"/>
  <c r="K5199" i="1"/>
  <c r="K5198" i="1"/>
  <c r="K5197" i="1"/>
  <c r="K5196" i="1"/>
  <c r="K5195" i="1"/>
  <c r="K5194" i="1"/>
  <c r="K5193" i="1"/>
  <c r="K5192" i="1"/>
  <c r="K5191" i="1"/>
  <c r="K5190" i="1"/>
  <c r="K5189" i="1"/>
  <c r="K5188" i="1"/>
  <c r="K5187" i="1"/>
  <c r="K5186" i="1"/>
  <c r="K5185" i="1"/>
  <c r="K5181" i="1"/>
  <c r="K5180" i="1"/>
  <c r="K5179" i="1"/>
  <c r="K5178" i="1"/>
  <c r="K5177" i="1"/>
  <c r="K4847" i="1"/>
  <c r="K4846" i="1"/>
  <c r="K4845" i="1"/>
  <c r="K4842" i="1"/>
  <c r="K4841" i="1"/>
  <c r="K4840" i="1"/>
  <c r="K4839" i="1"/>
  <c r="K4838" i="1"/>
  <c r="K4835" i="1"/>
  <c r="K4834" i="1"/>
  <c r="K4833" i="1"/>
  <c r="K4832" i="1"/>
  <c r="K4831" i="1"/>
  <c r="K4828" i="1"/>
  <c r="K4827" i="1"/>
  <c r="K4826" i="1"/>
  <c r="K4801" i="1"/>
  <c r="K4800" i="1"/>
  <c r="K4789" i="1"/>
  <c r="K4788" i="1"/>
  <c r="K4787" i="1"/>
  <c r="K4784" i="1"/>
  <c r="K4783" i="1"/>
  <c r="K4782" i="1"/>
  <c r="K4781" i="1"/>
  <c r="K4780" i="1"/>
  <c r="K4779" i="1"/>
  <c r="K4778" i="1"/>
  <c r="K4777" i="1"/>
  <c r="K4776" i="1"/>
  <c r="K4775" i="1"/>
  <c r="K4774" i="1"/>
  <c r="K4773" i="1"/>
  <c r="K4772" i="1"/>
  <c r="K4771" i="1"/>
  <c r="K4770" i="1"/>
  <c r="K4769" i="1"/>
  <c r="K4768" i="1"/>
  <c r="K4767" i="1"/>
  <c r="K4766" i="1"/>
  <c r="K4765" i="1"/>
  <c r="K4764" i="1"/>
  <c r="K4761" i="1"/>
  <c r="K4760" i="1"/>
  <c r="K4759" i="1"/>
  <c r="K4758" i="1"/>
  <c r="K4757" i="1"/>
  <c r="K4756" i="1"/>
  <c r="K4755" i="1"/>
  <c r="K4754" i="1"/>
  <c r="K4753" i="1"/>
  <c r="K4752" i="1"/>
  <c r="K4751" i="1"/>
  <c r="K4750" i="1"/>
  <c r="K4749" i="1"/>
  <c r="K4748" i="1"/>
  <c r="K4747" i="1"/>
  <c r="K4746" i="1"/>
  <c r="K4745" i="1"/>
  <c r="K4744" i="1"/>
  <c r="K4743" i="1"/>
  <c r="K4742" i="1"/>
  <c r="K4741" i="1"/>
  <c r="K4740" i="1"/>
  <c r="K4739" i="1"/>
  <c r="K4738" i="1"/>
  <c r="K4737" i="1"/>
  <c r="K4736" i="1"/>
  <c r="K4735" i="1"/>
  <c r="K4734" i="1"/>
  <c r="K4731" i="1"/>
  <c r="K4730" i="1"/>
  <c r="K4729" i="1"/>
  <c r="K4728" i="1"/>
  <c r="K4725" i="1"/>
  <c r="K4724" i="1"/>
  <c r="K4723" i="1"/>
  <c r="K4722" i="1"/>
  <c r="K4721" i="1"/>
  <c r="K4720" i="1"/>
  <c r="K4719" i="1"/>
  <c r="K4718" i="1"/>
  <c r="K4717" i="1"/>
  <c r="K4716" i="1"/>
  <c r="K4715" i="1"/>
  <c r="K4714" i="1"/>
  <c r="K4713" i="1"/>
  <c r="K4712" i="1"/>
  <c r="K4711" i="1"/>
  <c r="K4710" i="1"/>
  <c r="K4709" i="1"/>
  <c r="K4708" i="1"/>
  <c r="K4707" i="1"/>
  <c r="K4706" i="1"/>
  <c r="K4705" i="1"/>
  <c r="K4704" i="1"/>
  <c r="K4703" i="1"/>
  <c r="K4702" i="1"/>
  <c r="K4701" i="1"/>
  <c r="K4700" i="1"/>
  <c r="K4699" i="1"/>
  <c r="K4698" i="1"/>
  <c r="K4697" i="1"/>
  <c r="K4696" i="1"/>
  <c r="K4695" i="1"/>
  <c r="K4694" i="1"/>
  <c r="K4693" i="1"/>
  <c r="K4692" i="1"/>
  <c r="K4691" i="1"/>
  <c r="K4690" i="1"/>
  <c r="K4687" i="1"/>
  <c r="K4686" i="1"/>
  <c r="K4685" i="1"/>
  <c r="K4684" i="1"/>
  <c r="K4683" i="1"/>
  <c r="K4682" i="1"/>
  <c r="K4676" i="1"/>
  <c r="K4675" i="1"/>
  <c r="K4674" i="1"/>
  <c r="K4673" i="1"/>
  <c r="K4672" i="1"/>
  <c r="K4671" i="1"/>
  <c r="K4670" i="1"/>
  <c r="K4669" i="1"/>
  <c r="K4668" i="1"/>
  <c r="K4667" i="1"/>
  <c r="K4666" i="1"/>
  <c r="K4665" i="1"/>
  <c r="K4664" i="1"/>
  <c r="K4663" i="1"/>
  <c r="K4662" i="1"/>
  <c r="K4661" i="1"/>
  <c r="K4660" i="1"/>
  <c r="K4659" i="1"/>
  <c r="K4658" i="1"/>
  <c r="K4657" i="1"/>
  <c r="K4654" i="1"/>
  <c r="K4653" i="1"/>
  <c r="K4652" i="1"/>
  <c r="K4651" i="1"/>
  <c r="K4650" i="1"/>
  <c r="K4647" i="1"/>
  <c r="K4646" i="1"/>
  <c r="K4645" i="1"/>
  <c r="K4644" i="1"/>
  <c r="K4643" i="1"/>
  <c r="K4642" i="1"/>
  <c r="K4596" i="1"/>
  <c r="K4595" i="1"/>
  <c r="K4594" i="1"/>
  <c r="K4593" i="1"/>
  <c r="K4592" i="1"/>
  <c r="K4591" i="1"/>
  <c r="K4590" i="1"/>
  <c r="K4589" i="1"/>
  <c r="K4588" i="1"/>
  <c r="K4587" i="1"/>
  <c r="K4586" i="1"/>
  <c r="K4585" i="1"/>
  <c r="K4582" i="1"/>
  <c r="K4579" i="1"/>
  <c r="K4578" i="1"/>
  <c r="K4563" i="1"/>
  <c r="K4562" i="1"/>
  <c r="K4561" i="1"/>
  <c r="K4560" i="1"/>
  <c r="K4557" i="1"/>
  <c r="K4556" i="1"/>
  <c r="K4555" i="1"/>
  <c r="K4554" i="1"/>
  <c r="K4551" i="1"/>
  <c r="K4550" i="1"/>
  <c r="K4549" i="1"/>
  <c r="K4548" i="1"/>
  <c r="K4547" i="1"/>
  <c r="K4544" i="1"/>
  <c r="K4543" i="1"/>
  <c r="K4540" i="1"/>
  <c r="K4539" i="1"/>
  <c r="K4538" i="1"/>
  <c r="K4537" i="1"/>
  <c r="K4536" i="1"/>
  <c r="K4535" i="1"/>
  <c r="K4534" i="1"/>
  <c r="K4533" i="1"/>
  <c r="K4532" i="1"/>
  <c r="K4531" i="1"/>
  <c r="K4530" i="1"/>
  <c r="K4529" i="1"/>
  <c r="K4528" i="1"/>
  <c r="K4527" i="1"/>
  <c r="K4524" i="1"/>
  <c r="K4523" i="1"/>
  <c r="K4522" i="1"/>
  <c r="K4521" i="1"/>
  <c r="K4520" i="1"/>
  <c r="K4519" i="1"/>
  <c r="K4518" i="1"/>
  <c r="K4517" i="1"/>
  <c r="K4516" i="1"/>
  <c r="K4515" i="1"/>
  <c r="K4511" i="1"/>
  <c r="K4510" i="1"/>
  <c r="K4509" i="1"/>
  <c r="K4508" i="1"/>
  <c r="K4507" i="1"/>
  <c r="K4506" i="1"/>
  <c r="K4505" i="1"/>
  <c r="K4504" i="1"/>
  <c r="K4503" i="1"/>
  <c r="K4502" i="1"/>
  <c r="K4501" i="1"/>
  <c r="K4500" i="1"/>
  <c r="K4499" i="1"/>
  <c r="K4498" i="1"/>
  <c r="K4497" i="1"/>
  <c r="K4496" i="1"/>
  <c r="K4495" i="1"/>
  <c r="K4494" i="1"/>
  <c r="K4493" i="1"/>
  <c r="K4492" i="1"/>
  <c r="K4491" i="1"/>
  <c r="K4490" i="1"/>
  <c r="K4489" i="1"/>
  <c r="K4488" i="1"/>
  <c r="K4487" i="1"/>
  <c r="K4486" i="1"/>
  <c r="K4483" i="1"/>
  <c r="K4482" i="1"/>
  <c r="K4481" i="1"/>
  <c r="K4480" i="1"/>
  <c r="K4477" i="1"/>
  <c r="K4476" i="1"/>
  <c r="K4473" i="1"/>
  <c r="K4472" i="1"/>
  <c r="K4471" i="1"/>
  <c r="K4470" i="1"/>
  <c r="K4468" i="1"/>
  <c r="K4467" i="1"/>
  <c r="K4466" i="1"/>
  <c r="K4464" i="1"/>
  <c r="K4463" i="1"/>
  <c r="K4461" i="1"/>
  <c r="K4460" i="1"/>
  <c r="K4459" i="1"/>
  <c r="K4458" i="1"/>
  <c r="K4457" i="1"/>
  <c r="K4456" i="1"/>
  <c r="K4455" i="1"/>
  <c r="K4453" i="1"/>
  <c r="K4451" i="1"/>
  <c r="K4450" i="1"/>
  <c r="K4449" i="1"/>
  <c r="K4448" i="1"/>
  <c r="K4447" i="1"/>
  <c r="K4444" i="1"/>
  <c r="K4443" i="1"/>
  <c r="K4440" i="1"/>
  <c r="K4439" i="1"/>
  <c r="K4438" i="1"/>
  <c r="K4437" i="1"/>
  <c r="K4436" i="1"/>
  <c r="K4435" i="1"/>
  <c r="K4434" i="1"/>
  <c r="K4433" i="1"/>
  <c r="K4432" i="1"/>
  <c r="K4431" i="1"/>
  <c r="K4430" i="1"/>
  <c r="K4429" i="1"/>
  <c r="K4426" i="1"/>
  <c r="K4425" i="1"/>
  <c r="K4422" i="1"/>
  <c r="K4421" i="1"/>
  <c r="K4420" i="1"/>
  <c r="K4416" i="1"/>
  <c r="K4415" i="1"/>
  <c r="K4414" i="1"/>
  <c r="K4413" i="1"/>
  <c r="K4412" i="1"/>
  <c r="K4411" i="1"/>
  <c r="K4410" i="1"/>
  <c r="K4408" i="1"/>
  <c r="K4407" i="1"/>
  <c r="K4406" i="1"/>
  <c r="K4405" i="1"/>
  <c r="K4404" i="1"/>
  <c r="K4403" i="1"/>
  <c r="K4402" i="1"/>
  <c r="K4401" i="1"/>
  <c r="K4400" i="1"/>
  <c r="K4399" i="1"/>
  <c r="K4398" i="1"/>
  <c r="K4397" i="1"/>
  <c r="K4396" i="1"/>
  <c r="K4395" i="1"/>
  <c r="K4394" i="1"/>
  <c r="K4393" i="1"/>
  <c r="K4392" i="1"/>
  <c r="K4391" i="1"/>
  <c r="K4389" i="1"/>
  <c r="K4388" i="1"/>
  <c r="K4387" i="1"/>
  <c r="K4386" i="1"/>
  <c r="K4385" i="1"/>
  <c r="K4384" i="1"/>
  <c r="K4383" i="1"/>
  <c r="K4382" i="1"/>
  <c r="K4379" i="1"/>
  <c r="K4378" i="1"/>
  <c r="K4377" i="1"/>
  <c r="K4376" i="1"/>
  <c r="K4375" i="1"/>
  <c r="K4374" i="1"/>
  <c r="K4373" i="1"/>
  <c r="K4372" i="1"/>
  <c r="K4371" i="1"/>
  <c r="K4370" i="1"/>
  <c r="K4369" i="1"/>
  <c r="K4368" i="1"/>
  <c r="K4367" i="1"/>
  <c r="K4366" i="1"/>
  <c r="K4365" i="1"/>
  <c r="K4364" i="1"/>
  <c r="K4363" i="1"/>
  <c r="K4362" i="1"/>
  <c r="K4359" i="1"/>
  <c r="K4358" i="1"/>
  <c r="K4357" i="1"/>
  <c r="K4356" i="1"/>
  <c r="K4355" i="1"/>
  <c r="K4354" i="1"/>
  <c r="K4353" i="1"/>
  <c r="K4352" i="1"/>
  <c r="K4351" i="1"/>
  <c r="K4350" i="1"/>
  <c r="K4349" i="1"/>
  <c r="K4348" i="1"/>
  <c r="K4347" i="1"/>
  <c r="K4346" i="1"/>
  <c r="K4345" i="1"/>
  <c r="K4344" i="1"/>
  <c r="K4343" i="1"/>
  <c r="K4342" i="1"/>
  <c r="K4339" i="1"/>
  <c r="K4338" i="1"/>
  <c r="K4337" i="1"/>
  <c r="K4336" i="1"/>
  <c r="K4335" i="1"/>
  <c r="K4334" i="1"/>
  <c r="K4333" i="1"/>
  <c r="K4332" i="1"/>
  <c r="K4331" i="1"/>
  <c r="K4330" i="1"/>
  <c r="K4329" i="1"/>
  <c r="K4328" i="1"/>
  <c r="K4327" i="1"/>
  <c r="K4326" i="1"/>
  <c r="K4325" i="1"/>
  <c r="K4324" i="1"/>
  <c r="K4323" i="1"/>
  <c r="K4322" i="1"/>
  <c r="K4319" i="1"/>
  <c r="K4318" i="1"/>
  <c r="K4317" i="1"/>
  <c r="K4316" i="1"/>
  <c r="K4315" i="1"/>
  <c r="K4314" i="1"/>
  <c r="K4313" i="1"/>
  <c r="K4312" i="1"/>
  <c r="K4311" i="1"/>
  <c r="K4310" i="1"/>
  <c r="K4309" i="1"/>
  <c r="K4308" i="1"/>
  <c r="K4307" i="1"/>
  <c r="K4306" i="1"/>
  <c r="K4305" i="1"/>
  <c r="K4304" i="1"/>
  <c r="K4303" i="1"/>
  <c r="K4300" i="1"/>
  <c r="K4299" i="1"/>
  <c r="K4298" i="1"/>
  <c r="K4297" i="1"/>
  <c r="K4295" i="1"/>
  <c r="K4294" i="1"/>
  <c r="K4293" i="1"/>
  <c r="K4292" i="1"/>
  <c r="K4290" i="1"/>
  <c r="K4289" i="1"/>
  <c r="K4288" i="1"/>
  <c r="K4287" i="1"/>
  <c r="K4286" i="1"/>
  <c r="K4285" i="1"/>
  <c r="K4284" i="1"/>
  <c r="K4283" i="1"/>
  <c r="K4282" i="1"/>
  <c r="K4280" i="1"/>
  <c r="K4279" i="1"/>
  <c r="K4278" i="1"/>
  <c r="K4277" i="1"/>
  <c r="K4276" i="1"/>
  <c r="K4275" i="1"/>
  <c r="K4274" i="1"/>
  <c r="K4273" i="1"/>
  <c r="K4272" i="1"/>
  <c r="K4270" i="1"/>
  <c r="K4269" i="1"/>
  <c r="K4268" i="1"/>
  <c r="K4267" i="1"/>
  <c r="K4265" i="1"/>
  <c r="K4264" i="1"/>
  <c r="K4263" i="1"/>
  <c r="K4262" i="1"/>
  <c r="K4259" i="1"/>
  <c r="K4258" i="1"/>
  <c r="K4257" i="1"/>
  <c r="K4256" i="1"/>
  <c r="K4253" i="1"/>
  <c r="K4252" i="1"/>
  <c r="K4251" i="1"/>
  <c r="K4250" i="1"/>
  <c r="K4249" i="1"/>
  <c r="K4248" i="1"/>
  <c r="K4247" i="1"/>
  <c r="K4246" i="1"/>
  <c r="K4245" i="1"/>
  <c r="K4244" i="1"/>
  <c r="K4243" i="1"/>
  <c r="K4242" i="1"/>
  <c r="K4241" i="1"/>
  <c r="K4240" i="1"/>
  <c r="K4239" i="1"/>
  <c r="K4238" i="1"/>
  <c r="K4237" i="1"/>
  <c r="K4234" i="1"/>
  <c r="K4233" i="1"/>
  <c r="K4230" i="1"/>
  <c r="K4229" i="1"/>
  <c r="K4228" i="1"/>
  <c r="K4227" i="1"/>
  <c r="K4226" i="1"/>
  <c r="K4225" i="1"/>
  <c r="K4224" i="1"/>
  <c r="K4223" i="1"/>
  <c r="K4222" i="1"/>
  <c r="K4219" i="1"/>
  <c r="K4218" i="1"/>
  <c r="K4217" i="1"/>
  <c r="K4216" i="1"/>
  <c r="K4213" i="1"/>
  <c r="K4212" i="1"/>
  <c r="K4211" i="1"/>
  <c r="K4210" i="1"/>
  <c r="K4209" i="1"/>
  <c r="K4206" i="1"/>
  <c r="K4205" i="1"/>
  <c r="K4204" i="1"/>
  <c r="K4203" i="1"/>
  <c r="K4202" i="1"/>
  <c r="K4201" i="1"/>
  <c r="K4200" i="1"/>
  <c r="K4199" i="1"/>
  <c r="K4198" i="1"/>
  <c r="K4197" i="1"/>
  <c r="K4196" i="1"/>
  <c r="K4195" i="1"/>
  <c r="K4194" i="1"/>
  <c r="K4193" i="1"/>
  <c r="K4192" i="1"/>
  <c r="K4191" i="1"/>
  <c r="K4190" i="1"/>
  <c r="K4189" i="1"/>
  <c r="K4188" i="1"/>
  <c r="K4187" i="1"/>
  <c r="K4186" i="1"/>
  <c r="K4185" i="1"/>
  <c r="K4184" i="1"/>
  <c r="K4180" i="1"/>
  <c r="K4179" i="1"/>
  <c r="K4178" i="1"/>
  <c r="K4177" i="1"/>
  <c r="K4176" i="1"/>
  <c r="K4173" i="1"/>
  <c r="K4172" i="1"/>
  <c r="K4169" i="1"/>
  <c r="K4168" i="1"/>
  <c r="K4167" i="1"/>
  <c r="K4166" i="1"/>
  <c r="K4165" i="1"/>
  <c r="K4164" i="1"/>
  <c r="K4160" i="1"/>
  <c r="K4157" i="1"/>
  <c r="K4156" i="1"/>
  <c r="K4149" i="1"/>
  <c r="K4148" i="1"/>
  <c r="K4147" i="1"/>
  <c r="K4146" i="1"/>
  <c r="K4143" i="1"/>
  <c r="K4142" i="1"/>
  <c r="K4141" i="1"/>
  <c r="K4140" i="1"/>
  <c r="K4139" i="1"/>
  <c r="K4138" i="1"/>
  <c r="K4137" i="1"/>
  <c r="K4038" i="1"/>
  <c r="K4035" i="1"/>
  <c r="K4034" i="1"/>
  <c r="K4033" i="1"/>
  <c r="K4032" i="1"/>
  <c r="K4031" i="1"/>
  <c r="K4006" i="1"/>
  <c r="K4005" i="1"/>
  <c r="K4004" i="1"/>
  <c r="K4003" i="1"/>
  <c r="K4002" i="1"/>
  <c r="K4001" i="1"/>
  <c r="K4000" i="1"/>
  <c r="K3999" i="1"/>
  <c r="K3998" i="1"/>
  <c r="K3997" i="1"/>
  <c r="K3994" i="1"/>
  <c r="K3993" i="1"/>
  <c r="K3992" i="1"/>
  <c r="K3991" i="1"/>
  <c r="K3990" i="1"/>
  <c r="K3989" i="1"/>
  <c r="K3988" i="1"/>
  <c r="K3987" i="1"/>
  <c r="K3986" i="1"/>
  <c r="K3985" i="1"/>
  <c r="K3984" i="1"/>
  <c r="K3983" i="1"/>
  <c r="K3982" i="1"/>
  <c r="K3981" i="1"/>
  <c r="K3978" i="1"/>
  <c r="K3977" i="1"/>
  <c r="K3976" i="1"/>
  <c r="K3975" i="1"/>
  <c r="K3974" i="1"/>
  <c r="K3973" i="1"/>
  <c r="K3972" i="1"/>
  <c r="K3971" i="1"/>
  <c r="K3970" i="1"/>
  <c r="K3969" i="1"/>
  <c r="K3968" i="1"/>
  <c r="K3967" i="1"/>
  <c r="K3966" i="1"/>
  <c r="K3965" i="1"/>
  <c r="K3964" i="1"/>
  <c r="K3963" i="1"/>
  <c r="K3962" i="1"/>
  <c r="K3961" i="1"/>
  <c r="K3960" i="1"/>
  <c r="K3959" i="1"/>
  <c r="K3958" i="1"/>
  <c r="K3957" i="1"/>
  <c r="K3956" i="1"/>
  <c r="K3953" i="1"/>
  <c r="K3952" i="1"/>
  <c r="K3951" i="1"/>
  <c r="K3950" i="1"/>
  <c r="K3949" i="1"/>
  <c r="K3948" i="1"/>
  <c r="K3947" i="1"/>
  <c r="K3946" i="1"/>
  <c r="K3945" i="1"/>
  <c r="K3944" i="1"/>
  <c r="K3943" i="1"/>
  <c r="K3942" i="1"/>
  <c r="K3941" i="1"/>
  <c r="K3940" i="1"/>
  <c r="K3939" i="1"/>
  <c r="K3938" i="1"/>
  <c r="K3937" i="1"/>
  <c r="K3936" i="1"/>
  <c r="K3935" i="1"/>
  <c r="K3934" i="1"/>
  <c r="K3933" i="1"/>
  <c r="K3932" i="1"/>
  <c r="K3931" i="1"/>
  <c r="K3930" i="1"/>
  <c r="K3927" i="1"/>
  <c r="K3926" i="1"/>
  <c r="K3925" i="1"/>
  <c r="K3924" i="1"/>
  <c r="K3923" i="1"/>
  <c r="K3922" i="1"/>
  <c r="K3921" i="1"/>
  <c r="K3920" i="1"/>
  <c r="K3919" i="1"/>
  <c r="K3918" i="1"/>
  <c r="K3917" i="1"/>
  <c r="K3916" i="1"/>
  <c r="K3915" i="1"/>
  <c r="K3914" i="1"/>
  <c r="K3913" i="1"/>
  <c r="K3912" i="1"/>
  <c r="K3911" i="1"/>
  <c r="K3889" i="1"/>
  <c r="K3888" i="1"/>
  <c r="K3887" i="1"/>
  <c r="K3886" i="1"/>
  <c r="K3885" i="1"/>
  <c r="K3884" i="1"/>
  <c r="K3883" i="1"/>
  <c r="K3882" i="1"/>
  <c r="K3881" i="1"/>
  <c r="K3880" i="1"/>
  <c r="K3879" i="1"/>
  <c r="K3878" i="1"/>
  <c r="K3877" i="1"/>
  <c r="K3876" i="1"/>
  <c r="K3875" i="1"/>
  <c r="K3874" i="1"/>
  <c r="K3873" i="1"/>
  <c r="K3872" i="1"/>
  <c r="K3791" i="1"/>
  <c r="K3790" i="1"/>
  <c r="K3789" i="1"/>
  <c r="K3788" i="1"/>
  <c r="K3787" i="1"/>
  <c r="K3786" i="1"/>
  <c r="K3785" i="1"/>
  <c r="K3784" i="1"/>
  <c r="K3783" i="1"/>
  <c r="K3782" i="1"/>
  <c r="K3781" i="1"/>
  <c r="K3780" i="1"/>
  <c r="K3779" i="1"/>
  <c r="K3778" i="1"/>
  <c r="K3777" i="1"/>
  <c r="K3776" i="1"/>
  <c r="K3775" i="1"/>
  <c r="K3774" i="1"/>
  <c r="K3773" i="1"/>
  <c r="K3772" i="1"/>
  <c r="K3769" i="1"/>
  <c r="K3768" i="1"/>
  <c r="K3767" i="1"/>
  <c r="K3766" i="1"/>
  <c r="K3765" i="1"/>
  <c r="K3764" i="1"/>
  <c r="K3763" i="1"/>
  <c r="K3762" i="1"/>
  <c r="K3761" i="1"/>
  <c r="K3760" i="1"/>
  <c r="K3759" i="1"/>
  <c r="K3758" i="1"/>
  <c r="K3757" i="1"/>
  <c r="K3756" i="1"/>
  <c r="K3755" i="1"/>
  <c r="K3754" i="1"/>
  <c r="K3753" i="1"/>
  <c r="K3752" i="1"/>
  <c r="K3751" i="1"/>
  <c r="K3748" i="1"/>
  <c r="K3747" i="1"/>
  <c r="K3746" i="1"/>
  <c r="K3745" i="1"/>
  <c r="K3744" i="1"/>
  <c r="K3743" i="1"/>
  <c r="K3742" i="1"/>
  <c r="K3741" i="1"/>
  <c r="K3740" i="1"/>
  <c r="K3739" i="1"/>
  <c r="K3738" i="1"/>
  <c r="K3737" i="1"/>
  <c r="K3736" i="1"/>
  <c r="K3735" i="1"/>
  <c r="K3734" i="1"/>
  <c r="K3733" i="1"/>
  <c r="K3732" i="1"/>
  <c r="K3731" i="1"/>
  <c r="K3730" i="1"/>
  <c r="K3729" i="1"/>
  <c r="K3728" i="1"/>
  <c r="K3727" i="1"/>
  <c r="K3726" i="1"/>
  <c r="K3725" i="1"/>
  <c r="K3724" i="1"/>
  <c r="K3723" i="1"/>
  <c r="K3722" i="1"/>
  <c r="K3721" i="1"/>
  <c r="K3718" i="1"/>
  <c r="K3717" i="1"/>
  <c r="K3716" i="1"/>
  <c r="K3715" i="1"/>
  <c r="K3714" i="1"/>
  <c r="K3713" i="1"/>
  <c r="K3712" i="1"/>
  <c r="K3711" i="1"/>
  <c r="K3710" i="1"/>
  <c r="K3709" i="1"/>
  <c r="K3708" i="1"/>
  <c r="K3707" i="1"/>
  <c r="K3706" i="1"/>
  <c r="K3705" i="1"/>
  <c r="K3704" i="1"/>
  <c r="K3703" i="1"/>
  <c r="K3702" i="1"/>
  <c r="K3701" i="1"/>
  <c r="K3700" i="1"/>
  <c r="K3699" i="1"/>
  <c r="K3698" i="1"/>
  <c r="K3697" i="1"/>
  <c r="K3696" i="1"/>
  <c r="K3695" i="1"/>
  <c r="K3694" i="1"/>
  <c r="K3693" i="1"/>
  <c r="K3692" i="1"/>
  <c r="K3691" i="1"/>
  <c r="K3687" i="1"/>
  <c r="K3686" i="1"/>
  <c r="K3685" i="1"/>
  <c r="K3684" i="1"/>
  <c r="K3683" i="1"/>
  <c r="K3682" i="1"/>
  <c r="K3681" i="1"/>
  <c r="K3680" i="1"/>
  <c r="K3679" i="1"/>
  <c r="K3678" i="1"/>
  <c r="K3677" i="1"/>
  <c r="K3676" i="1"/>
  <c r="K3675" i="1"/>
  <c r="K3674" i="1"/>
  <c r="K3673" i="1"/>
  <c r="K3672" i="1"/>
  <c r="K3671" i="1"/>
  <c r="K3670" i="1"/>
  <c r="K3669" i="1"/>
  <c r="K3668" i="1"/>
  <c r="K3667" i="1"/>
  <c r="K3666" i="1"/>
  <c r="K3665" i="1"/>
  <c r="K3664" i="1"/>
  <c r="K3663" i="1"/>
  <c r="K3662" i="1"/>
  <c r="K3661" i="1"/>
  <c r="K3660" i="1"/>
  <c r="K3657" i="1"/>
  <c r="K3656" i="1"/>
  <c r="K3655" i="1"/>
  <c r="K3654" i="1"/>
  <c r="K3653" i="1"/>
  <c r="K3652" i="1"/>
  <c r="K3651" i="1"/>
  <c r="K3650" i="1"/>
  <c r="K3649" i="1"/>
  <c r="K3648" i="1"/>
  <c r="K3647" i="1"/>
  <c r="K3646" i="1"/>
  <c r="K3645" i="1"/>
  <c r="K3644" i="1"/>
  <c r="K3643" i="1"/>
  <c r="K3642" i="1"/>
  <c r="K3641" i="1"/>
  <c r="K3640" i="1"/>
  <c r="K3639" i="1"/>
  <c r="K3638" i="1"/>
  <c r="K3637" i="1"/>
  <c r="K3636" i="1"/>
  <c r="K3635" i="1"/>
  <c r="K3634" i="1"/>
  <c r="K3633" i="1"/>
  <c r="K3632" i="1"/>
  <c r="K3631" i="1"/>
  <c r="K3630" i="1"/>
  <c r="K3627" i="1"/>
  <c r="K3626" i="1"/>
  <c r="K3625" i="1"/>
  <c r="K3624" i="1"/>
  <c r="K3623" i="1"/>
  <c r="K3622" i="1"/>
  <c r="K3621" i="1"/>
  <c r="K3620" i="1"/>
  <c r="K3619" i="1"/>
  <c r="K3618" i="1"/>
  <c r="K3617" i="1"/>
  <c r="K3616" i="1"/>
  <c r="K3615" i="1"/>
  <c r="K3614" i="1"/>
  <c r="K3613" i="1"/>
  <c r="K3612" i="1"/>
  <c r="K3611" i="1"/>
  <c r="K3610" i="1"/>
  <c r="K3609" i="1"/>
  <c r="K3608" i="1"/>
  <c r="K3607" i="1"/>
  <c r="K3606" i="1"/>
  <c r="K3605" i="1"/>
  <c r="K3604" i="1"/>
  <c r="K3603" i="1"/>
  <c r="K3602" i="1"/>
  <c r="K3601" i="1"/>
  <c r="K3600" i="1"/>
  <c r="K3596" i="1"/>
  <c r="K3595" i="1"/>
  <c r="K3594" i="1"/>
  <c r="K3593" i="1"/>
  <c r="K3592" i="1"/>
  <c r="K3591" i="1"/>
  <c r="K3590" i="1"/>
  <c r="K3589" i="1"/>
  <c r="K3588" i="1"/>
  <c r="K3587" i="1"/>
  <c r="K3586" i="1"/>
  <c r="K3585" i="1"/>
  <c r="K3584" i="1"/>
  <c r="K3583" i="1"/>
  <c r="K3582" i="1"/>
  <c r="K3581" i="1"/>
  <c r="K3580" i="1"/>
  <c r="K3579" i="1"/>
  <c r="K3578" i="1"/>
  <c r="K3577" i="1"/>
  <c r="K3576" i="1"/>
  <c r="K3575" i="1"/>
  <c r="K3574" i="1"/>
  <c r="K3573" i="1"/>
  <c r="K3572" i="1"/>
  <c r="K3571" i="1"/>
  <c r="K3570" i="1"/>
  <c r="K3569" i="1"/>
  <c r="K3566" i="1"/>
  <c r="K3565" i="1"/>
  <c r="K3564" i="1"/>
  <c r="K3563" i="1"/>
  <c r="K3562" i="1"/>
  <c r="K3561" i="1"/>
  <c r="K3560" i="1"/>
  <c r="K3559" i="1"/>
  <c r="K3558" i="1"/>
  <c r="K3557" i="1"/>
  <c r="K3556" i="1"/>
  <c r="K3555" i="1"/>
  <c r="K3554" i="1"/>
  <c r="K3553" i="1"/>
  <c r="K3552" i="1"/>
  <c r="K3551" i="1"/>
  <c r="K3550" i="1"/>
  <c r="K3549" i="1"/>
  <c r="K3548" i="1"/>
  <c r="K3547" i="1"/>
  <c r="K3546" i="1"/>
  <c r="K3545" i="1"/>
  <c r="K3544" i="1"/>
  <c r="K3543" i="1"/>
  <c r="K3542" i="1"/>
  <c r="K3541" i="1"/>
  <c r="K3540" i="1"/>
  <c r="K3539" i="1"/>
  <c r="K3536" i="1"/>
  <c r="K3535" i="1"/>
  <c r="K3534" i="1"/>
  <c r="K3533" i="1"/>
  <c r="K3532" i="1"/>
  <c r="K3531" i="1"/>
  <c r="K3530" i="1"/>
  <c r="K3529" i="1"/>
  <c r="K3528" i="1"/>
  <c r="K3527" i="1"/>
  <c r="K3526" i="1"/>
  <c r="K3525" i="1"/>
  <c r="K3524" i="1"/>
  <c r="K3523" i="1"/>
  <c r="K3522" i="1"/>
  <c r="K3521" i="1"/>
  <c r="K3520" i="1"/>
  <c r="K3519" i="1"/>
  <c r="K3518" i="1"/>
  <c r="K3517" i="1"/>
  <c r="K3516" i="1"/>
  <c r="K3515" i="1"/>
  <c r="K3514" i="1"/>
  <c r="K3513" i="1"/>
  <c r="K3512" i="1"/>
  <c r="K3511" i="1"/>
  <c r="K3510" i="1"/>
  <c r="K3509" i="1"/>
  <c r="K3505" i="1"/>
  <c r="K3504" i="1"/>
  <c r="K3503" i="1"/>
  <c r="K3502" i="1"/>
  <c r="K3501" i="1"/>
  <c r="K3500" i="1"/>
  <c r="K3499" i="1"/>
  <c r="K3498" i="1"/>
  <c r="K3497" i="1"/>
  <c r="K3496" i="1"/>
  <c r="K3495" i="1"/>
  <c r="K3494" i="1"/>
  <c r="K3493" i="1"/>
  <c r="K3492" i="1"/>
  <c r="K3491" i="1"/>
  <c r="K3490" i="1"/>
  <c r="K3489" i="1"/>
  <c r="K3488" i="1"/>
  <c r="K3487" i="1"/>
  <c r="K3486" i="1"/>
  <c r="K3485" i="1"/>
  <c r="K3484" i="1"/>
  <c r="K3483" i="1"/>
  <c r="K3482" i="1"/>
  <c r="K3481" i="1"/>
  <c r="K3480" i="1"/>
  <c r="K3479" i="1"/>
  <c r="K3478" i="1"/>
  <c r="K3474" i="1"/>
  <c r="K3473" i="1"/>
  <c r="K3472" i="1"/>
  <c r="K3471" i="1"/>
  <c r="K3470" i="1"/>
  <c r="K3469" i="1"/>
  <c r="K3468" i="1"/>
  <c r="K3467" i="1"/>
  <c r="K3466" i="1"/>
  <c r="K3465" i="1"/>
  <c r="K3464" i="1"/>
  <c r="K3463" i="1"/>
  <c r="K3462" i="1"/>
  <c r="K3461" i="1"/>
  <c r="K3460" i="1"/>
  <c r="K3459" i="1"/>
  <c r="K3458" i="1"/>
  <c r="K3457" i="1"/>
  <c r="K3456" i="1"/>
  <c r="K3455" i="1"/>
  <c r="K3454" i="1"/>
  <c r="K3453" i="1"/>
  <c r="K3452" i="1"/>
  <c r="K3451" i="1"/>
  <c r="K3450" i="1"/>
  <c r="K3449" i="1"/>
  <c r="K3448" i="1"/>
  <c r="K3447" i="1"/>
  <c r="K3443" i="1"/>
  <c r="K3442" i="1"/>
  <c r="K3441" i="1"/>
  <c r="K3440" i="1"/>
  <c r="K3439" i="1"/>
  <c r="K3437" i="1"/>
  <c r="K3436" i="1"/>
  <c r="K3435" i="1"/>
  <c r="K3434" i="1"/>
  <c r="K3433" i="1"/>
  <c r="K3432" i="1"/>
  <c r="K3430" i="1"/>
  <c r="K3429" i="1"/>
  <c r="K3428" i="1"/>
  <c r="K3427" i="1"/>
  <c r="K3426" i="1"/>
  <c r="K3425" i="1"/>
  <c r="K3423" i="1"/>
  <c r="K3422" i="1"/>
  <c r="K3421" i="1"/>
  <c r="K3420" i="1"/>
  <c r="K3419" i="1"/>
  <c r="K3418" i="1"/>
  <c r="K3417" i="1"/>
  <c r="K3416" i="1"/>
  <c r="K3415" i="1"/>
  <c r="K3414" i="1"/>
  <c r="K3412" i="1"/>
  <c r="K3411" i="1"/>
  <c r="K3410" i="1"/>
  <c r="K3409" i="1"/>
  <c r="K3408" i="1"/>
  <c r="K3407" i="1"/>
  <c r="K3406" i="1"/>
  <c r="K3405" i="1"/>
  <c r="K3404" i="1"/>
  <c r="K3403" i="1"/>
  <c r="K3402" i="1"/>
  <c r="K3401" i="1"/>
  <c r="K3399" i="1"/>
  <c r="K3398" i="1"/>
  <c r="K3397" i="1"/>
  <c r="K3396" i="1"/>
  <c r="K3395" i="1"/>
  <c r="K3394" i="1"/>
  <c r="K3393" i="1"/>
  <c r="K3392" i="1"/>
  <c r="K3391" i="1"/>
  <c r="K3390" i="1"/>
  <c r="K3388" i="1"/>
  <c r="K3387" i="1"/>
  <c r="K3386" i="1"/>
  <c r="K3385" i="1"/>
  <c r="K3384" i="1"/>
  <c r="K3383" i="1"/>
  <c r="K3382" i="1"/>
  <c r="K3381" i="1"/>
  <c r="K3380" i="1"/>
  <c r="K3379" i="1"/>
  <c r="K3377" i="1"/>
  <c r="K3376" i="1"/>
  <c r="K3375" i="1"/>
  <c r="K3374" i="1"/>
  <c r="K3373" i="1"/>
  <c r="K3372" i="1"/>
  <c r="K3371" i="1"/>
  <c r="K3370" i="1"/>
  <c r="K3369" i="1"/>
  <c r="K3368" i="1"/>
  <c r="K3367" i="1"/>
  <c r="K3366" i="1"/>
  <c r="K3365" i="1"/>
  <c r="K3364" i="1"/>
  <c r="K3362" i="1"/>
  <c r="K3361" i="1"/>
  <c r="K3360" i="1"/>
  <c r="K3359" i="1"/>
  <c r="K3358" i="1"/>
  <c r="K3357" i="1"/>
  <c r="K3356" i="1"/>
  <c r="K3355" i="1"/>
  <c r="K3354" i="1"/>
  <c r="K3353" i="1"/>
  <c r="K3352" i="1"/>
  <c r="K3351" i="1"/>
  <c r="K3350" i="1"/>
  <c r="K3348" i="1"/>
  <c r="K3347" i="1"/>
  <c r="K3346" i="1"/>
  <c r="K3345" i="1"/>
  <c r="K3344" i="1"/>
  <c r="K3343" i="1"/>
  <c r="K3342" i="1"/>
  <c r="K3341" i="1"/>
  <c r="K3340" i="1"/>
  <c r="K3339" i="1"/>
  <c r="K3337" i="1"/>
  <c r="K3336" i="1"/>
  <c r="K3335" i="1"/>
  <c r="K3334" i="1"/>
  <c r="K3333" i="1"/>
  <c r="K3332" i="1"/>
  <c r="K3331" i="1"/>
  <c r="K3330" i="1"/>
  <c r="K3329" i="1"/>
  <c r="K3328" i="1"/>
  <c r="K3326" i="1"/>
  <c r="K3325" i="1"/>
  <c r="K3324" i="1"/>
  <c r="K3323" i="1"/>
  <c r="K3322" i="1"/>
  <c r="K3321" i="1"/>
  <c r="K3320" i="1"/>
  <c r="K3319" i="1"/>
  <c r="K3318" i="1"/>
  <c r="K3317" i="1"/>
  <c r="K3316" i="1"/>
  <c r="K3315" i="1"/>
  <c r="K3313" i="1"/>
  <c r="K3312" i="1"/>
  <c r="K3311" i="1"/>
  <c r="K3310" i="1"/>
  <c r="K3309" i="1"/>
  <c r="K3308" i="1"/>
  <c r="K3307" i="1"/>
  <c r="K3306" i="1"/>
  <c r="K3305" i="1"/>
  <c r="K3304" i="1"/>
  <c r="K3303" i="1"/>
  <c r="K3301" i="1"/>
  <c r="K3300" i="1"/>
  <c r="K3299" i="1"/>
  <c r="K3298" i="1"/>
  <c r="K3297" i="1"/>
  <c r="K3296" i="1"/>
  <c r="K3295" i="1"/>
  <c r="K3294" i="1"/>
  <c r="K3293" i="1"/>
  <c r="K3292" i="1"/>
  <c r="K3291" i="1"/>
  <c r="K3289" i="1"/>
  <c r="K3288" i="1"/>
  <c r="K3287" i="1"/>
  <c r="K3286" i="1"/>
  <c r="K3285" i="1"/>
  <c r="K3284" i="1"/>
  <c r="K3283" i="1"/>
  <c r="K3282" i="1"/>
  <c r="K3281" i="1"/>
  <c r="K3280" i="1"/>
  <c r="K3278" i="1"/>
  <c r="K3277" i="1"/>
  <c r="K3276" i="1"/>
  <c r="K3275" i="1"/>
  <c r="K3274" i="1"/>
  <c r="K3273" i="1"/>
  <c r="K3272" i="1"/>
  <c r="K3271" i="1"/>
  <c r="K3270" i="1"/>
  <c r="K3269" i="1"/>
  <c r="K3268" i="1"/>
  <c r="K3267" i="1"/>
  <c r="K3265" i="1"/>
  <c r="K3264" i="1"/>
  <c r="K3263" i="1"/>
  <c r="K3262" i="1"/>
  <c r="K3261" i="1"/>
  <c r="K3260" i="1"/>
  <c r="K3259" i="1"/>
  <c r="K3258" i="1"/>
  <c r="K3257" i="1"/>
  <c r="K3256" i="1"/>
  <c r="K3255" i="1"/>
  <c r="K3254" i="1"/>
  <c r="K3252" i="1"/>
  <c r="K3251" i="1"/>
  <c r="K3250" i="1"/>
  <c r="K3249" i="1"/>
  <c r="K3248" i="1"/>
  <c r="K3247" i="1"/>
  <c r="K3246" i="1"/>
  <c r="K3245" i="1"/>
  <c r="K3244" i="1"/>
  <c r="K3243" i="1"/>
  <c r="K3241" i="1"/>
  <c r="K3240" i="1"/>
  <c r="K3239" i="1"/>
  <c r="K3238" i="1"/>
  <c r="K3237" i="1"/>
  <c r="K3236" i="1"/>
  <c r="K3235" i="1"/>
  <c r="K3234" i="1"/>
  <c r="K3233" i="1"/>
  <c r="K3231" i="1"/>
  <c r="K3230" i="1"/>
  <c r="K3229" i="1"/>
  <c r="K3228" i="1"/>
  <c r="K3227" i="1"/>
  <c r="K3226" i="1"/>
  <c r="K3225" i="1"/>
  <c r="K3224" i="1"/>
  <c r="K3223" i="1"/>
  <c r="K3222" i="1"/>
  <c r="K3221" i="1"/>
  <c r="K3220" i="1"/>
  <c r="K3218" i="1"/>
  <c r="K3217" i="1"/>
  <c r="K3216" i="1"/>
  <c r="K3215" i="1"/>
  <c r="K3214" i="1"/>
  <c r="K3213" i="1"/>
  <c r="K3212" i="1"/>
  <c r="K3211" i="1"/>
  <c r="K3210" i="1"/>
  <c r="K3209" i="1"/>
  <c r="K3208" i="1"/>
  <c r="K3206" i="1"/>
  <c r="K3205" i="1"/>
  <c r="K3204" i="1"/>
  <c r="K3203" i="1"/>
  <c r="K3202" i="1"/>
  <c r="K3201" i="1"/>
  <c r="K3200" i="1"/>
  <c r="K3199" i="1"/>
  <c r="K3198" i="1"/>
  <c r="K3197" i="1"/>
  <c r="K3195" i="1"/>
  <c r="K3194" i="1"/>
  <c r="K3193" i="1"/>
  <c r="K3192" i="1"/>
  <c r="K3191" i="1"/>
  <c r="K3190" i="1"/>
  <c r="K3189" i="1"/>
  <c r="K3188" i="1"/>
  <c r="K3187" i="1"/>
  <c r="K3186" i="1"/>
  <c r="K3185" i="1"/>
  <c r="K3184" i="1"/>
  <c r="K3182" i="1"/>
  <c r="K3181" i="1"/>
  <c r="K3180" i="1"/>
  <c r="K3179" i="1"/>
  <c r="K3178" i="1"/>
  <c r="K3177" i="1"/>
  <c r="K3176" i="1"/>
  <c r="K3175" i="1"/>
  <c r="K3174" i="1"/>
  <c r="K3172" i="1"/>
  <c r="K3171" i="1"/>
  <c r="K3170" i="1"/>
  <c r="K3169" i="1"/>
  <c r="K3168" i="1"/>
  <c r="K3167" i="1"/>
  <c r="K3166" i="1"/>
  <c r="K3165" i="1"/>
  <c r="K3164" i="1"/>
  <c r="K3162" i="1"/>
  <c r="K3161" i="1"/>
  <c r="K3160" i="1"/>
  <c r="K3159" i="1"/>
  <c r="K3158" i="1"/>
  <c r="K3157" i="1"/>
  <c r="K3156" i="1"/>
  <c r="K3155" i="1"/>
  <c r="K3154" i="1"/>
  <c r="K3152" i="1"/>
  <c r="K3151" i="1"/>
  <c r="K3150" i="1"/>
  <c r="K3149" i="1"/>
  <c r="K3148" i="1"/>
  <c r="K3147" i="1"/>
  <c r="K3146" i="1"/>
  <c r="K3145" i="1"/>
  <c r="K3143" i="1"/>
  <c r="K3142" i="1"/>
  <c r="K3141" i="1"/>
  <c r="K3140" i="1"/>
  <c r="K3139" i="1"/>
  <c r="K3138" i="1"/>
  <c r="K3137" i="1"/>
  <c r="K3136" i="1"/>
  <c r="K3133" i="1"/>
  <c r="K3132" i="1"/>
  <c r="K3131" i="1"/>
  <c r="K3130" i="1"/>
  <c r="K3129" i="1"/>
  <c r="K3127" i="1"/>
  <c r="K3126" i="1"/>
  <c r="K3125" i="1"/>
  <c r="K3124" i="1"/>
  <c r="K3123" i="1"/>
  <c r="K3122" i="1"/>
  <c r="K3120" i="1"/>
  <c r="K3119" i="1"/>
  <c r="K3118" i="1"/>
  <c r="K3117" i="1"/>
  <c r="K3116" i="1"/>
  <c r="K3115" i="1"/>
  <c r="K3113" i="1"/>
  <c r="K3112" i="1"/>
  <c r="K3111" i="1"/>
  <c r="K3110" i="1"/>
  <c r="K3109" i="1"/>
  <c r="K3108" i="1"/>
  <c r="K3107" i="1"/>
  <c r="K3106" i="1"/>
  <c r="K3105" i="1"/>
  <c r="K3104" i="1"/>
  <c r="K3102" i="1"/>
  <c r="K3101" i="1"/>
  <c r="K3100" i="1"/>
  <c r="K3099" i="1"/>
  <c r="K3098" i="1"/>
  <c r="K3097" i="1"/>
  <c r="K3096" i="1"/>
  <c r="K3095" i="1"/>
  <c r="K3094" i="1"/>
  <c r="K3093" i="1"/>
  <c r="K3092" i="1"/>
  <c r="K3091" i="1"/>
  <c r="K3089" i="1"/>
  <c r="K3088" i="1"/>
  <c r="K3087" i="1"/>
  <c r="K3086" i="1"/>
  <c r="K3085" i="1"/>
  <c r="K3084" i="1"/>
  <c r="K3083" i="1"/>
  <c r="K3081" i="1"/>
  <c r="K3080" i="1"/>
  <c r="K3079" i="1"/>
  <c r="K3078" i="1"/>
  <c r="K3077" i="1"/>
  <c r="K3076" i="1"/>
  <c r="K3075" i="1"/>
  <c r="K3074" i="1"/>
  <c r="K3073" i="1"/>
  <c r="K3072" i="1"/>
  <c r="K3070" i="1"/>
  <c r="K3069" i="1"/>
  <c r="K3068" i="1"/>
  <c r="K3067" i="1"/>
  <c r="K3066" i="1"/>
  <c r="K3065" i="1"/>
  <c r="K3064" i="1"/>
  <c r="K3063" i="1"/>
  <c r="K3062" i="1"/>
  <c r="K3061" i="1"/>
  <c r="K3060" i="1"/>
  <c r="K3059" i="1"/>
  <c r="K3058" i="1"/>
  <c r="K3057" i="1"/>
  <c r="K3055" i="1"/>
  <c r="K3054" i="1"/>
  <c r="K3053" i="1"/>
  <c r="K3052" i="1"/>
  <c r="K3051" i="1"/>
  <c r="K3050" i="1"/>
  <c r="K3049" i="1"/>
  <c r="K3048" i="1"/>
  <c r="K3047" i="1"/>
  <c r="K3046" i="1"/>
  <c r="K3045" i="1"/>
  <c r="K3044" i="1"/>
  <c r="K3043" i="1"/>
  <c r="K3041" i="1"/>
  <c r="K3040" i="1"/>
  <c r="K3039" i="1"/>
  <c r="K3038" i="1"/>
  <c r="K3037" i="1"/>
  <c r="K3036" i="1"/>
  <c r="K3035" i="1"/>
  <c r="K3034" i="1"/>
  <c r="K3032" i="1"/>
  <c r="K3031" i="1"/>
  <c r="K3030" i="1"/>
  <c r="K3029" i="1"/>
  <c r="K3028" i="1"/>
  <c r="K3027" i="1"/>
  <c r="K3026" i="1"/>
  <c r="K3025" i="1"/>
  <c r="K3024" i="1"/>
  <c r="K3023" i="1"/>
  <c r="K3021" i="1"/>
  <c r="K3020" i="1"/>
  <c r="K3019" i="1"/>
  <c r="K3018" i="1"/>
  <c r="K3017" i="1"/>
  <c r="K3016" i="1"/>
  <c r="K3015" i="1"/>
  <c r="K3014" i="1"/>
  <c r="K3013" i="1"/>
  <c r="K3012" i="1"/>
  <c r="K3011" i="1"/>
  <c r="K3010" i="1"/>
  <c r="K3008" i="1"/>
  <c r="K3007" i="1"/>
  <c r="K3006" i="1"/>
  <c r="K3005" i="1"/>
  <c r="K3004" i="1"/>
  <c r="K3003" i="1"/>
  <c r="K3002" i="1"/>
  <c r="K3001" i="1"/>
  <c r="K3000" i="1"/>
  <c r="K2999" i="1"/>
  <c r="K2998" i="1"/>
  <c r="K2996" i="1"/>
  <c r="K2995" i="1"/>
  <c r="K2994" i="1"/>
  <c r="K2993" i="1"/>
  <c r="K2992" i="1"/>
  <c r="K2991" i="1"/>
  <c r="K2990" i="1"/>
  <c r="K2989" i="1"/>
  <c r="K2988" i="1"/>
  <c r="K2987" i="1"/>
  <c r="K2986" i="1"/>
  <c r="K2984" i="1"/>
  <c r="K2983" i="1"/>
  <c r="K2982" i="1"/>
  <c r="K2981" i="1"/>
  <c r="K2980" i="1"/>
  <c r="K2979" i="1"/>
  <c r="K2978" i="1"/>
  <c r="K2977" i="1"/>
  <c r="K2976" i="1"/>
  <c r="K2975" i="1"/>
  <c r="K2973" i="1"/>
  <c r="K2972" i="1"/>
  <c r="K2971" i="1"/>
  <c r="K2970" i="1"/>
  <c r="K2969" i="1"/>
  <c r="K2968" i="1"/>
  <c r="K2967" i="1"/>
  <c r="K2966" i="1"/>
  <c r="K2965" i="1"/>
  <c r="K2964" i="1"/>
  <c r="K2963" i="1"/>
  <c r="K2962" i="1"/>
  <c r="K2960" i="1"/>
  <c r="K2959" i="1"/>
  <c r="K2958" i="1"/>
  <c r="K2957" i="1"/>
  <c r="K2956" i="1"/>
  <c r="K2955" i="1"/>
  <c r="K2954" i="1"/>
  <c r="K2953" i="1"/>
  <c r="K2952" i="1"/>
  <c r="K2951" i="1"/>
  <c r="K2950" i="1"/>
  <c r="K2949" i="1"/>
  <c r="K2947" i="1"/>
  <c r="K2946" i="1"/>
  <c r="K2945" i="1"/>
  <c r="K2944" i="1"/>
  <c r="K2943" i="1"/>
  <c r="K2942" i="1"/>
  <c r="K2941" i="1"/>
  <c r="K2940" i="1"/>
  <c r="K2939" i="1"/>
  <c r="K2938" i="1"/>
  <c r="K2936" i="1"/>
  <c r="K2935" i="1"/>
  <c r="K2934" i="1"/>
  <c r="K2933" i="1"/>
  <c r="K2932" i="1"/>
  <c r="K2931" i="1"/>
  <c r="K2930" i="1"/>
  <c r="K2929" i="1"/>
  <c r="K2928" i="1"/>
  <c r="K2926" i="1"/>
  <c r="K2925" i="1"/>
  <c r="K2924" i="1"/>
  <c r="K2923" i="1"/>
  <c r="K2922" i="1"/>
  <c r="K2921" i="1"/>
  <c r="K2920" i="1"/>
  <c r="K2919" i="1"/>
  <c r="K2918" i="1"/>
  <c r="K2917" i="1"/>
  <c r="K2916" i="1"/>
  <c r="K2915" i="1"/>
  <c r="K2913" i="1"/>
  <c r="K2912" i="1"/>
  <c r="K2911" i="1"/>
  <c r="K2910" i="1"/>
  <c r="K2909" i="1"/>
  <c r="K2908" i="1"/>
  <c r="K2907" i="1"/>
  <c r="K2906" i="1"/>
  <c r="K2905" i="1"/>
  <c r="K2904" i="1"/>
  <c r="K2903" i="1"/>
  <c r="K2901" i="1"/>
  <c r="K2900" i="1"/>
  <c r="K2899" i="1"/>
  <c r="K2898" i="1"/>
  <c r="K2897" i="1"/>
  <c r="K2896" i="1"/>
  <c r="K2895" i="1"/>
  <c r="K2894" i="1"/>
  <c r="K2893" i="1"/>
  <c r="K2892" i="1"/>
  <c r="K2890" i="1"/>
  <c r="K2889" i="1"/>
  <c r="K2888" i="1"/>
  <c r="K2887" i="1"/>
  <c r="K2886" i="1"/>
  <c r="K2885" i="1"/>
  <c r="K2884" i="1"/>
  <c r="K2883" i="1"/>
  <c r="K2882" i="1"/>
  <c r="K2880" i="1"/>
  <c r="K2879" i="1"/>
  <c r="K2878" i="1"/>
  <c r="K2877" i="1"/>
  <c r="K2876" i="1"/>
  <c r="K2875" i="1"/>
  <c r="K2874" i="1"/>
  <c r="K2873" i="1"/>
  <c r="K2872" i="1"/>
  <c r="K2870" i="1"/>
  <c r="K2869" i="1"/>
  <c r="K2868" i="1"/>
  <c r="K2867" i="1"/>
  <c r="K2866" i="1"/>
  <c r="K2865" i="1"/>
  <c r="K2864" i="1"/>
  <c r="K2863" i="1"/>
  <c r="K2861" i="1"/>
  <c r="K2860" i="1"/>
  <c r="K2859" i="1"/>
  <c r="K2858" i="1"/>
  <c r="K2857" i="1"/>
  <c r="K2856" i="1"/>
  <c r="K2855" i="1"/>
  <c r="K2854" i="1"/>
  <c r="K2853" i="1"/>
  <c r="K2852" i="1"/>
  <c r="K2851" i="1"/>
  <c r="K2850" i="1"/>
  <c r="K2848" i="1"/>
  <c r="K2847" i="1"/>
  <c r="K2846" i="1"/>
  <c r="K2845" i="1"/>
  <c r="K2844" i="1"/>
  <c r="K2843" i="1"/>
  <c r="K2842" i="1"/>
  <c r="K2841" i="1"/>
  <c r="K2840" i="1"/>
  <c r="K2838" i="1"/>
  <c r="K2837" i="1"/>
  <c r="K2836" i="1"/>
  <c r="K2835" i="1"/>
  <c r="K2834" i="1"/>
  <c r="K2833" i="1"/>
  <c r="K2832" i="1"/>
  <c r="K2831" i="1"/>
  <c r="K2827" i="1"/>
  <c r="K2826" i="1"/>
  <c r="K2825" i="1"/>
  <c r="K2824" i="1"/>
  <c r="K2823" i="1"/>
  <c r="K2822" i="1"/>
  <c r="K2821" i="1"/>
  <c r="K2820" i="1"/>
  <c r="K2817" i="1"/>
  <c r="K2816" i="1"/>
  <c r="K2815" i="1"/>
  <c r="K2814" i="1"/>
  <c r="K2813" i="1"/>
  <c r="K2812" i="1"/>
  <c r="K2811" i="1"/>
  <c r="K2810" i="1"/>
  <c r="K2809" i="1"/>
  <c r="K2808" i="1"/>
  <c r="K2807" i="1"/>
  <c r="K2806" i="1"/>
  <c r="K2805" i="1"/>
  <c r="K2804" i="1"/>
  <c r="K2803" i="1"/>
  <c r="K2802" i="1"/>
  <c r="K2801" i="1"/>
  <c r="K2800" i="1"/>
  <c r="K2799" i="1"/>
  <c r="K2798" i="1"/>
  <c r="K2797" i="1"/>
  <c r="K2796" i="1"/>
  <c r="K2795" i="1"/>
  <c r="K2794" i="1"/>
  <c r="K2793" i="1"/>
  <c r="K2792" i="1"/>
  <c r="K2791" i="1"/>
  <c r="K2790" i="1"/>
  <c r="K2789" i="1"/>
  <c r="K2788" i="1"/>
  <c r="K2787" i="1"/>
  <c r="K2786" i="1"/>
  <c r="K2785" i="1"/>
  <c r="K2782" i="1"/>
  <c r="K2781" i="1"/>
  <c r="K2780" i="1"/>
  <c r="K2779" i="1"/>
  <c r="K2778" i="1"/>
  <c r="K2777" i="1"/>
  <c r="K2776" i="1"/>
  <c r="K2775" i="1"/>
  <c r="K2774" i="1"/>
  <c r="K2771" i="1"/>
  <c r="K2770" i="1"/>
  <c r="K2769" i="1"/>
  <c r="K2768" i="1"/>
  <c r="K2767" i="1"/>
  <c r="K2766" i="1"/>
  <c r="K2765" i="1"/>
  <c r="K2764" i="1"/>
  <c r="K2763" i="1"/>
  <c r="K2762" i="1"/>
  <c r="K2761" i="1"/>
  <c r="K2760" i="1"/>
  <c r="K2759" i="1"/>
  <c r="K2758" i="1"/>
  <c r="K2757" i="1"/>
  <c r="K2756" i="1"/>
  <c r="K2755" i="1"/>
  <c r="K2754" i="1"/>
  <c r="K2753" i="1"/>
  <c r="K2752" i="1"/>
  <c r="K2751" i="1"/>
  <c r="K2750" i="1"/>
  <c r="K2749" i="1"/>
  <c r="K2748" i="1"/>
  <c r="K2747" i="1"/>
  <c r="K2746" i="1"/>
  <c r="K2745" i="1"/>
  <c r="K2744" i="1"/>
  <c r="K2743" i="1"/>
  <c r="K2742" i="1"/>
  <c r="K2741" i="1"/>
  <c r="K2740" i="1"/>
  <c r="K2736" i="1"/>
  <c r="K2735" i="1"/>
  <c r="K2733" i="1"/>
  <c r="K2732" i="1"/>
  <c r="K2731" i="1"/>
  <c r="K2730" i="1"/>
  <c r="K2729" i="1"/>
  <c r="K2728" i="1"/>
  <c r="K2727" i="1"/>
  <c r="K2726" i="1"/>
  <c r="K2725" i="1"/>
  <c r="K2724" i="1"/>
  <c r="K2723" i="1"/>
  <c r="K2722" i="1"/>
  <c r="K2721" i="1"/>
  <c r="K2720" i="1"/>
  <c r="K2719" i="1"/>
  <c r="K2718" i="1"/>
  <c r="K2717" i="1"/>
  <c r="K2715" i="1"/>
  <c r="K2714" i="1"/>
  <c r="K2713" i="1"/>
  <c r="K2712" i="1"/>
  <c r="K2711" i="1"/>
  <c r="K2710" i="1"/>
  <c r="K2709" i="1"/>
  <c r="K2708" i="1"/>
  <c r="K2707" i="1"/>
  <c r="K2706" i="1"/>
  <c r="K2705" i="1"/>
  <c r="K2704" i="1"/>
  <c r="K2703" i="1"/>
  <c r="K2702" i="1"/>
  <c r="K2701" i="1"/>
  <c r="K2700" i="1"/>
  <c r="K2699" i="1"/>
  <c r="K2698" i="1"/>
  <c r="K2697" i="1"/>
  <c r="K2696" i="1"/>
  <c r="K2695" i="1"/>
  <c r="K2694" i="1"/>
  <c r="K2693" i="1"/>
  <c r="K2692" i="1"/>
  <c r="K2691" i="1"/>
  <c r="K2690" i="1"/>
  <c r="K2689" i="1"/>
  <c r="K2688" i="1"/>
  <c r="K2687" i="1"/>
  <c r="K2686" i="1"/>
  <c r="K2685" i="1"/>
  <c r="K2684" i="1"/>
  <c r="K2683" i="1"/>
  <c r="K2682" i="1"/>
  <c r="K2681" i="1"/>
  <c r="K2679" i="1"/>
  <c r="K2678" i="1"/>
  <c r="K2677" i="1"/>
  <c r="K2676" i="1"/>
  <c r="K2675" i="1"/>
  <c r="K2674" i="1"/>
  <c r="K2673" i="1"/>
  <c r="K2672" i="1"/>
  <c r="K2671" i="1"/>
  <c r="K2670" i="1"/>
  <c r="K2669" i="1"/>
  <c r="K2666" i="1"/>
  <c r="K2665" i="1"/>
  <c r="K2664" i="1"/>
  <c r="K2663" i="1"/>
  <c r="K2662" i="1"/>
  <c r="K2661" i="1"/>
  <c r="K2660" i="1"/>
  <c r="K2659" i="1"/>
  <c r="K2658" i="1"/>
  <c r="K2657" i="1"/>
  <c r="K2656" i="1"/>
  <c r="K2655" i="1"/>
  <c r="K2654" i="1"/>
  <c r="K2653" i="1"/>
  <c r="K2652" i="1"/>
  <c r="K2650" i="1"/>
  <c r="K2649" i="1"/>
  <c r="K2648" i="1"/>
  <c r="K2647" i="1"/>
  <c r="K2646" i="1"/>
  <c r="K2645" i="1"/>
  <c r="K2644" i="1"/>
  <c r="K2643" i="1"/>
  <c r="K2642" i="1"/>
  <c r="K2641" i="1"/>
  <c r="K2640" i="1"/>
  <c r="K2639" i="1"/>
  <c r="K2638" i="1"/>
  <c r="K2637" i="1"/>
  <c r="K2636" i="1"/>
  <c r="K2635" i="1"/>
  <c r="K2634" i="1"/>
  <c r="K2633" i="1"/>
  <c r="K2632" i="1"/>
  <c r="K2631" i="1"/>
  <c r="K2630" i="1"/>
  <c r="K2629" i="1"/>
  <c r="K2628" i="1"/>
  <c r="K2627" i="1"/>
  <c r="K2626" i="1"/>
  <c r="K2625" i="1"/>
  <c r="K2624" i="1"/>
  <c r="K2623" i="1"/>
  <c r="K2622" i="1"/>
  <c r="K2621" i="1"/>
  <c r="K2620" i="1"/>
  <c r="K2619" i="1"/>
  <c r="K2618" i="1"/>
  <c r="K2617" i="1"/>
  <c r="K2616" i="1"/>
  <c r="K2615" i="1"/>
  <c r="K2614" i="1"/>
  <c r="K2613" i="1"/>
  <c r="K2612" i="1"/>
  <c r="K2611" i="1"/>
  <c r="K2610" i="1"/>
  <c r="K2609" i="1"/>
  <c r="K2608" i="1"/>
  <c r="K2607" i="1"/>
  <c r="K2606" i="1"/>
  <c r="K2605" i="1"/>
  <c r="K2604" i="1"/>
  <c r="K2603" i="1"/>
  <c r="K2602" i="1"/>
  <c r="K2598" i="1"/>
  <c r="K2597" i="1"/>
  <c r="K2596" i="1"/>
  <c r="K2595" i="1"/>
  <c r="K2594" i="1"/>
  <c r="K2593" i="1"/>
  <c r="K2592" i="1"/>
  <c r="K2591" i="1"/>
  <c r="K2590" i="1"/>
  <c r="K2589" i="1"/>
  <c r="K2588" i="1"/>
  <c r="K2587" i="1"/>
  <c r="K2586" i="1"/>
  <c r="K2585" i="1"/>
  <c r="K2584" i="1"/>
  <c r="K2583" i="1"/>
  <c r="K2582" i="1"/>
  <c r="K2581" i="1"/>
  <c r="K2580" i="1"/>
  <c r="K2577" i="1"/>
  <c r="K2576" i="1"/>
  <c r="K2575" i="1"/>
  <c r="K2574" i="1"/>
  <c r="K2573" i="1"/>
  <c r="K2570" i="1"/>
  <c r="K2569" i="1"/>
  <c r="K2568" i="1"/>
  <c r="K2567" i="1"/>
  <c r="K2566" i="1"/>
  <c r="K2565" i="1"/>
  <c r="K2564" i="1"/>
  <c r="K2563" i="1"/>
  <c r="K2562" i="1"/>
  <c r="K2561" i="1"/>
  <c r="K2560" i="1"/>
  <c r="K2559" i="1"/>
  <c r="K2558" i="1"/>
  <c r="K2557" i="1"/>
  <c r="K2556" i="1"/>
  <c r="K2555" i="1"/>
  <c r="K2554" i="1"/>
  <c r="K2553" i="1"/>
  <c r="K2552" i="1"/>
  <c r="K2551" i="1"/>
  <c r="K2550" i="1"/>
  <c r="K2549" i="1"/>
  <c r="K2548" i="1"/>
  <c r="K2547" i="1"/>
  <c r="K2546" i="1"/>
  <c r="K2545" i="1"/>
  <c r="K2544" i="1"/>
  <c r="K2543" i="1"/>
  <c r="K2542" i="1"/>
  <c r="K2541" i="1"/>
  <c r="K2540" i="1"/>
  <c r="K2539" i="1"/>
  <c r="K2538" i="1"/>
  <c r="K2537" i="1"/>
  <c r="K2536" i="1"/>
  <c r="K2535" i="1"/>
  <c r="K2534" i="1"/>
  <c r="K2533" i="1"/>
  <c r="K2532" i="1"/>
  <c r="K2531" i="1"/>
  <c r="K2530" i="1"/>
  <c r="K2529" i="1"/>
  <c r="K2528" i="1"/>
  <c r="K2527" i="1"/>
  <c r="K2526" i="1"/>
  <c r="K2523" i="1"/>
  <c r="K2522" i="1"/>
  <c r="K2521" i="1"/>
  <c r="K2520" i="1"/>
  <c r="K2519" i="1"/>
  <c r="K2518" i="1"/>
  <c r="K2517" i="1"/>
  <c r="K2516" i="1"/>
  <c r="K2515" i="1"/>
  <c r="K2514" i="1"/>
  <c r="K2513" i="1"/>
  <c r="K2512" i="1"/>
  <c r="K2511" i="1"/>
  <c r="K2510" i="1"/>
  <c r="K2509" i="1"/>
  <c r="K2508" i="1"/>
  <c r="K2507" i="1"/>
  <c r="K2506" i="1"/>
  <c r="K2505" i="1"/>
  <c r="K2504" i="1"/>
  <c r="K2503" i="1"/>
  <c r="K2502" i="1"/>
  <c r="K2501" i="1"/>
  <c r="K2500" i="1"/>
  <c r="K2499" i="1"/>
  <c r="K2498" i="1"/>
  <c r="K2497" i="1"/>
  <c r="K2494" i="1"/>
  <c r="K2493" i="1"/>
  <c r="K2492" i="1"/>
  <c r="K2491" i="1"/>
  <c r="K2490" i="1"/>
  <c r="K2489" i="1"/>
  <c r="K2488" i="1"/>
  <c r="K2487" i="1"/>
  <c r="K2486" i="1"/>
  <c r="K2485" i="1"/>
  <c r="K2484" i="1"/>
  <c r="K2483" i="1"/>
  <c r="K2482" i="1"/>
  <c r="K2481" i="1"/>
  <c r="K2480" i="1"/>
  <c r="K2479" i="1"/>
  <c r="K2478" i="1"/>
  <c r="K2477" i="1"/>
  <c r="K2476" i="1"/>
  <c r="K2475" i="1"/>
  <c r="K2474" i="1"/>
  <c r="K2473" i="1"/>
  <c r="K2472" i="1"/>
  <c r="K2471" i="1"/>
  <c r="K2470" i="1"/>
  <c r="K2469" i="1"/>
  <c r="K2468" i="1"/>
  <c r="K2467" i="1"/>
  <c r="K2466" i="1"/>
  <c r="K2465" i="1"/>
  <c r="K2464" i="1"/>
  <c r="K2463" i="1"/>
  <c r="K2462" i="1"/>
  <c r="K2461" i="1"/>
  <c r="K2460" i="1"/>
  <c r="K2459" i="1"/>
  <c r="K2458" i="1"/>
  <c r="K2457" i="1"/>
  <c r="K2456" i="1"/>
  <c r="K2455" i="1"/>
  <c r="K2454" i="1"/>
  <c r="K2453" i="1"/>
  <c r="K2452" i="1"/>
  <c r="K2451" i="1"/>
  <c r="K2450" i="1"/>
  <c r="K2449" i="1"/>
  <c r="K2448" i="1"/>
  <c r="K2447" i="1"/>
  <c r="K2446" i="1"/>
  <c r="K2445" i="1"/>
  <c r="K2444" i="1"/>
  <c r="K2443" i="1"/>
  <c r="K2442" i="1"/>
  <c r="K2441" i="1"/>
  <c r="K2440" i="1"/>
  <c r="K2439" i="1"/>
  <c r="K2438" i="1"/>
  <c r="K2437" i="1"/>
  <c r="K2436" i="1"/>
  <c r="K2435" i="1"/>
  <c r="K2434" i="1"/>
  <c r="K2430" i="1"/>
  <c r="K2429" i="1"/>
  <c r="K2428" i="1"/>
  <c r="K2427" i="1"/>
  <c r="K2426" i="1"/>
  <c r="K2425" i="1"/>
  <c r="K2424" i="1"/>
  <c r="K2423" i="1"/>
  <c r="K2422" i="1"/>
  <c r="K2421" i="1"/>
  <c r="K2420" i="1"/>
  <c r="K2419" i="1"/>
  <c r="K2418" i="1"/>
  <c r="K2417" i="1"/>
  <c r="K2416" i="1"/>
  <c r="K2415" i="1"/>
  <c r="K2414" i="1"/>
  <c r="K2413" i="1"/>
  <c r="K2412" i="1"/>
  <c r="K2411" i="1"/>
  <c r="K2410" i="1"/>
  <c r="K2409" i="1"/>
  <c r="K2408" i="1"/>
  <c r="K2407" i="1"/>
  <c r="K2406" i="1"/>
  <c r="K2405" i="1"/>
  <c r="K2404" i="1"/>
  <c r="K2403" i="1"/>
  <c r="K2399" i="1"/>
  <c r="K2398" i="1"/>
  <c r="K2397" i="1"/>
  <c r="K2396" i="1"/>
  <c r="K2395" i="1"/>
  <c r="K2394" i="1"/>
  <c r="K2393" i="1"/>
  <c r="K2392" i="1"/>
  <c r="K2391" i="1"/>
  <c r="K2390" i="1"/>
  <c r="K2389" i="1"/>
  <c r="K2388" i="1"/>
  <c r="K2385" i="1"/>
  <c r="K2384" i="1"/>
  <c r="K2383" i="1"/>
  <c r="K2382" i="1"/>
  <c r="K2381" i="1"/>
  <c r="K2378" i="1"/>
  <c r="K2377" i="1"/>
  <c r="K2376" i="1"/>
  <c r="K2375" i="1"/>
  <c r="K2374" i="1"/>
  <c r="K2373" i="1"/>
  <c r="K2372" i="1"/>
  <c r="K2371" i="1"/>
  <c r="K2370" i="1"/>
  <c r="K2366" i="1"/>
  <c r="K2365" i="1"/>
  <c r="K2364" i="1"/>
  <c r="K2363" i="1"/>
  <c r="K2362" i="1"/>
  <c r="K2361" i="1"/>
  <c r="K2360" i="1"/>
  <c r="K2359" i="1"/>
  <c r="K2358" i="1"/>
  <c r="K2357" i="1"/>
  <c r="K2356" i="1"/>
  <c r="K2355" i="1"/>
  <c r="K2354" i="1"/>
  <c r="K2353" i="1"/>
  <c r="K2352" i="1"/>
  <c r="K2351" i="1"/>
  <c r="K2350" i="1"/>
  <c r="K2349" i="1"/>
  <c r="K2348" i="1"/>
  <c r="K2347" i="1"/>
  <c r="K2346" i="1"/>
  <c r="K2345" i="1"/>
  <c r="K2344" i="1"/>
  <c r="K2343" i="1"/>
  <c r="K2342" i="1"/>
  <c r="K2341" i="1"/>
  <c r="K2340" i="1"/>
  <c r="K2339" i="1"/>
  <c r="K2335" i="1"/>
  <c r="K2334" i="1"/>
  <c r="K2333" i="1"/>
  <c r="K2332" i="1"/>
  <c r="K2331" i="1"/>
  <c r="K2330" i="1"/>
  <c r="K2329" i="1"/>
  <c r="K2328" i="1"/>
  <c r="K2327" i="1"/>
  <c r="K2326" i="1"/>
  <c r="K2325" i="1"/>
  <c r="K2324" i="1"/>
  <c r="K2323" i="1"/>
  <c r="K2322" i="1"/>
  <c r="K2321" i="1"/>
  <c r="K2320" i="1"/>
  <c r="K2319" i="1"/>
  <c r="K2318" i="1"/>
  <c r="K2317" i="1"/>
  <c r="K2316" i="1"/>
  <c r="K2315" i="1"/>
  <c r="K2314" i="1"/>
  <c r="K2313" i="1"/>
  <c r="K2312" i="1"/>
  <c r="K2311" i="1"/>
  <c r="K2310" i="1"/>
  <c r="K2309" i="1"/>
  <c r="K2308" i="1"/>
  <c r="K2305" i="1"/>
  <c r="K2304" i="1"/>
  <c r="K2303" i="1"/>
  <c r="K2302" i="1"/>
  <c r="K2301" i="1"/>
  <c r="K2300" i="1"/>
  <c r="K2299" i="1"/>
  <c r="K2298" i="1"/>
  <c r="K2297" i="1"/>
  <c r="K2296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279" i="1"/>
  <c r="K2278" i="1"/>
  <c r="K2275" i="1"/>
  <c r="K2274" i="1"/>
  <c r="K2273" i="1"/>
  <c r="K2272" i="1"/>
  <c r="K2271" i="1"/>
  <c r="K2270" i="1"/>
  <c r="K2269" i="1"/>
  <c r="K2268" i="1"/>
  <c r="K2267" i="1"/>
  <c r="K2266" i="1"/>
  <c r="K2265" i="1"/>
  <c r="K2264" i="1"/>
  <c r="K2263" i="1"/>
  <c r="K2262" i="1"/>
  <c r="K2261" i="1"/>
  <c r="K2260" i="1"/>
  <c r="K2259" i="1"/>
  <c r="K2258" i="1"/>
  <c r="K2257" i="1"/>
  <c r="K2256" i="1"/>
  <c r="K2255" i="1"/>
  <c r="K2254" i="1"/>
  <c r="K2253" i="1"/>
  <c r="K2252" i="1"/>
  <c r="K2251" i="1"/>
  <c r="K2250" i="1"/>
  <c r="K2249" i="1"/>
  <c r="K2248" i="1"/>
  <c r="K2232" i="1"/>
  <c r="K2231" i="1"/>
  <c r="K2221" i="1"/>
  <c r="K2220" i="1"/>
  <c r="K2219" i="1"/>
  <c r="K2212" i="1"/>
  <c r="K2211" i="1"/>
  <c r="K2210" i="1"/>
  <c r="K2209" i="1"/>
  <c r="K2208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244" i="1"/>
  <c r="K2243" i="1"/>
  <c r="K2242" i="1"/>
  <c r="K2241" i="1"/>
  <c r="K2240" i="1"/>
  <c r="K2238" i="1"/>
  <c r="K2237" i="1"/>
  <c r="K2236" i="1"/>
  <c r="K2235" i="1"/>
  <c r="K2234" i="1"/>
  <c r="K2233" i="1"/>
  <c r="K2229" i="1"/>
  <c r="K2228" i="1"/>
  <c r="K2227" i="1"/>
  <c r="K2226" i="1"/>
  <c r="K2225" i="1"/>
  <c r="K2224" i="1"/>
  <c r="K2223" i="1"/>
  <c r="K2222" i="1"/>
  <c r="K2217" i="1"/>
  <c r="K2216" i="1"/>
  <c r="K2215" i="1"/>
  <c r="K2214" i="1"/>
  <c r="K2213" i="1"/>
  <c r="K2206" i="1"/>
  <c r="K2174" i="1"/>
  <c r="K2173" i="1"/>
  <c r="K2163" i="1"/>
  <c r="K2162" i="1"/>
  <c r="K2161" i="1"/>
  <c r="K2154" i="1"/>
  <c r="K2153" i="1"/>
  <c r="K2152" i="1"/>
  <c r="K2151" i="1"/>
  <c r="K2150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86" i="1"/>
  <c r="K2185" i="1"/>
  <c r="K2184" i="1"/>
  <c r="K2183" i="1"/>
  <c r="K2182" i="1"/>
  <c r="K2180" i="1"/>
  <c r="K2179" i="1"/>
  <c r="K2178" i="1"/>
  <c r="K2177" i="1"/>
  <c r="K2176" i="1"/>
  <c r="K2175" i="1"/>
  <c r="K2171" i="1"/>
  <c r="K2170" i="1"/>
  <c r="K2169" i="1"/>
  <c r="K2168" i="1"/>
  <c r="K2167" i="1"/>
  <c r="K2166" i="1"/>
  <c r="K2165" i="1"/>
  <c r="K2164" i="1"/>
  <c r="K2159" i="1"/>
  <c r="K2158" i="1"/>
  <c r="K2157" i="1"/>
  <c r="K2156" i="1"/>
  <c r="K2155" i="1"/>
  <c r="K2148" i="1"/>
  <c r="K2117" i="1"/>
  <c r="K2110" i="1"/>
  <c r="K2109" i="1"/>
  <c r="K2108" i="1"/>
  <c r="K2107" i="1"/>
  <c r="K2106" i="1"/>
  <c r="K2102" i="1"/>
  <c r="K2101" i="1"/>
  <c r="K2100" i="1"/>
  <c r="K2099" i="1"/>
  <c r="K2098" i="1"/>
  <c r="K2097" i="1"/>
  <c r="K2096" i="1"/>
  <c r="K2095" i="1"/>
  <c r="K2093" i="1"/>
  <c r="K2092" i="1"/>
  <c r="K2091" i="1"/>
  <c r="K2090" i="1"/>
  <c r="K2089" i="1"/>
  <c r="K2088" i="1"/>
  <c r="K2085" i="1"/>
  <c r="K2084" i="1"/>
  <c r="K2083" i="1"/>
  <c r="K2082" i="1"/>
  <c r="K2081" i="1"/>
  <c r="K2075" i="1"/>
  <c r="K2074" i="1"/>
  <c r="K2128" i="1"/>
  <c r="K2126" i="1"/>
  <c r="K2125" i="1"/>
  <c r="K2124" i="1"/>
  <c r="K2122" i="1"/>
  <c r="K2121" i="1"/>
  <c r="K2120" i="1"/>
  <c r="K2119" i="1"/>
  <c r="K2118" i="1"/>
  <c r="K2115" i="1"/>
  <c r="K2114" i="1"/>
  <c r="K2113" i="1"/>
  <c r="K2112" i="1"/>
  <c r="K2111" i="1"/>
  <c r="K2104" i="1"/>
  <c r="K2103" i="1"/>
  <c r="K2087" i="1"/>
  <c r="K2080" i="1"/>
  <c r="K2079" i="1"/>
  <c r="K2078" i="1"/>
  <c r="K2077" i="1"/>
  <c r="K2073" i="1"/>
  <c r="K2072" i="1"/>
  <c r="K2071" i="1"/>
  <c r="K2070" i="1"/>
  <c r="K2069" i="1"/>
  <c r="K2055" i="1"/>
  <c r="K2047" i="1"/>
  <c r="K2046" i="1"/>
  <c r="K2045" i="1"/>
  <c r="K2044" i="1"/>
  <c r="K2043" i="1"/>
  <c r="K2030" i="1"/>
  <c r="K2029" i="1"/>
  <c r="K2028" i="1"/>
  <c r="K2027" i="1"/>
  <c r="K2026" i="1"/>
  <c r="K2025" i="1"/>
  <c r="K2022" i="1"/>
  <c r="K2021" i="1"/>
  <c r="K2020" i="1"/>
  <c r="K2019" i="1"/>
  <c r="K2018" i="1"/>
  <c r="K2066" i="1"/>
  <c r="K2064" i="1"/>
  <c r="K2063" i="1"/>
  <c r="K2062" i="1"/>
  <c r="K2060" i="1"/>
  <c r="K2059" i="1"/>
  <c r="K2058" i="1"/>
  <c r="K2057" i="1"/>
  <c r="K2056" i="1"/>
  <c r="K2052" i="1"/>
  <c r="K2051" i="1"/>
  <c r="K2050" i="1"/>
  <c r="K2049" i="1"/>
  <c r="K2048" i="1"/>
  <c r="K2041" i="1"/>
  <c r="K2040" i="1"/>
  <c r="K2024" i="1"/>
  <c r="K2017" i="1"/>
  <c r="K2016" i="1"/>
  <c r="K2015" i="1"/>
  <c r="K2014" i="1"/>
  <c r="K2012" i="1"/>
  <c r="K2011" i="1"/>
  <c r="K2008" i="1"/>
  <c r="K2007" i="1"/>
  <c r="K2006" i="1"/>
  <c r="K2002" i="1"/>
  <c r="K2001" i="1"/>
  <c r="K2000" i="1"/>
  <c r="K1999" i="1"/>
  <c r="K1998" i="1"/>
  <c r="K1995" i="1"/>
  <c r="K1994" i="1"/>
  <c r="K1993" i="1"/>
  <c r="K1992" i="1"/>
  <c r="K1990" i="1"/>
  <c r="K1989" i="1"/>
  <c r="K1988" i="1"/>
  <c r="K1987" i="1"/>
  <c r="K1984" i="1"/>
  <c r="K1983" i="1"/>
  <c r="K1982" i="1"/>
  <c r="K1981" i="1"/>
  <c r="K1980" i="1"/>
  <c r="K1977" i="1"/>
  <c r="K1976" i="1"/>
  <c r="K1975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3" i="1"/>
  <c r="K1942" i="1"/>
  <c r="K1941" i="1"/>
  <c r="K1940" i="1"/>
  <c r="K1939" i="1"/>
  <c r="K1938" i="1"/>
  <c r="K1937" i="1"/>
  <c r="K1936" i="1"/>
  <c r="K1935" i="1"/>
  <c r="K1932" i="1"/>
  <c r="K1931" i="1"/>
  <c r="K1930" i="1"/>
  <c r="K1929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2" i="1"/>
  <c r="K1740" i="1"/>
  <c r="K1739" i="1"/>
  <c r="K1738" i="1"/>
  <c r="K1737" i="1"/>
  <c r="K1736" i="1"/>
  <c r="K1735" i="1"/>
  <c r="K1734" i="1"/>
  <c r="K1733" i="1"/>
  <c r="K1732" i="1"/>
  <c r="K1729" i="1"/>
  <c r="K1728" i="1"/>
  <c r="K1727" i="1"/>
  <c r="K1726" i="1"/>
  <c r="K1725" i="1"/>
  <c r="K1724" i="1"/>
  <c r="K1722" i="1"/>
  <c r="K1721" i="1"/>
  <c r="K1720" i="1"/>
  <c r="K1719" i="1"/>
  <c r="K1716" i="1"/>
  <c r="K1715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698" i="1"/>
  <c r="K1697" i="1"/>
  <c r="K1696" i="1"/>
  <c r="K1690" i="1"/>
  <c r="K1689" i="1"/>
  <c r="K1688" i="1"/>
  <c r="K1687" i="1"/>
  <c r="K1686" i="1"/>
  <c r="K1685" i="1"/>
  <c r="K1684" i="1"/>
  <c r="K1683" i="1"/>
  <c r="K1682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3" i="1"/>
  <c r="K1652" i="1"/>
  <c r="K1651" i="1"/>
  <c r="K1650" i="1"/>
  <c r="K1649" i="1"/>
  <c r="K1648" i="1"/>
  <c r="K1645" i="1"/>
  <c r="K1644" i="1"/>
  <c r="K1643" i="1"/>
  <c r="K1640" i="1"/>
  <c r="K1639" i="1"/>
  <c r="K1638" i="1"/>
  <c r="K1637" i="1"/>
  <c r="K1634" i="1"/>
  <c r="K1632" i="1"/>
  <c r="K1631" i="1"/>
  <c r="K1630" i="1"/>
  <c r="K1629" i="1"/>
  <c r="K1626" i="1"/>
  <c r="K1623" i="1"/>
  <c r="K1622" i="1"/>
  <c r="K1621" i="1"/>
  <c r="K1620" i="1"/>
  <c r="K1619" i="1"/>
  <c r="K1618" i="1"/>
  <c r="K1617" i="1"/>
  <c r="K1616" i="1"/>
  <c r="K1615" i="1"/>
  <c r="K1614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0" i="1"/>
  <c r="K1589" i="1"/>
  <c r="K1588" i="1"/>
  <c r="K1587" i="1"/>
  <c r="K1586" i="1"/>
  <c r="K1585" i="1"/>
  <c r="K1584" i="1"/>
  <c r="K1583" i="1"/>
  <c r="K1582" i="1"/>
  <c r="K1581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7" i="1"/>
  <c r="K1556" i="1"/>
  <c r="K1555" i="1"/>
  <c r="K1553" i="1"/>
  <c r="K1552" i="1"/>
  <c r="K1551" i="1"/>
  <c r="K1550" i="1"/>
  <c r="K1549" i="1"/>
  <c r="K1548" i="1"/>
  <c r="K1545" i="1"/>
  <c r="K1509" i="1"/>
  <c r="K1503" i="1"/>
  <c r="K1500" i="1"/>
  <c r="K1499" i="1"/>
  <c r="K1498" i="1"/>
  <c r="K1497" i="1"/>
  <c r="K1494" i="1"/>
  <c r="K1493" i="1"/>
  <c r="K1492" i="1"/>
  <c r="K1491" i="1"/>
  <c r="K1490" i="1"/>
  <c r="K1489" i="1"/>
  <c r="K1457" i="1"/>
  <c r="K1456" i="1"/>
  <c r="K1453" i="1"/>
  <c r="K1451" i="1"/>
  <c r="K1450" i="1"/>
  <c r="K1449" i="1"/>
  <c r="K1448" i="1"/>
  <c r="K1445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0" i="1"/>
  <c r="K1419" i="1"/>
  <c r="K1418" i="1"/>
  <c r="K1417" i="1"/>
  <c r="K1416" i="1"/>
  <c r="K1413" i="1"/>
  <c r="K1412" i="1"/>
  <c r="K1411" i="1"/>
  <c r="K1410" i="1"/>
  <c r="K1409" i="1"/>
  <c r="K1407" i="1"/>
  <c r="K1406" i="1"/>
  <c r="K1405" i="1"/>
  <c r="K1404" i="1"/>
  <c r="K1403" i="1"/>
  <c r="K1400" i="1"/>
  <c r="K1399" i="1"/>
  <c r="K1398" i="1"/>
  <c r="K1397" i="1"/>
  <c r="K1396" i="1"/>
  <c r="K1394" i="1"/>
  <c r="K1393" i="1"/>
  <c r="K1392" i="1"/>
  <c r="K1391" i="1"/>
  <c r="K1388" i="1"/>
  <c r="K1385" i="1"/>
  <c r="K1384" i="1"/>
  <c r="K1383" i="1"/>
  <c r="K1380" i="1"/>
  <c r="K1379" i="1"/>
  <c r="K1377" i="1"/>
  <c r="K1376" i="1"/>
  <c r="K1375" i="1"/>
  <c r="K1374" i="1"/>
  <c r="K1373" i="1"/>
  <c r="K1371" i="1"/>
  <c r="K1370" i="1"/>
  <c r="K1369" i="1"/>
  <c r="K1368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2" i="1"/>
  <c r="K1351" i="1"/>
  <c r="K1350" i="1"/>
  <c r="K1349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2" i="1"/>
  <c r="K1331" i="1"/>
  <c r="K1329" i="1"/>
  <c r="K1328" i="1"/>
  <c r="K1327" i="1"/>
  <c r="K1324" i="1"/>
  <c r="K1323" i="1"/>
  <c r="K1322" i="1"/>
  <c r="K1320" i="1"/>
  <c r="K1319" i="1"/>
  <c r="K1318" i="1"/>
  <c r="K1317" i="1"/>
  <c r="K1316" i="1"/>
  <c r="K1315" i="1"/>
  <c r="K1314" i="1"/>
  <c r="K1313" i="1"/>
  <c r="K1310" i="1"/>
  <c r="K1309" i="1"/>
  <c r="K1308" i="1"/>
  <c r="K1306" i="1"/>
  <c r="K1305" i="1"/>
  <c r="K1304" i="1"/>
  <c r="K1303" i="1"/>
  <c r="K1302" i="1"/>
  <c r="K1300" i="1"/>
  <c r="K1299" i="1"/>
  <c r="K1298" i="1"/>
  <c r="K1295" i="1"/>
  <c r="K1294" i="1"/>
  <c r="K1293" i="1"/>
  <c r="K1291" i="1"/>
  <c r="K1290" i="1"/>
  <c r="K1289" i="1"/>
  <c r="K1288" i="1"/>
  <c r="K1286" i="1"/>
  <c r="K1285" i="1"/>
  <c r="K1284" i="1"/>
  <c r="K1283" i="1"/>
  <c r="K1282" i="1"/>
  <c r="K1281" i="1"/>
  <c r="K1280" i="1"/>
  <c r="K1279" i="1"/>
  <c r="K1277" i="1"/>
  <c r="K1276" i="1"/>
  <c r="K1275" i="1"/>
  <c r="K1274" i="1"/>
  <c r="K1273" i="1"/>
  <c r="K1272" i="1"/>
  <c r="K1271" i="1"/>
  <c r="K1270" i="1"/>
  <c r="K1269" i="1"/>
  <c r="K1268" i="1"/>
  <c r="K1263" i="1"/>
  <c r="K1262" i="1"/>
  <c r="K1261" i="1"/>
  <c r="K1259" i="1"/>
  <c r="K1258" i="1"/>
  <c r="K1257" i="1"/>
  <c r="K1256" i="1"/>
  <c r="K1255" i="1"/>
  <c r="K1254" i="1"/>
  <c r="K1253" i="1"/>
  <c r="K1252" i="1"/>
  <c r="K1251" i="1"/>
  <c r="K1250" i="1"/>
  <c r="K1249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3" i="1"/>
  <c r="K1232" i="1"/>
  <c r="K1231" i="1"/>
  <c r="K1230" i="1"/>
  <c r="K1229" i="1"/>
  <c r="K1228" i="1"/>
  <c r="K1227" i="1"/>
  <c r="K1226" i="1"/>
  <c r="K1225" i="1"/>
  <c r="K1224" i="1"/>
  <c r="K1223" i="1"/>
  <c r="K1221" i="1"/>
  <c r="K1220" i="1"/>
  <c r="K1219" i="1"/>
  <c r="K1218" i="1"/>
  <c r="K1217" i="1"/>
  <c r="K1215" i="1"/>
  <c r="K1214" i="1"/>
  <c r="K1213" i="1"/>
  <c r="K1212" i="1"/>
  <c r="K1209" i="1"/>
  <c r="K1208" i="1"/>
  <c r="K1207" i="1"/>
  <c r="K1206" i="1"/>
  <c r="K1205" i="1"/>
  <c r="K1204" i="1"/>
  <c r="K1178" i="1"/>
  <c r="K1177" i="1"/>
  <c r="K1176" i="1"/>
  <c r="K1175" i="1"/>
  <c r="K1174" i="1"/>
  <c r="K1173" i="1"/>
  <c r="K1171" i="1"/>
  <c r="K1170" i="1"/>
  <c r="K1169" i="1"/>
  <c r="K1168" i="1"/>
  <c r="K1165" i="1"/>
  <c r="K1164" i="1"/>
  <c r="K1163" i="1"/>
  <c r="K1162" i="1"/>
  <c r="K1161" i="1"/>
  <c r="K1167" i="1"/>
  <c r="K1166" i="1"/>
  <c r="K1159" i="1"/>
  <c r="K1158" i="1"/>
  <c r="K1157" i="1"/>
  <c r="K1156" i="1"/>
  <c r="K1155" i="1"/>
  <c r="K1154" i="1"/>
  <c r="K1153" i="1"/>
  <c r="K1151" i="1"/>
  <c r="K1150" i="1"/>
  <c r="K1149" i="1"/>
  <c r="K1148" i="1"/>
  <c r="K1147" i="1"/>
  <c r="K1146" i="1"/>
  <c r="K1145" i="1"/>
  <c r="K1144" i="1"/>
  <c r="K1140" i="1"/>
  <c r="K1139" i="1"/>
  <c r="K1138" i="1"/>
  <c r="K1137" i="1"/>
  <c r="K1136" i="1"/>
  <c r="K1135" i="1"/>
  <c r="K1132" i="1"/>
  <c r="K1131" i="1"/>
  <c r="K1130" i="1"/>
  <c r="K1129" i="1"/>
  <c r="K1128" i="1"/>
  <c r="K1127" i="1"/>
  <c r="K1125" i="1"/>
  <c r="K1124" i="1"/>
  <c r="K1123" i="1"/>
  <c r="K1122" i="1"/>
  <c r="K1121" i="1"/>
  <c r="K1120" i="1"/>
  <c r="K1119" i="1"/>
  <c r="K1118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3" i="1"/>
  <c r="K1102" i="1"/>
  <c r="K1101" i="1"/>
  <c r="K1100" i="1"/>
  <c r="K1099" i="1"/>
  <c r="K1098" i="1"/>
  <c r="K1097" i="1"/>
  <c r="K1096" i="1"/>
  <c r="K1095" i="1"/>
  <c r="K1094" i="1"/>
  <c r="K1092" i="1"/>
  <c r="K1091" i="1"/>
  <c r="K1090" i="1"/>
  <c r="K1089" i="1"/>
  <c r="K1088" i="1"/>
  <c r="K1087" i="1"/>
  <c r="K1085" i="1"/>
  <c r="K1084" i="1"/>
  <c r="K1083" i="1"/>
  <c r="K1082" i="1"/>
  <c r="K1080" i="1"/>
  <c r="K1079" i="1"/>
  <c r="K1078" i="1"/>
  <c r="K1077" i="1"/>
  <c r="K1076" i="1"/>
  <c r="K1075" i="1"/>
  <c r="K1072" i="1"/>
  <c r="K1071" i="1"/>
  <c r="K1070" i="1"/>
  <c r="K1069" i="1"/>
  <c r="K1068" i="1"/>
  <c r="K1067" i="1"/>
  <c r="K1066" i="1"/>
  <c r="K1063" i="1"/>
  <c r="K1062" i="1"/>
  <c r="K1061" i="1"/>
  <c r="K1060" i="1"/>
  <c r="K1059" i="1"/>
  <c r="K1058" i="1"/>
  <c r="K1056" i="1"/>
  <c r="K1055" i="1"/>
  <c r="K1054" i="1"/>
  <c r="K1053" i="1"/>
  <c r="K1052" i="1"/>
  <c r="K1051" i="1"/>
  <c r="K1050" i="1"/>
  <c r="K1049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4" i="1"/>
  <c r="K1033" i="1"/>
  <c r="K1032" i="1"/>
  <c r="K1031" i="1"/>
  <c r="K1030" i="1"/>
  <c r="K1029" i="1"/>
  <c r="K1028" i="1"/>
  <c r="K1027" i="1"/>
  <c r="K1026" i="1"/>
  <c r="K1025" i="1"/>
  <c r="K1023" i="1"/>
  <c r="K1022" i="1"/>
  <c r="K1021" i="1"/>
  <c r="K1020" i="1"/>
  <c r="K1019" i="1"/>
  <c r="K1018" i="1"/>
  <c r="K1016" i="1"/>
  <c r="K1015" i="1"/>
  <c r="K1014" i="1"/>
  <c r="K1013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6" i="1"/>
  <c r="K995" i="1"/>
  <c r="K994" i="1"/>
  <c r="K993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3" i="1"/>
  <c r="K910" i="1"/>
  <c r="K909" i="1"/>
  <c r="K908" i="1"/>
  <c r="K907" i="1"/>
  <c r="K903" i="1"/>
  <c r="K902" i="1"/>
  <c r="K901" i="1"/>
  <c r="K900" i="1"/>
  <c r="K899" i="1"/>
  <c r="K898" i="1"/>
  <c r="K897" i="1"/>
  <c r="K894" i="1"/>
  <c r="K893" i="1"/>
  <c r="K892" i="1"/>
  <c r="K891" i="1"/>
  <c r="K888" i="1"/>
  <c r="K887" i="1"/>
  <c r="K886" i="1"/>
  <c r="K885" i="1"/>
  <c r="K884" i="1"/>
  <c r="K883" i="1"/>
  <c r="K882" i="1"/>
  <c r="K879" i="1"/>
  <c r="K878" i="1"/>
  <c r="K876" i="1"/>
  <c r="K875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3" i="1"/>
  <c r="K852" i="1"/>
  <c r="K851" i="1"/>
  <c r="K850" i="1"/>
  <c r="K849" i="1"/>
  <c r="K846" i="1"/>
  <c r="K845" i="1"/>
  <c r="K844" i="1"/>
  <c r="K843" i="1"/>
  <c r="K842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09" i="1"/>
  <c r="K808" i="1"/>
  <c r="K807" i="1"/>
  <c r="K806" i="1"/>
  <c r="K805" i="1"/>
  <c r="K804" i="1"/>
  <c r="K803" i="1"/>
  <c r="K800" i="1"/>
  <c r="K799" i="1"/>
  <c r="K798" i="1"/>
  <c r="K797" i="1"/>
  <c r="K796" i="1"/>
  <c r="K795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58" i="1"/>
  <c r="K757" i="1"/>
  <c r="K756" i="1"/>
  <c r="K755" i="1"/>
  <c r="K754" i="1"/>
  <c r="K753" i="1"/>
  <c r="K752" i="1"/>
  <c r="K751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3" i="1"/>
  <c r="K712" i="1"/>
  <c r="K711" i="1"/>
  <c r="K710" i="1"/>
  <c r="K707" i="1"/>
  <c r="K706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88" i="1"/>
  <c r="K687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68" i="1"/>
  <c r="K665" i="1"/>
  <c r="K664" i="1"/>
  <c r="K661" i="1"/>
  <c r="K660" i="1"/>
  <c r="K659" i="1"/>
  <c r="K658" i="1"/>
  <c r="K657" i="1"/>
  <c r="K656" i="1"/>
  <c r="K655" i="1"/>
  <c r="K654" i="1"/>
  <c r="K651" i="1"/>
  <c r="K650" i="1"/>
  <c r="K649" i="1"/>
  <c r="K648" i="1"/>
  <c r="K647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89" i="1"/>
  <c r="K588" i="1"/>
  <c r="K587" i="1"/>
  <c r="K586" i="1"/>
  <c r="K585" i="1"/>
  <c r="K584" i="1"/>
  <c r="K581" i="1"/>
  <c r="K580" i="1"/>
  <c r="K579" i="1"/>
  <c r="K578" i="1"/>
  <c r="K575" i="1"/>
  <c r="K574" i="1"/>
  <c r="K573" i="1"/>
  <c r="K572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3" i="1"/>
  <c r="K552" i="1"/>
  <c r="K549" i="1"/>
  <c r="K548" i="1"/>
  <c r="K547" i="1"/>
  <c r="K546" i="1"/>
  <c r="K545" i="1"/>
  <c r="K544" i="1"/>
  <c r="K543" i="1"/>
  <c r="K526" i="1"/>
  <c r="K525" i="1"/>
  <c r="K524" i="1"/>
  <c r="K523" i="1"/>
  <c r="K522" i="1"/>
  <c r="K521" i="1"/>
  <c r="K520" i="1"/>
  <c r="K519" i="1"/>
  <c r="K518" i="1"/>
  <c r="K515" i="1"/>
  <c r="K514" i="1"/>
  <c r="K513" i="1"/>
  <c r="K512" i="1"/>
  <c r="K511" i="1"/>
  <c r="K510" i="1"/>
  <c r="K509" i="1"/>
  <c r="K508" i="1"/>
  <c r="K507" i="1"/>
  <c r="K504" i="1"/>
  <c r="K503" i="1"/>
  <c r="K502" i="1"/>
  <c r="K501" i="1"/>
  <c r="K500" i="1"/>
  <c r="K499" i="1"/>
  <c r="K498" i="1"/>
  <c r="K497" i="1"/>
  <c r="K494" i="1"/>
  <c r="K493" i="1"/>
  <c r="K492" i="1"/>
  <c r="K491" i="1"/>
  <c r="K490" i="1"/>
  <c r="K489" i="1"/>
  <c r="K488" i="1"/>
  <c r="K487" i="1"/>
  <c r="K484" i="1"/>
  <c r="K483" i="1"/>
  <c r="K482" i="1"/>
  <c r="K481" i="1"/>
  <c r="K480" i="1"/>
  <c r="K479" i="1"/>
  <c r="K478" i="1"/>
  <c r="K477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5" i="1"/>
  <c r="K454" i="1"/>
  <c r="K453" i="1"/>
  <c r="K452" i="1"/>
  <c r="K451" i="1"/>
  <c r="K450" i="1"/>
  <c r="K449" i="1"/>
  <c r="K448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3" i="1"/>
  <c r="K412" i="1"/>
  <c r="K411" i="1"/>
  <c r="K410" i="1"/>
  <c r="K409" i="1"/>
  <c r="K408" i="1"/>
  <c r="K407" i="1"/>
  <c r="K406" i="1"/>
  <c r="K403" i="1"/>
  <c r="K402" i="1"/>
  <c r="K399" i="1"/>
  <c r="K398" i="1"/>
  <c r="K397" i="1"/>
  <c r="K396" i="1"/>
  <c r="K395" i="1"/>
  <c r="K394" i="1"/>
  <c r="K393" i="1"/>
  <c r="K392" i="1"/>
  <c r="K391" i="1"/>
  <c r="K390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4" i="1"/>
  <c r="K353" i="1"/>
  <c r="K352" i="1"/>
  <c r="K351" i="1"/>
  <c r="K350" i="1"/>
  <c r="K349" i="1"/>
  <c r="K348" i="1"/>
  <c r="K347" i="1"/>
  <c r="K346" i="1"/>
  <c r="K345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09" i="1"/>
  <c r="K308" i="1"/>
  <c r="K305" i="1"/>
  <c r="K304" i="1"/>
  <c r="K301" i="1"/>
  <c r="K263" i="1"/>
  <c r="K262" i="1"/>
  <c r="K261" i="1"/>
  <c r="K260" i="1"/>
  <c r="K259" i="1"/>
  <c r="K258" i="1"/>
  <c r="K257" i="1"/>
  <c r="K297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6" i="1"/>
  <c r="K125" i="1"/>
  <c r="K124" i="1"/>
  <c r="K123" i="1"/>
  <c r="K120" i="1"/>
  <c r="K119" i="1"/>
  <c r="K118" i="1"/>
  <c r="K117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7" i="1"/>
  <c r="K76" i="1"/>
  <c r="K75" i="1"/>
  <c r="K74" i="1"/>
  <c r="K73" i="1"/>
  <c r="K72" i="1"/>
  <c r="K71" i="1"/>
  <c r="K70" i="1"/>
  <c r="K69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3" i="1"/>
  <c r="K42" i="1"/>
  <c r="K41" i="1"/>
  <c r="K40" i="1"/>
  <c r="K39" i="1"/>
  <c r="K38" i="1"/>
  <c r="K37" i="1"/>
  <c r="K34" i="1"/>
  <c r="K33" i="1"/>
  <c r="K32" i="1"/>
  <c r="K31" i="1"/>
  <c r="K30" i="1"/>
  <c r="K27" i="1"/>
  <c r="K26" i="1"/>
  <c r="K25" i="1"/>
  <c r="K24" i="1"/>
  <c r="K23" i="1"/>
  <c r="K22" i="1"/>
  <c r="K21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2" i="1"/>
  <c r="K5003" i="1"/>
  <c r="K5004" i="1"/>
  <c r="K5005" i="1"/>
  <c r="K5006" i="1"/>
  <c r="K5007" i="1"/>
  <c r="K5008" i="1"/>
  <c r="K5009" i="1"/>
  <c r="K5010" i="1"/>
  <c r="K5011" i="1"/>
  <c r="K5012" i="1"/>
  <c r="K5013" i="1"/>
  <c r="K5014" i="1"/>
  <c r="K5015" i="1"/>
  <c r="K5016" i="1"/>
  <c r="K5017" i="1"/>
  <c r="K5018" i="1"/>
  <c r="K5019" i="1"/>
  <c r="K5020" i="1"/>
  <c r="K5021" i="1"/>
  <c r="K5022" i="1"/>
  <c r="K5023" i="1"/>
  <c r="K5024" i="1"/>
  <c r="K5025" i="1"/>
  <c r="K5026" i="1"/>
  <c r="K5027" i="1"/>
  <c r="K5028" i="1"/>
  <c r="K5029" i="1"/>
  <c r="K5030" i="1"/>
  <c r="K5031" i="1"/>
  <c r="K5032" i="1"/>
  <c r="K5033" i="1"/>
  <c r="K5034" i="1"/>
  <c r="K5035" i="1"/>
  <c r="K5036" i="1"/>
  <c r="K5037" i="1"/>
  <c r="K5038" i="1"/>
  <c r="K5039" i="1"/>
  <c r="K5040" i="1"/>
  <c r="K5041" i="1"/>
  <c r="K5042" i="1"/>
  <c r="K5043" i="1"/>
  <c r="K5046" i="1"/>
  <c r="K5047" i="1"/>
  <c r="K5048" i="1"/>
  <c r="K5049" i="1"/>
  <c r="K5050" i="1"/>
  <c r="K5051" i="1"/>
  <c r="K5052" i="1"/>
  <c r="K5053" i="1"/>
  <c r="K5054" i="1"/>
  <c r="K5055" i="1"/>
  <c r="K5056" i="1"/>
  <c r="K5057" i="1"/>
  <c r="K5058" i="1"/>
  <c r="K5059" i="1"/>
  <c r="K5060" i="1"/>
  <c r="K5061" i="1"/>
  <c r="K5062" i="1"/>
  <c r="K5063" i="1"/>
  <c r="K5064" i="1"/>
  <c r="K5065" i="1"/>
  <c r="K5066" i="1"/>
  <c r="K5067" i="1"/>
  <c r="K5068" i="1"/>
  <c r="K5069" i="1"/>
  <c r="K5070" i="1"/>
  <c r="K5071" i="1"/>
  <c r="K5072" i="1"/>
  <c r="K5073" i="1"/>
  <c r="K5074" i="1"/>
  <c r="K5075" i="1"/>
  <c r="K5076" i="1"/>
  <c r="K5077" i="1"/>
  <c r="K5078" i="1"/>
  <c r="K5081" i="1"/>
  <c r="K5082" i="1"/>
  <c r="K5083" i="1"/>
  <c r="K5084" i="1"/>
  <c r="K5085" i="1"/>
  <c r="K5086" i="1"/>
  <c r="K5087" i="1"/>
  <c r="K5088" i="1"/>
  <c r="K5089" i="1"/>
  <c r="K5090" i="1"/>
  <c r="K5091" i="1"/>
  <c r="K5092" i="1"/>
  <c r="K5093" i="1"/>
  <c r="K5094" i="1"/>
  <c r="K5095" i="1"/>
  <c r="K5096" i="1"/>
  <c r="K5097" i="1"/>
  <c r="K5098" i="1"/>
  <c r="K5099" i="1"/>
  <c r="K5100" i="1"/>
  <c r="K5101" i="1"/>
  <c r="K5102" i="1"/>
  <c r="K5103" i="1"/>
  <c r="K5104" i="1"/>
  <c r="K5105" i="1"/>
  <c r="K5106" i="1"/>
  <c r="K5107" i="1"/>
  <c r="K5108" i="1"/>
  <c r="K5109" i="1"/>
  <c r="K5110" i="1"/>
  <c r="K5111" i="1"/>
  <c r="K5112" i="1"/>
  <c r="K5113" i="1"/>
  <c r="K5114" i="1"/>
  <c r="K5115" i="1"/>
  <c r="K5116" i="1"/>
  <c r="K5117" i="1"/>
  <c r="K5118" i="1"/>
  <c r="K5119" i="1"/>
  <c r="K5120" i="1"/>
  <c r="K5121" i="1"/>
  <c r="K5122" i="1"/>
  <c r="K5123" i="1"/>
  <c r="K5124" i="1"/>
  <c r="K5127" i="1"/>
  <c r="K5128" i="1"/>
  <c r="K5129" i="1"/>
  <c r="K5130" i="1"/>
  <c r="K5131" i="1"/>
  <c r="K5132" i="1"/>
  <c r="K5133" i="1"/>
  <c r="K5134" i="1"/>
  <c r="K5135" i="1"/>
  <c r="K5136" i="1"/>
  <c r="K5137" i="1"/>
  <c r="K5138" i="1"/>
  <c r="K5139" i="1"/>
  <c r="K5140" i="1"/>
  <c r="K5141" i="1"/>
  <c r="K5142" i="1"/>
  <c r="K5143" i="1"/>
  <c r="K5144" i="1"/>
  <c r="K5145" i="1"/>
  <c r="K5146" i="1"/>
  <c r="K5147" i="1"/>
  <c r="K5148" i="1"/>
  <c r="K5149" i="1"/>
  <c r="K5150" i="1"/>
  <c r="K5151" i="1"/>
  <c r="K5152" i="1"/>
  <c r="K5153" i="1"/>
  <c r="K5154" i="1"/>
  <c r="K5155" i="1"/>
  <c r="K5156" i="1"/>
  <c r="K5157" i="1"/>
  <c r="K5158" i="1"/>
  <c r="K5159" i="1"/>
  <c r="K5160" i="1"/>
  <c r="K5161" i="1"/>
  <c r="K5162" i="1"/>
  <c r="K5163" i="1"/>
  <c r="K5164" i="1"/>
  <c r="K5165" i="1"/>
  <c r="K5166" i="1"/>
  <c r="K5167" i="1"/>
  <c r="K5168" i="1"/>
  <c r="K5169" i="1"/>
  <c r="K5170" i="1"/>
  <c r="K5171" i="1"/>
  <c r="K5172" i="1"/>
  <c r="K5173" i="1"/>
  <c r="K5174" i="1"/>
  <c r="K4850" i="1"/>
  <c r="K1534" i="1"/>
  <c r="K1535" i="1"/>
  <c r="K1536" i="1"/>
  <c r="K1537" i="1"/>
  <c r="K1538" i="1"/>
  <c r="K1539" i="1"/>
  <c r="K1540" i="1"/>
  <c r="K1541" i="1"/>
  <c r="K1542" i="1"/>
  <c r="K1543" i="1"/>
  <c r="K1514" i="1"/>
  <c r="K1515" i="1"/>
  <c r="K1516" i="1"/>
  <c r="K1517" i="1"/>
  <c r="K1518" i="1"/>
  <c r="K1519" i="1"/>
  <c r="K1520" i="1"/>
  <c r="K1521" i="1"/>
  <c r="K1522" i="1"/>
  <c r="K1523" i="1"/>
  <c r="K1525" i="1"/>
  <c r="K1526" i="1"/>
  <c r="K1527" i="1"/>
  <c r="K1528" i="1"/>
  <c r="K1529" i="1"/>
  <c r="K1531" i="1"/>
  <c r="K1513" i="1"/>
  <c r="K1506" i="1"/>
  <c r="K4815" i="1" l="1"/>
  <c r="K4816" i="1"/>
  <c r="K4817" i="1"/>
  <c r="K4818" i="1"/>
  <c r="K4819" i="1"/>
  <c r="K4820" i="1"/>
  <c r="K4821" i="1"/>
  <c r="K4822" i="1"/>
  <c r="K4823" i="1"/>
  <c r="K4814" i="1"/>
  <c r="K4567" i="1"/>
  <c r="K4568" i="1"/>
  <c r="K4569" i="1"/>
  <c r="K4566" i="1"/>
  <c r="K4153" i="1"/>
  <c r="K4152" i="1"/>
  <c r="K1473" i="1"/>
  <c r="K1476" i="1"/>
  <c r="K1478" i="1"/>
  <c r="K1479" i="1"/>
  <c r="K1480" i="1"/>
  <c r="K1481" i="1"/>
  <c r="K1482" i="1"/>
  <c r="K1483" i="1"/>
  <c r="K1484" i="1"/>
  <c r="K1485" i="1"/>
  <c r="K1486" i="1"/>
  <c r="K1472" i="1"/>
  <c r="K1468" i="1"/>
  <c r="K1465" i="1"/>
  <c r="K530" i="1"/>
  <c r="K531" i="1"/>
  <c r="K532" i="1"/>
  <c r="K533" i="1"/>
  <c r="K534" i="1"/>
  <c r="K535" i="1"/>
  <c r="K536" i="1"/>
  <c r="K537" i="1"/>
  <c r="K538" i="1"/>
  <c r="K539" i="1"/>
  <c r="K540" i="1"/>
  <c r="K529" i="1"/>
  <c r="K288" i="1"/>
  <c r="K289" i="1"/>
  <c r="K290" i="1"/>
  <c r="K291" i="1"/>
  <c r="K292" i="1"/>
  <c r="K293" i="1"/>
  <c r="K294" i="1"/>
  <c r="K287" i="1"/>
  <c r="K278" i="1"/>
  <c r="K279" i="1"/>
  <c r="K280" i="1"/>
  <c r="K281" i="1"/>
  <c r="K282" i="1"/>
  <c r="K283" i="1"/>
  <c r="K284" i="1"/>
  <c r="K277" i="1"/>
  <c r="K268" i="1"/>
  <c r="K269" i="1"/>
  <c r="K270" i="1"/>
  <c r="K271" i="1"/>
  <c r="K272" i="1"/>
  <c r="K273" i="1"/>
  <c r="K274" i="1"/>
  <c r="K267" i="1"/>
  <c r="K109" i="1"/>
  <c r="K110" i="1"/>
  <c r="K111" i="1"/>
  <c r="K112" i="1"/>
  <c r="K113" i="1"/>
  <c r="K114" i="1"/>
  <c r="K108" i="1"/>
  <c r="B3" i="1" l="1"/>
</calcChain>
</file>

<file path=xl/sharedStrings.xml><?xml version="1.0" encoding="utf-8"?>
<sst xmlns="http://schemas.openxmlformats.org/spreadsheetml/2006/main" count="24012" uniqueCount="7433">
  <si>
    <t>Артикул</t>
  </si>
  <si>
    <t>Наименование</t>
  </si>
  <si>
    <t>Блоки частотного управления MCE/C</t>
  </si>
  <si>
    <t>MCE/C  11</t>
  </si>
  <si>
    <t>MCE/C  15</t>
  </si>
  <si>
    <t>MCE/C  22</t>
  </si>
  <si>
    <t>MCE/C  30</t>
  </si>
  <si>
    <t>MCE/C  55</t>
  </si>
  <si>
    <t>MCE/C  110</t>
  </si>
  <si>
    <t>MCE/C  150</t>
  </si>
  <si>
    <t>DIFFER. SENSOR 4BAR HUBA (C)</t>
  </si>
  <si>
    <t>DIFFER. SENSOR 10BAR HUBA (C)</t>
  </si>
  <si>
    <t>CABLE  X MCE TWIN CONNECT.</t>
  </si>
  <si>
    <t>CABLE PRESS. TRASDUCER  MCE L750</t>
  </si>
  <si>
    <t>CABLE PRESS. TRASDUCER  MCE L2000</t>
  </si>
  <si>
    <t>Блоки частотного управления MCE/P</t>
  </si>
  <si>
    <t>MCE/P  11</t>
  </si>
  <si>
    <t>MCE/P  15</t>
  </si>
  <si>
    <t>MCE/P  22</t>
  </si>
  <si>
    <t>MCE/P  30</t>
  </si>
  <si>
    <t>MCE/P  55</t>
  </si>
  <si>
    <t>MCE/P  110</t>
  </si>
  <si>
    <t>MCE/P  150</t>
  </si>
  <si>
    <t>Аксессуары для MCE/P</t>
  </si>
  <si>
    <t>PRESS. SENSOR  25 BAR compl. With cable ( 2 mt.)</t>
  </si>
  <si>
    <t xml:space="preserve">PRESS. SENSOR 25 bar compl. with cable (4 mt.) </t>
  </si>
  <si>
    <t>Press. Sensor. 4-20 mA - 25 Bar with cable (1,5 mt)</t>
  </si>
  <si>
    <t>FLOW  SENSOR F3H13</t>
  </si>
  <si>
    <t>FLOW  SENSOR F3H15</t>
  </si>
  <si>
    <t>MOUNT. FLANGE for FLOW SENS. F3H13 PLAST. PIPE 2" (63 mm.)</t>
  </si>
  <si>
    <t>MOUNT. FLANGE for FLOW SENS. F3H13 PLAST. PIPE 2" 1/2  (75 mm.)</t>
  </si>
  <si>
    <t>MOUNT. FLANGE for FLOW SENS. F3H13 PLAST. PIPE 3" (90 mm.)</t>
  </si>
  <si>
    <t>MOUNT. FLANGE for FLOW SENS. F3H13 PLAST. PIPE 4" (110 mm.)</t>
  </si>
  <si>
    <t>MOUNT. FLANGE for FLOW SENS. F3H13 PLAST. PIPE 6" (160 mm.)</t>
  </si>
  <si>
    <t>MOUNT. FLANGE for FLOW SENS. F3H13 MET. PIPE 2" (63 mm.)</t>
  </si>
  <si>
    <t>MOUNT. FLANGE for FLOW SENS. F3H13 MET. PIPE 3" (88.9 mm.)</t>
  </si>
  <si>
    <t>MOUNT. FLANGE for FLOW SENS. F3H13 MET. PIPE 4" (114.3 mm.)</t>
  </si>
  <si>
    <t>MOUNT. FLANGE for FLOW SENS. F3H13 MET. PIPE 6" (168.3 mm.)</t>
  </si>
  <si>
    <t>MOUNT. FLANGE for FLOW SENS. F3H13 MET. PIPE 8" (219.1 mm.)</t>
  </si>
  <si>
    <t>PRESSURE SENSOR CABLE  4 mt.</t>
  </si>
  <si>
    <t>PRESSURE SENSOR CABLE 10 mt.</t>
  </si>
  <si>
    <t>FLOW  SENS. CABLE   L=2000 mm</t>
  </si>
  <si>
    <t>FLOW SENSOR CABLE  4 mt.</t>
  </si>
  <si>
    <t>FLOW SENSOR CABLE  10 mt.</t>
  </si>
  <si>
    <t>Блоки частотного управления ADAC</t>
  </si>
  <si>
    <t xml:space="preserve">ADAC M/T 1.0 </t>
  </si>
  <si>
    <t xml:space="preserve">ADAC M/T 1.5 </t>
  </si>
  <si>
    <t xml:space="preserve">ADAC M/T 2.2 </t>
  </si>
  <si>
    <t xml:space="preserve">ADAC T/T 3.0 </t>
  </si>
  <si>
    <t xml:space="preserve">ADAC T/T 4.0 </t>
  </si>
  <si>
    <t xml:space="preserve">ADAC T/T 5.5 </t>
  </si>
  <si>
    <t xml:space="preserve">ADAC T/T 7.5 </t>
  </si>
  <si>
    <t xml:space="preserve">ADAC T/T 11 </t>
  </si>
  <si>
    <t xml:space="preserve">ADAC T/T 15 </t>
  </si>
  <si>
    <t>Аксессуары</t>
  </si>
  <si>
    <t>Press. Sensor cable 32 M</t>
  </si>
  <si>
    <t>Press. Sensor Cable 49 M</t>
  </si>
  <si>
    <t>Press. Sensor cable 99 M</t>
  </si>
  <si>
    <t>Flow Sensor cable  32 M</t>
  </si>
  <si>
    <t>Flow Sensor cable  49 M</t>
  </si>
  <si>
    <t>Flow Sensor cable  99 M</t>
  </si>
  <si>
    <t>CABLE FOR ADAC CONNECTION</t>
  </si>
  <si>
    <t>SMART PRESS WG 1,5 - autom. Reset - without cable</t>
  </si>
  <si>
    <t>SMART PRESS WG 1,5 - autom. Reset  - with cable</t>
  </si>
  <si>
    <t>SMART PRESS WG 3.0 - autom. Reset  - without cable</t>
  </si>
  <si>
    <t>SMART PRESS WG 3.0 - autom. Reset. - with cable</t>
  </si>
  <si>
    <t>Шкафы упавления и защиты E-BOX</t>
  </si>
  <si>
    <t>E-BOX BASIC 230/50-60</t>
  </si>
  <si>
    <t>E-BOX PLUS 230-400V/50-60</t>
  </si>
  <si>
    <t>E-BOX BASIC D 230/50-60</t>
  </si>
  <si>
    <t>E-BOX PLUS D 230-400V/50-60</t>
  </si>
  <si>
    <t/>
  </si>
  <si>
    <t>ED0,1M</t>
  </si>
  <si>
    <t>ED0,3M</t>
  </si>
  <si>
    <t>ED0,75M</t>
  </si>
  <si>
    <t>ED1M</t>
  </si>
  <si>
    <t>ED1,5M</t>
  </si>
  <si>
    <t>ED2M</t>
  </si>
  <si>
    <t>ED2,4M</t>
  </si>
  <si>
    <t>ED3MHS</t>
  </si>
  <si>
    <t>ED3M 40UF</t>
  </si>
  <si>
    <t>ED0,08T</t>
  </si>
  <si>
    <t>ED0,5T</t>
  </si>
  <si>
    <t>ED1T</t>
  </si>
  <si>
    <t>ED1,5T</t>
  </si>
  <si>
    <t>ED2,5T</t>
  </si>
  <si>
    <t>ED4T</t>
  </si>
  <si>
    <t>ED8T</t>
  </si>
  <si>
    <t>ED11T</t>
  </si>
  <si>
    <t>ED14T</t>
  </si>
  <si>
    <t>ED15T</t>
  </si>
  <si>
    <t>ED7,5T SD</t>
  </si>
  <si>
    <t>ED15T SD</t>
  </si>
  <si>
    <t>ED20T SD</t>
  </si>
  <si>
    <t>ED25T SD</t>
  </si>
  <si>
    <t>ED30T SD</t>
  </si>
  <si>
    <t>E2D0,6M</t>
  </si>
  <si>
    <t>E2D1,5M</t>
  </si>
  <si>
    <t>E2D2M</t>
  </si>
  <si>
    <t>E2D6M 40uF</t>
  </si>
  <si>
    <t>E2D6M HS</t>
  </si>
  <si>
    <t>E2D3M</t>
  </si>
  <si>
    <t>E2D4M</t>
  </si>
  <si>
    <t>E2D4,8M</t>
  </si>
  <si>
    <t>E2D2T</t>
  </si>
  <si>
    <t>E2D3T</t>
  </si>
  <si>
    <t>E2D5T</t>
  </si>
  <si>
    <t>E2D8T</t>
  </si>
  <si>
    <t>E2D15T</t>
  </si>
  <si>
    <t>E2D22T</t>
  </si>
  <si>
    <t>E2D28T</t>
  </si>
  <si>
    <t>E2D30T</t>
  </si>
  <si>
    <t>E2D15T SD</t>
  </si>
  <si>
    <t>E2D30T SD</t>
  </si>
  <si>
    <t>E2D40T SD</t>
  </si>
  <si>
    <t>E2D50T SD</t>
  </si>
  <si>
    <t>E2D60T SD</t>
  </si>
  <si>
    <t>E3D0,9M</t>
  </si>
  <si>
    <t>E3D2,25M</t>
  </si>
  <si>
    <t>E3D3M</t>
  </si>
  <si>
    <t>E3D9M  40uF</t>
  </si>
  <si>
    <t>E3D9M HS</t>
  </si>
  <si>
    <t>E3D4,5M</t>
  </si>
  <si>
    <t>E3D6M</t>
  </si>
  <si>
    <t>E3D7,2M</t>
  </si>
  <si>
    <t>E3D3T</t>
  </si>
  <si>
    <t>E3D4,5T</t>
  </si>
  <si>
    <t>E3D7,5T</t>
  </si>
  <si>
    <t>E3D12T</t>
  </si>
  <si>
    <t>E3D22,5T</t>
  </si>
  <si>
    <t>E3D33T</t>
  </si>
  <si>
    <t>E3D42T</t>
  </si>
  <si>
    <t>E3D45T</t>
  </si>
  <si>
    <t>E3D22,5T SD</t>
  </si>
  <si>
    <t>E3D45T SD</t>
  </si>
  <si>
    <t>E3D60T SD</t>
  </si>
  <si>
    <t>E3D75T SD</t>
  </si>
  <si>
    <t>E3D90T SD</t>
  </si>
  <si>
    <t>Кабельный ввод</t>
  </si>
  <si>
    <t>EVOTRON/EVOPLUS POWER CONNECTOR</t>
  </si>
  <si>
    <t>Комплекты соединений и фланцы</t>
  </si>
  <si>
    <t>1/2 '' F  UNION KIT</t>
  </si>
  <si>
    <t>3/4 '' F  UNION KIT</t>
  </si>
  <si>
    <t>1 '' F UNION KIT</t>
  </si>
  <si>
    <t>1  1/4 '' F UNION KIT</t>
  </si>
  <si>
    <t>1  1/4 '' M  UNION KIT</t>
  </si>
  <si>
    <t>2"   -  1  1/2"   REDUCTION KIT</t>
  </si>
  <si>
    <t>Insulation housing kit VA-VSA-VS-EVOSTA (130-150-180 mm. inter)</t>
  </si>
  <si>
    <t>Циркуляционные насосы EVOPLUS SMALL (без соединений)</t>
  </si>
  <si>
    <t xml:space="preserve">EVOPLUS 40/180 M </t>
  </si>
  <si>
    <t xml:space="preserve">EVOPLUS 60/180 M </t>
  </si>
  <si>
    <t xml:space="preserve">EVOPLUS 80/180 M </t>
  </si>
  <si>
    <t xml:space="preserve">EVOPLUS 110/180 M </t>
  </si>
  <si>
    <t xml:space="preserve">EVOPLUS 40/180 XM </t>
  </si>
  <si>
    <t xml:space="preserve">EVOPLUS 60/180 XM </t>
  </si>
  <si>
    <t xml:space="preserve">EVOPLUS 80/180 XM </t>
  </si>
  <si>
    <t xml:space="preserve">EVOPLUS 110/180 XM </t>
  </si>
  <si>
    <t>Циркуляционные насосы EVOPLUS (без соединений)</t>
  </si>
  <si>
    <t xml:space="preserve">EVOPLUS B 40/220.32 M </t>
  </si>
  <si>
    <t xml:space="preserve">EVOPLUS B 60/220.32 M </t>
  </si>
  <si>
    <t xml:space="preserve">EVOPLUS B 80/220.32 M </t>
  </si>
  <si>
    <t xml:space="preserve">EVOPLUS B 110/220.32 M </t>
  </si>
  <si>
    <t xml:space="preserve">EVOPLUS B 40/250.40 M </t>
  </si>
  <si>
    <t xml:space="preserve">EVOPLUS B 60/250.40 M </t>
  </si>
  <si>
    <t xml:space="preserve">EVOPLUS B 80/250.40 M </t>
  </si>
  <si>
    <t xml:space="preserve">EVOPLUS B 110/250.40 M </t>
  </si>
  <si>
    <t>Сдвоенные циркуляционные насосы EVOPLUS SMALL (без соединений)</t>
  </si>
  <si>
    <t xml:space="preserve">EVOPLUS D 40/220.32 M </t>
  </si>
  <si>
    <t xml:space="preserve">EVOPLUS D 60/220.32 M </t>
  </si>
  <si>
    <t xml:space="preserve">EVOPLUS D 80/220.32 M </t>
  </si>
  <si>
    <t xml:space="preserve">EVOPLUS D 110/220.32 M </t>
  </si>
  <si>
    <t xml:space="preserve">EVOPLUS D 40/250.40 M </t>
  </si>
  <si>
    <t xml:space="preserve">EVOPLUS D 60/250.40 M </t>
  </si>
  <si>
    <t xml:space="preserve">EVOPLUS D 80/250.40 M </t>
  </si>
  <si>
    <t xml:space="preserve">EVOPLUS D 110/250.40 M </t>
  </si>
  <si>
    <t>Модуль расширения для насосов EVOPLUS</t>
  </si>
  <si>
    <t>LON/MOD BUS CONVERTER MODULE</t>
  </si>
  <si>
    <t>PN 10  DN 32 FLANGE KIT</t>
  </si>
  <si>
    <t>PN 10  DN 40 FLANGE KIT</t>
  </si>
  <si>
    <t>Аксессуары для EVOPLUS SMALL</t>
  </si>
  <si>
    <t>MODULO BASE EVOPLUS S</t>
  </si>
  <si>
    <t>MODULO MULTIFUNZIONE EVOPLUS S</t>
  </si>
  <si>
    <t>EVOPLUS B 120/220.32 M</t>
  </si>
  <si>
    <t>EVOPLUS B 40/220.40 M</t>
  </si>
  <si>
    <t>EVOPLUS B 60/220.40 M</t>
  </si>
  <si>
    <t>EVOPLUS B 80/220.40 M</t>
  </si>
  <si>
    <t>EVOPLUS B 100/220.40 M</t>
  </si>
  <si>
    <t>EVOPLUS B 120/250.40 M</t>
  </si>
  <si>
    <t>EVOPLUS B 150/250.40 M</t>
  </si>
  <si>
    <t>EVOPLUS B 180/250.40 M</t>
  </si>
  <si>
    <t>EVOPLUS B 40/240.50 M</t>
  </si>
  <si>
    <t>EVOPLUS B 60/240.50 M</t>
  </si>
  <si>
    <t>EVOPLUS B 80/240.50 M</t>
  </si>
  <si>
    <t>EVOPLUS B 100/280.50 M</t>
  </si>
  <si>
    <t>EVOPLUS B 120/280.50 M</t>
  </si>
  <si>
    <t>EVOPLUS B 150/280.50 M</t>
  </si>
  <si>
    <t>EVOPLUS B 180/280.50 M</t>
  </si>
  <si>
    <t>EVOPLUS B 40/340.65 M</t>
  </si>
  <si>
    <t>EVOPLUS B 60/340.65 M</t>
  </si>
  <si>
    <t>EVOPLUS B 80/340.65 M</t>
  </si>
  <si>
    <t>EVOPLUS B 100/340.65 M</t>
  </si>
  <si>
    <t>EVOPLUS B 120/340.65 M</t>
  </si>
  <si>
    <t>EVOPLUS B 150/340.65 M</t>
  </si>
  <si>
    <t>EVOPLUS B 40/360.80 M</t>
  </si>
  <si>
    <t>EVOPLUS B 60/360.80 M</t>
  </si>
  <si>
    <t>EVOPLUS B 80/360.80 M</t>
  </si>
  <si>
    <t>EVOPLUS B 100/360.80 M</t>
  </si>
  <si>
    <t>EVOPLUS B 120/360.80 M</t>
  </si>
  <si>
    <t>EVOPLUS B 40/450.100 M</t>
  </si>
  <si>
    <t>EVOPLUS B 60/450.100 M</t>
  </si>
  <si>
    <t>EVOPLUS B 80/450.100 M</t>
  </si>
  <si>
    <t>EVOPLUS B 100/450.100 M</t>
  </si>
  <si>
    <t>EVOPLUS B 120/450.100 M</t>
  </si>
  <si>
    <t>EVOPLUS B 40/360.80 M220-240/50-60 PN16</t>
  </si>
  <si>
    <t>EVOPLUS B 60/360.80 M220-240/50-60 PN16</t>
  </si>
  <si>
    <t>EVOPLUS B 80/360.80 M220-240/50-60 PN16</t>
  </si>
  <si>
    <t>EVOPLUS B 100/360.80 M220-240/50-60 PN16</t>
  </si>
  <si>
    <t>EVOPLUS B 120/360.80 M220-240/50-60 PN16</t>
  </si>
  <si>
    <t>EVOPLUS B 40/450.100 M220-240/50-60 PN16</t>
  </si>
  <si>
    <t>EVOPLUS B 60/450.100 M220-240/50-60 PN16</t>
  </si>
  <si>
    <t>EVOPLUS B 80/450.100 M220-240/50-60 PN16</t>
  </si>
  <si>
    <t>EVOPLUS B 100/450.100 M220-240/50-60 PN16</t>
  </si>
  <si>
    <t>EVOPLUS B 120/450.100 M220-240/50-60 PN16</t>
  </si>
  <si>
    <t>EVOPLUS D 120/220.32 M</t>
  </si>
  <si>
    <t>EVOPLUS D 40/220.40 M</t>
  </si>
  <si>
    <t>EVOPLUS D 60/220.40 M</t>
  </si>
  <si>
    <t>EVOPLUS D 80/220.40 M</t>
  </si>
  <si>
    <t>EVOPLUS D 100/220.40 M</t>
  </si>
  <si>
    <t>EVOPLUS D 120/250.40 M</t>
  </si>
  <si>
    <t>EVOPLUS D 150/250.40 M</t>
  </si>
  <si>
    <t>EVOPLUS D 180/250.40 M</t>
  </si>
  <si>
    <t>EVOPLUS D 40/240.50 M</t>
  </si>
  <si>
    <t>EVOPLUS D 60/240.50 M</t>
  </si>
  <si>
    <t>EVOPLUS D 80/240.50 M</t>
  </si>
  <si>
    <t>EVOPLUS D 100/280.50 M</t>
  </si>
  <si>
    <t>EVOPLUS D 120/280.50 M</t>
  </si>
  <si>
    <t>EVOPLUS D 150/280.50 M</t>
  </si>
  <si>
    <t>EVOPLUS D 180/280.50 M</t>
  </si>
  <si>
    <t>EVOPLUS D 40/340.65 M</t>
  </si>
  <si>
    <t>EVOPLUS D 60/340.65 M</t>
  </si>
  <si>
    <t>EVOPLUS D 80/340.65 M</t>
  </si>
  <si>
    <t>EVOPLUS D 100/340.65 M</t>
  </si>
  <si>
    <t>EVOPLUS D 120/340.65 M</t>
  </si>
  <si>
    <t>EVOPLUS D 150/340.65 M</t>
  </si>
  <si>
    <t>EVOPLUS D 40/360.80 M</t>
  </si>
  <si>
    <t>EVOPLUS D 60/360.80 M</t>
  </si>
  <si>
    <t>EVOPLUS D 80/360.80 M</t>
  </si>
  <si>
    <t>EVOPLUS D 100/360.80 M</t>
  </si>
  <si>
    <t>EVOPLUS D 120/360.80 M</t>
  </si>
  <si>
    <t>EVOPLUS D 40/450.100 M</t>
  </si>
  <si>
    <t>EVOPLUS D 60/450.100 M</t>
  </si>
  <si>
    <t>EVOPLUS D 80/450.100 M</t>
  </si>
  <si>
    <t>EVOPLUS D 100/450.100 M</t>
  </si>
  <si>
    <t>EVOPLUS D 120/450.100 M</t>
  </si>
  <si>
    <t>EVOPLUS D 40/360.80 M220-240/50-60 PN16</t>
  </si>
  <si>
    <t>EVOPLUS D 60/360.80 M220-240/50-60 PN16</t>
  </si>
  <si>
    <t>EVOPLUS D 80/360.80 M220-240/50-60 PN16</t>
  </si>
  <si>
    <t>EVOPLUS D 100/360.80 M220-240/50-60 PN16</t>
  </si>
  <si>
    <t>EVOPLUS D 120/360.80 M220-240/50-60 PN16</t>
  </si>
  <si>
    <t>EVOPLUS D 40/450.100 M220-240/50-60 PN16</t>
  </si>
  <si>
    <t>EVOPLUS D 60/450.100 M220-240/50-60 PN16</t>
  </si>
  <si>
    <t>EVOPLUS D 80/450.100 M220-240/50-60 PN16</t>
  </si>
  <si>
    <t>EVOPLUS D 100/450.100 M220-240/50-60 PN16</t>
  </si>
  <si>
    <t>EVOPLUS D 120/450.100 M220-240/50-60 PN16</t>
  </si>
  <si>
    <t>Монтажный комплект</t>
  </si>
  <si>
    <t>COMPENSATION KIT FOR DN40 (30mm)</t>
  </si>
  <si>
    <t>COMPENSATION KIT FOR DN50 (40mm)</t>
  </si>
  <si>
    <t>PN 10  DN 50 FLANGE KIT</t>
  </si>
  <si>
    <t>PN 10  DN 65 FLANGE KIT</t>
  </si>
  <si>
    <t>PN 10  DN 80 FLANGE KIT</t>
  </si>
  <si>
    <t>PN 10  DN 100 FLANGE KIT</t>
  </si>
  <si>
    <t>PN 16  DN 80  FLANGE  KIT</t>
  </si>
  <si>
    <t>PN 16  DN 100  FLANGE  KIT</t>
  </si>
  <si>
    <t xml:space="preserve">3/4" F  DN 20  OVAL FLANGE KIT </t>
  </si>
  <si>
    <t xml:space="preserve">1"  F   DN 25  OVAL FLANGE KIT </t>
  </si>
  <si>
    <t xml:space="preserve">1  1/4"  F   DN 32  OVAL FLANGE KIT </t>
  </si>
  <si>
    <t xml:space="preserve">1  1/2"    DN 40  OVAL FLANGE KIT </t>
  </si>
  <si>
    <t xml:space="preserve">2"    DN 50  OVAL FLANGE KIT </t>
  </si>
  <si>
    <t>PN 6    DN 32  FLANGE  KIT</t>
  </si>
  <si>
    <t>ADAPTATION  KIT A - 1  1/2"  EXTENSION</t>
  </si>
  <si>
    <t>ADAPTATION  KIT B - CONVERSION FROM 1  1/2" TO 2"</t>
  </si>
  <si>
    <t>ADAP.  KIT C - CONV. FROM 1  1/2" UNION TO DN 25 -DN 32 FL.</t>
  </si>
  <si>
    <t>ADAPTATION  KIT D - 2"  EXTENSION</t>
  </si>
  <si>
    <t>ADAPTATION  KIT E - 1  1/2"  BRASS ADAPTER</t>
  </si>
  <si>
    <t>ADAPTATION  KIT E - 1"  BRASS ADAPTER</t>
  </si>
  <si>
    <t xml:space="preserve">Циркуляционые насосы A / B / D </t>
  </si>
  <si>
    <t xml:space="preserve">A 50/180 M </t>
  </si>
  <si>
    <t xml:space="preserve">A 50/180 XM </t>
  </si>
  <si>
    <t>A 50/180 T  - 400 v</t>
  </si>
  <si>
    <t>A 50/180 XT  - 400 v</t>
  </si>
  <si>
    <t xml:space="preserve">A 56/180 M </t>
  </si>
  <si>
    <t xml:space="preserve">A 56/180 XM </t>
  </si>
  <si>
    <t>A 56/180 T - 400 v</t>
  </si>
  <si>
    <t>A 56/180 XT - 400 v</t>
  </si>
  <si>
    <t xml:space="preserve">A 80/180 M </t>
  </si>
  <si>
    <t xml:space="preserve">A 80/180 XM </t>
  </si>
  <si>
    <t>A 80/180 T - 400 v</t>
  </si>
  <si>
    <t>A 80/180 XT - 400 v</t>
  </si>
  <si>
    <t>A 110/180 M -230 v</t>
  </si>
  <si>
    <t>A 110/180 XM -230 v</t>
  </si>
  <si>
    <t>A 110/180 T - 400 v</t>
  </si>
  <si>
    <t>A 110/180 XT - 400 v</t>
  </si>
  <si>
    <t xml:space="preserve">Циркуляционные насосы B фланцевые </t>
  </si>
  <si>
    <t xml:space="preserve">B 50/250.40 M </t>
  </si>
  <si>
    <t>B 50/250.40 T  - 400 v</t>
  </si>
  <si>
    <t xml:space="preserve">B 56/250.40 M </t>
  </si>
  <si>
    <t>B 56/250.40 T  - 400 v</t>
  </si>
  <si>
    <t xml:space="preserve">B 80/250.40 M </t>
  </si>
  <si>
    <t>B 80/250.40 T  - 400 v</t>
  </si>
  <si>
    <t xml:space="preserve">B 110/250.40 M </t>
  </si>
  <si>
    <t>B 110/250.40 T  - 400 v</t>
  </si>
  <si>
    <t>Сдвоенные фланцевые D насосы</t>
  </si>
  <si>
    <t xml:space="preserve">D 50/250.40 M </t>
  </si>
  <si>
    <t>D 50/250.40 T - 400 v</t>
  </si>
  <si>
    <t xml:space="preserve">D 56/250.40 M </t>
  </si>
  <si>
    <t>D 56/250.40 T  - 400 v</t>
  </si>
  <si>
    <t xml:space="preserve">D 80/250.40 M </t>
  </si>
  <si>
    <t>D 80/250.40 T - 400 v</t>
  </si>
  <si>
    <t xml:space="preserve">D 110/250.40 M </t>
  </si>
  <si>
    <t>D 110/250.40 T - 400 v</t>
  </si>
  <si>
    <t>PN 10  DN 40  FLANGE KIT</t>
  </si>
  <si>
    <t xml:space="preserve">BLANK FLANGE KIT (std feature in the twin version)   </t>
  </si>
  <si>
    <t>Циркуляционные насосы VSA для солнечных коллекторов (без соединений)</t>
  </si>
  <si>
    <t>1/2"  F  BRASS UNION  KIT</t>
  </si>
  <si>
    <t>3/4"  F  BRASS UNION  KIT</t>
  </si>
  <si>
    <t>1"  F  BRASS UNION  KIT</t>
  </si>
  <si>
    <t>COPPER UNION KIT TO SOLDER  22  diam.</t>
  </si>
  <si>
    <t>COPPER UNION KIT TO SOLDER  28  diam.</t>
  </si>
  <si>
    <t>Циркуляционные насосы EVOPLUS SMALL SAN для ГВС (без соединений)</t>
  </si>
  <si>
    <t xml:space="preserve">EVOPLUS 40/180 SAN M </t>
  </si>
  <si>
    <t xml:space="preserve">EVOPLUS 60/180 SAN M </t>
  </si>
  <si>
    <t>EVOPLUS 80/180 SAN M</t>
  </si>
  <si>
    <t xml:space="preserve">EVOPLUS 110/180 SAN M </t>
  </si>
  <si>
    <t>EVOPLUS B 40/220.32 SAN M</t>
  </si>
  <si>
    <t>EVOPLUS B 60/220.32 SAN M</t>
  </si>
  <si>
    <t>EVOPLUS B 80/220.32 SAN M</t>
  </si>
  <si>
    <t>EVOPLUS B 110/220.32 SAN M</t>
  </si>
  <si>
    <t>EVOPLUS B 40/250.40 SAN M</t>
  </si>
  <si>
    <t>EVOPLUS B 60/250.40 SAN M</t>
  </si>
  <si>
    <t>EVOPLUS B 80/250.40 SAN M</t>
  </si>
  <si>
    <t>EVOPLUS B 110/250.40 SAN M</t>
  </si>
  <si>
    <t>PN 10  DN 32 AISI 304 FLANGE KIT</t>
  </si>
  <si>
    <t>PN 10  DN 40 AISI 304 FLANGE KIT</t>
  </si>
  <si>
    <t>Аксессуары для EVOPLUS SAN SMALL</t>
  </si>
  <si>
    <t>Циркуляционные насосы EVOPLUS SAN для ГВС (без соединений)</t>
  </si>
  <si>
    <t>EVOPLUS B 120/220.32 SAN M</t>
  </si>
  <si>
    <t>EVOPLUS B 120/250.40 SAN M</t>
  </si>
  <si>
    <t>EVOPLUS B 150/250.40 SAN M</t>
  </si>
  <si>
    <t>EVOPLUS B 180/250.40 SAN M</t>
  </si>
  <si>
    <t>EVOPLUS B 100/280.50 SAN M</t>
  </si>
  <si>
    <t>EVOPLUS B 120/280.50 SAN M</t>
  </si>
  <si>
    <t>EVOPLUS B 150/280.50 SAN M</t>
  </si>
  <si>
    <t>EVOPLUS B 180/280.50 SAN M</t>
  </si>
  <si>
    <t>EVOPLUS B 40/340.65 SAN M</t>
  </si>
  <si>
    <t>EVOPLUS B 60/340.65 SAN M</t>
  </si>
  <si>
    <t>EVOPLUS B 80/340.65 SAN M</t>
  </si>
  <si>
    <t>EVOPLUS B 100/340.65 SAN M</t>
  </si>
  <si>
    <t>EVOPLUS B 120/340.65 SAN M</t>
  </si>
  <si>
    <t>EVOPLUS B 150/340.65 SAN M</t>
  </si>
  <si>
    <t>PN 10  DN 50 AISI 304 FLANGE KIT</t>
  </si>
  <si>
    <t>PN 10  DN 65 AISI 304 FLANGE KIT</t>
  </si>
  <si>
    <t>VS 8/150 M</t>
  </si>
  <si>
    <t>VS 16/150 M</t>
  </si>
  <si>
    <t>VS 35/150 M</t>
  </si>
  <si>
    <t>VS 65/150 M</t>
  </si>
  <si>
    <t xml:space="preserve">Циркуляционные насосы BMH / BPH / DMH /DPH  фланцевые </t>
  </si>
  <si>
    <t xml:space="preserve">Циркуляционные насосы BMH / BPH фланцевые </t>
  </si>
  <si>
    <t>BMH 30/250.40T</t>
  </si>
  <si>
    <t>BPH 60/250.40M</t>
  </si>
  <si>
    <t>BPH 60/250.40T</t>
  </si>
  <si>
    <t>BPH 120/250.40M</t>
  </si>
  <si>
    <t>BPH 120/250.40T</t>
  </si>
  <si>
    <t>BMH 30/280.50T</t>
  </si>
  <si>
    <t>BMH 60/280.50T</t>
  </si>
  <si>
    <t>BPH 60/280.50M</t>
  </si>
  <si>
    <t>BPH 60/280.50T</t>
  </si>
  <si>
    <t>BPH 120/280.50M</t>
  </si>
  <si>
    <t>BPH 120/280.50T</t>
  </si>
  <si>
    <t>BPH 150/280.50T</t>
  </si>
  <si>
    <t>BPH 180/280.50T</t>
  </si>
  <si>
    <t>BMH 30/340.65T</t>
  </si>
  <si>
    <t>BMH 60/340.65T</t>
  </si>
  <si>
    <t>BPH 60/340.65M</t>
  </si>
  <si>
    <t>BPH 60/340.65T</t>
  </si>
  <si>
    <t>BPH 120/340.65T</t>
  </si>
  <si>
    <t>BPH 150/340.65T</t>
  </si>
  <si>
    <t>BPH 180/340.65T</t>
  </si>
  <si>
    <t>BMH 30/360.80T</t>
  </si>
  <si>
    <t>BMH 60/360.80T</t>
  </si>
  <si>
    <t>BPH 120/360.80T</t>
  </si>
  <si>
    <t>BPH 150/360.80T</t>
  </si>
  <si>
    <t>BPH 180/360.80T</t>
  </si>
  <si>
    <t>DMH 30/250.40 T</t>
  </si>
  <si>
    <t>DPH 60/250.40 M</t>
  </si>
  <si>
    <t>DPH 60/250.40 T</t>
  </si>
  <si>
    <t>DPH 120/250.40 M</t>
  </si>
  <si>
    <t>DPH 120/250.40 T</t>
  </si>
  <si>
    <t>DMH 30/280.50 T</t>
  </si>
  <si>
    <t>DMH 60/280.50 T</t>
  </si>
  <si>
    <t>DPH 60/280.50 M</t>
  </si>
  <si>
    <t>DPH 60/280.50 T</t>
  </si>
  <si>
    <t>DPH 120/280.50M</t>
  </si>
  <si>
    <t>DPH 120/280.50 T</t>
  </si>
  <si>
    <t>DPH 150/280.50T</t>
  </si>
  <si>
    <t>DPH 180/280.50T</t>
  </si>
  <si>
    <t>DMH 30/340.65 T</t>
  </si>
  <si>
    <t>DMH 60/340.65 T</t>
  </si>
  <si>
    <t>DPH 60/340.65 M</t>
  </si>
  <si>
    <t>DPH 60/340.65 T</t>
  </si>
  <si>
    <t>DPH 120/340.65 T</t>
  </si>
  <si>
    <t>DPH 150/340.65 T</t>
  </si>
  <si>
    <t>DPH 180/340.65 T</t>
  </si>
  <si>
    <t>DMH 30/360.80 T</t>
  </si>
  <si>
    <t>DMH 60/360.80 T</t>
  </si>
  <si>
    <t>DPH 120/360.80 T</t>
  </si>
  <si>
    <t>DPH 150/360.80 T</t>
  </si>
  <si>
    <t>DPH 180/360.80 T</t>
  </si>
  <si>
    <t>KIT INSULATION PUMP BODY  DN 40</t>
  </si>
  <si>
    <t>KIT INSULATION PUMP BODY  DN 50</t>
  </si>
  <si>
    <t>KIT INSULATION PUMP BODY  DN 65</t>
  </si>
  <si>
    <t>KIT INSULATION PUMP BODY  DN 80</t>
  </si>
  <si>
    <t>KIT INSULATION PUMP BODY  DN 100</t>
  </si>
  <si>
    <t>DN 40 BLANK FLANGE KIT (std feature in the twin version)</t>
  </si>
  <si>
    <t>BLANK FLANGE KIT  (std. feature in the twin version)</t>
  </si>
  <si>
    <t>BLANK FLANGE KIT - EVOPLUS S  (std. feature in the twin version)</t>
  </si>
  <si>
    <t>BLANK FLANGE KIT - EVOPLUS M&amp;L  (std. feature in the twin version)</t>
  </si>
  <si>
    <t>Циркуляционные насосы ALME / ALPE (без соединений) с частотным управлением</t>
  </si>
  <si>
    <t>ALME  500 M MCE11/C</t>
  </si>
  <si>
    <t>ALPE 2000 M MCE11/C</t>
  </si>
  <si>
    <t xml:space="preserve">Циркуляционные насосы KLPE / KLME / DKLME / DKLPE </t>
  </si>
  <si>
    <t>Циркуляционные насосы KLPE / KLME  (без соединений) с частотным управлением</t>
  </si>
  <si>
    <t>KLPE 40- 600 M MCE11/C</t>
  </si>
  <si>
    <t>KLPE 40-1200 M MCE11/C</t>
  </si>
  <si>
    <t>KLME 50-600 M MCE11/C</t>
  </si>
  <si>
    <t>KLPE 50-1200 M MCE11/C</t>
  </si>
  <si>
    <t>KLME 65-600 M MCE11/C</t>
  </si>
  <si>
    <t>KLPE 65-1200 M MCE11/C</t>
  </si>
  <si>
    <t>KLME 80-600 M MCE11/C</t>
  </si>
  <si>
    <t>KLPE 80-1200 M MCE22/C</t>
  </si>
  <si>
    <t>Циркуляционные насосы (без соединений) с частотным управлением</t>
  </si>
  <si>
    <t>KLPE 65-1200 T MCE30/C</t>
  </si>
  <si>
    <t>KLPE 80-1200 T MCE30/C</t>
  </si>
  <si>
    <t>Сдвоенные циркуляционные насосы DKLPE / DKLME  (без соединений) с частотным управлением</t>
  </si>
  <si>
    <t>DKLPE 40- 600 M MCE11/C</t>
  </si>
  <si>
    <t>DKLPE 40-1200 M MCE11/C</t>
  </si>
  <si>
    <t>DKLME 50-600 M MCE11/C</t>
  </si>
  <si>
    <t>DKLPE 50-1200 M MCE11/C</t>
  </si>
  <si>
    <t>DKLME 65-600 M MCE11/C</t>
  </si>
  <si>
    <t>DKLPE 65-1200 M  MCE11/C</t>
  </si>
  <si>
    <t>DKLME 80-600 M MCE11/C</t>
  </si>
  <si>
    <t>DKLPE 80-1200 M  MCE22/C</t>
  </si>
  <si>
    <t>Сдвоенные циркуляционные насосы (без соединений) с частотным управлением</t>
  </si>
  <si>
    <t>DKLPE 65-1200 T MCE30/C</t>
  </si>
  <si>
    <t>DKLPE 80-1200 T MCE30/C</t>
  </si>
  <si>
    <t xml:space="preserve">Циркуляционные насосы CME / CM-GE / DCME </t>
  </si>
  <si>
    <t>CME 65- 660/A/BAQE/0.55 M MCE11/C</t>
  </si>
  <si>
    <t>Циркуляционные насосы CME / CM-GE (без соединений) с частотным управлением</t>
  </si>
  <si>
    <t>Сдвоенные циркуляционные насосы DCM / DCM-GE (без соединений) с частотным управлением</t>
  </si>
  <si>
    <t>DCME 40-620 M MCE11/C</t>
  </si>
  <si>
    <t>DCME 50-460 M MCE11/C</t>
  </si>
  <si>
    <t>DCME 50-880 M MCE11/C</t>
  </si>
  <si>
    <t>Сдвоенные циркуляционные насосы DCM-GE (без соединений) с частотным управлением</t>
  </si>
  <si>
    <t>PN 16  DN 40  FLANGE  KIT</t>
  </si>
  <si>
    <t>PN 16  DN 50  FLANGE  KIT</t>
  </si>
  <si>
    <t>PN 16  DN 65  FLANGE  KIT</t>
  </si>
  <si>
    <t>PN 16  DN 125  FLANGE  KIT</t>
  </si>
  <si>
    <t>PN 16  DN 150  FLANGE  KIT</t>
  </si>
  <si>
    <t>Циркуляционные насосы CPE / CP-GE / DCPE</t>
  </si>
  <si>
    <t>Циркуляционные насосы CPE / CP-GE  (без соединений) с частотным управлением</t>
  </si>
  <si>
    <t>Циркуляционные насосы CPE / CP-GE (без соединений) с частотным управлением</t>
  </si>
  <si>
    <t>Сдвоенные циркуляционные насосы DCPE / DCP-GE (без соединений) с частотным управлением</t>
  </si>
  <si>
    <t>ALM 200 M</t>
  </si>
  <si>
    <t>ALM 200 T</t>
  </si>
  <si>
    <t>ALP 800 M</t>
  </si>
  <si>
    <t>ALP 800 T</t>
  </si>
  <si>
    <t>1/2"  F  BRASS  UNION  KIT</t>
  </si>
  <si>
    <t>3/4" F  BRASS  UNION KIT</t>
  </si>
  <si>
    <t xml:space="preserve"> 1" F  BRASS  UNION KIT</t>
  </si>
  <si>
    <t xml:space="preserve">COPPER UNION KIT TO SOLDER  D.22   </t>
  </si>
  <si>
    <t xml:space="preserve">COPPER UNION KIT TO SOLDER  RAME D.28   </t>
  </si>
  <si>
    <t>2"   -    1 1/2"   REDUCTION KIT</t>
  </si>
  <si>
    <t>Шкафы управления и защиты</t>
  </si>
  <si>
    <t>ALM 500 M</t>
  </si>
  <si>
    <t>ALM 500 T</t>
  </si>
  <si>
    <t>ALP 2000 M</t>
  </si>
  <si>
    <t>ALP 2000 T</t>
  </si>
  <si>
    <t xml:space="preserve">Циркуляционые насосы KLM / KLP / DKLM / DKLP </t>
  </si>
  <si>
    <t>KLM 40-300  M</t>
  </si>
  <si>
    <t>KLM 40-300  T</t>
  </si>
  <si>
    <t>KLP 40-600  M</t>
  </si>
  <si>
    <t>KLP 40-600  T</t>
  </si>
  <si>
    <t>KLP 40-900  M</t>
  </si>
  <si>
    <t>KLP 40-900  T</t>
  </si>
  <si>
    <t>KLP 40-1200  M</t>
  </si>
  <si>
    <t>KLP 40-1200  T</t>
  </si>
  <si>
    <t>KLM 50-300  M</t>
  </si>
  <si>
    <t>KLM 50-300  T</t>
  </si>
  <si>
    <t>KLM 50-600  M</t>
  </si>
  <si>
    <t>KLM 50-600  T</t>
  </si>
  <si>
    <t>KLP 50-900  M</t>
  </si>
  <si>
    <t>KLP 50-1200  M</t>
  </si>
  <si>
    <t>KLM 65-300  T</t>
  </si>
  <si>
    <t>KLM 65-600  T</t>
  </si>
  <si>
    <t>KLM 80-300  T</t>
  </si>
  <si>
    <t>Сдвоенные циркуляционные насосы DKLM / DKLP  (без соединений)</t>
  </si>
  <si>
    <t>DKLM 40-300  M</t>
  </si>
  <si>
    <t>DKLM 40-300  T</t>
  </si>
  <si>
    <t>DKLP 40-600  M</t>
  </si>
  <si>
    <t>DKLP 40-600  T</t>
  </si>
  <si>
    <t>DKLP 40-900 M</t>
  </si>
  <si>
    <t>DKLP 40-900  T</t>
  </si>
  <si>
    <t>DKLP 40-1200  M</t>
  </si>
  <si>
    <t>DKLP 40-1200  T</t>
  </si>
  <si>
    <t>DKLM 50-300  M</t>
  </si>
  <si>
    <t>DKLM 50-300  T</t>
  </si>
  <si>
    <t>DKLM 50-600  M</t>
  </si>
  <si>
    <t>DKLM 50-600  T</t>
  </si>
  <si>
    <t>DKLP 50-900  M</t>
  </si>
  <si>
    <t>DKLP 50-1200  M</t>
  </si>
  <si>
    <t>DKLM 65-300  T</t>
  </si>
  <si>
    <t>DKLM 65-600  T</t>
  </si>
  <si>
    <t>DKLM 80-300  T</t>
  </si>
  <si>
    <t>Циркуляционые насосы CM / CM-G / DCM</t>
  </si>
  <si>
    <t>1D4111GX3</t>
  </si>
  <si>
    <t>CM 65-420/A/BAQE/0,25</t>
  </si>
  <si>
    <t>1D4111G13</t>
  </si>
  <si>
    <t>CM 65-540/A/BAQE/0,37</t>
  </si>
  <si>
    <t>1D4111G23</t>
  </si>
  <si>
    <t>CM 65-660/A/BAQE/0,55</t>
  </si>
  <si>
    <t>1D4211G23</t>
  </si>
  <si>
    <t>CM 65-760/A/BAQE/0,55</t>
  </si>
  <si>
    <t>1D5111G23</t>
  </si>
  <si>
    <t>CM 80-550/A/BAQE/0,55</t>
  </si>
  <si>
    <t>1D5511GAX</t>
  </si>
  <si>
    <t>CM-G 80-2700/A/BAQE/7,5 - IE3</t>
  </si>
  <si>
    <t>1D5511GBX</t>
  </si>
  <si>
    <t>CM-G 80-3420/A/BAQE/11 - IE3</t>
  </si>
  <si>
    <t>1D6411GAX</t>
  </si>
  <si>
    <t>CM-G 100-2050/A/BAQE/7,5 - IE3</t>
  </si>
  <si>
    <t>1D6411GBX</t>
  </si>
  <si>
    <t>CM-G 100-2550/A/BAQE/11 - IE3</t>
  </si>
  <si>
    <t>1D6511GCX</t>
  </si>
  <si>
    <t>CM-G 100-3290/A/BAQE/15 - IE3</t>
  </si>
  <si>
    <t>1D6511GDX</t>
  </si>
  <si>
    <t>CM-G 100-3680/A/BAQE/18,5 - IE3</t>
  </si>
  <si>
    <t>1D6511GEX</t>
  </si>
  <si>
    <t>CM-G 100-4100/A/BAQE/22 - IE3</t>
  </si>
  <si>
    <t>1D7311GAX</t>
  </si>
  <si>
    <t>CM-G 125-1560/A/BAQE/7,5 - IE3</t>
  </si>
  <si>
    <t>1D7411GBX</t>
  </si>
  <si>
    <t>CM-G 125-2100/A/BAQE/11 - IE3</t>
  </si>
  <si>
    <t>1D7411GCX</t>
  </si>
  <si>
    <t>CM-G 125-2550/A/BAQE/15 - IE3</t>
  </si>
  <si>
    <t>1D7511GDX</t>
  </si>
  <si>
    <t>CM-G 125-3200/A/BAQE/18,5 - IE3</t>
  </si>
  <si>
    <t>1D7511GEX</t>
  </si>
  <si>
    <t>CM-G 125-3600/A/BAQE/22 - IE3</t>
  </si>
  <si>
    <t>1D7511GFX</t>
  </si>
  <si>
    <t>CM-G 125-4022/A/BAQE/30 - IE3</t>
  </si>
  <si>
    <t>1D8411GAX</t>
  </si>
  <si>
    <t>CM-G 150-1322/A/BAQE/7,5 - IE3</t>
  </si>
  <si>
    <t>1D8411GBX</t>
  </si>
  <si>
    <t>CM-G 150-1600/A/BAQE/11 - IE3</t>
  </si>
  <si>
    <t>1D8411GCX</t>
  </si>
  <si>
    <t>CM-G 150-1950/A/BAQE/15 - IE3</t>
  </si>
  <si>
    <t>1D8411GDX</t>
  </si>
  <si>
    <t>CM-G 150-2200/A/BAQE/18,5 - IE3</t>
  </si>
  <si>
    <t>1D8411GEX</t>
  </si>
  <si>
    <t>CM-G 150-2405/A/BAQE/22 - IE3</t>
  </si>
  <si>
    <t>Сдвоенные циркуляционные насосы DCM / DCM-G (без соединений)</t>
  </si>
  <si>
    <t>DCM 40/380 T</t>
  </si>
  <si>
    <t>DCM 40/460 T</t>
  </si>
  <si>
    <t>DCM 40/620 T</t>
  </si>
  <si>
    <t>DCM 50/460 T</t>
  </si>
  <si>
    <t>DCM 50/630 T</t>
  </si>
  <si>
    <t>DCM 50/880 T</t>
  </si>
  <si>
    <t>DCM-G 65-420/A/BAQE/0,25</t>
  </si>
  <si>
    <t>DCM-G 65-540/A/BAQE/0,37</t>
  </si>
  <si>
    <t>DCM-G 65-660/A/BAQE/0,55</t>
  </si>
  <si>
    <t>DCM-G 65-760/A/BAQE/0,55</t>
  </si>
  <si>
    <t>DCM-G 80-550/A/BAQE/0,55</t>
  </si>
  <si>
    <t>DCM-G 80-2700/A/BAQE/7,5 - IE3</t>
  </si>
  <si>
    <t>DCM-G 80-3420/A/BAQE/11 - IE3</t>
  </si>
  <si>
    <t>DCM-G 100-2050/A/BAQE/7,5 - IE3</t>
  </si>
  <si>
    <t>DCM-G 100-2550/A/BAQE/11 - IE3</t>
  </si>
  <si>
    <t>DCM-G 100-3290/A/BAQE/15 - IE3</t>
  </si>
  <si>
    <t>DCM-G 100-3680/A/BAQE/18,5 - IE3</t>
  </si>
  <si>
    <t>DCM-G 100-4100/A/BAQE/22 - IE3</t>
  </si>
  <si>
    <t>DCM-G 125-1560/A/BAQE/7,5 - IE3</t>
  </si>
  <si>
    <t>DCM-G 125-2100/A/BAQE/11 - IE3</t>
  </si>
  <si>
    <t>DCM-G 125-2550/A/BAQE/15 - IE3</t>
  </si>
  <si>
    <t>DCM-G 125-3200/A/BAQE/18,5 - IE3</t>
  </si>
  <si>
    <t>DCM-G 125-3600/A/BAQE/22 - IE3</t>
  </si>
  <si>
    <t>DCM-G 125-4022/A/BAQE/30 - IE3</t>
  </si>
  <si>
    <t>DCM-G 150-1322/A/BAQE/7,5 - IE3</t>
  </si>
  <si>
    <t>DCM-G 150-1600/A/BAQE/11 - IE3</t>
  </si>
  <si>
    <t>DCM-G 150-1950/A/BAQE/15 - IE3</t>
  </si>
  <si>
    <t>DCM-G 150-2200/A/BAQE/18,5 - IE3</t>
  </si>
  <si>
    <t>DCM-G 150-2405/A/BAQE/22 - IE3</t>
  </si>
  <si>
    <t>Kit  1 - lenght 115 mm</t>
  </si>
  <si>
    <t>Kit  2 - lenght 165 mm</t>
  </si>
  <si>
    <t>Kit  3 - lenght  85 mm</t>
  </si>
  <si>
    <t>Kit  4 - lenght  25 mm</t>
  </si>
  <si>
    <t>Kit  5 - lenght 50 mm</t>
  </si>
  <si>
    <t>Kit  6 - lenght  80 mm</t>
  </si>
  <si>
    <t>Циркуляционые насосы CP / CP-G / DCP</t>
  </si>
  <si>
    <t>CP 40/6200 T   - IE3</t>
  </si>
  <si>
    <t>CP 50/5100 T - IE3</t>
  </si>
  <si>
    <t>CP 50/5650 T - IE3</t>
  </si>
  <si>
    <t>1D4211GAV</t>
  </si>
  <si>
    <t>CP-G 65-4100/A/BAQE/7,5 - IE3</t>
  </si>
  <si>
    <t>1D4311GBV</t>
  </si>
  <si>
    <t>CP-G 65-4700/A/BAQE/11 - IE3</t>
  </si>
  <si>
    <t>1D4311GCV</t>
  </si>
  <si>
    <t>CP-G 65-5500/A/BAQE/15 - IE3</t>
  </si>
  <si>
    <t>1D4311GDV</t>
  </si>
  <si>
    <t>CP-G 65-6150/A/BAQE/18,5 - IE3</t>
  </si>
  <si>
    <t>1D4411GEV</t>
  </si>
  <si>
    <t>CP-G 65-7350/A/BAQE/22 - IE3</t>
  </si>
  <si>
    <t>1D4411GFV</t>
  </si>
  <si>
    <t>CP-G 65-9250/A/BAQE/30 - IE3</t>
  </si>
  <si>
    <t>1D5211GAV</t>
  </si>
  <si>
    <t>CP-G 80-2770/A/BAQE/7,5 - IE3</t>
  </si>
  <si>
    <t>1D5211GBV</t>
  </si>
  <si>
    <t>CP-G 80-3250/A/BAQE/11 - IE3</t>
  </si>
  <si>
    <t>1D5211GCV</t>
  </si>
  <si>
    <t>CP-G 80-4000/A/BAQE/15 - IE3</t>
  </si>
  <si>
    <t>1D5311GDV</t>
  </si>
  <si>
    <t>CP-G 80-5150/A/BAQE/18,5 - IE3</t>
  </si>
  <si>
    <t>1D5311GEV</t>
  </si>
  <si>
    <t>CP-G 80-5650/A/BAQE/22 - IE3</t>
  </si>
  <si>
    <t>1D5311GFV</t>
  </si>
  <si>
    <t>CP-G 80-6850/A/BAQE/30 - IE3</t>
  </si>
  <si>
    <t>1D5411GGV</t>
  </si>
  <si>
    <t>CP-G 80-8600/A/BAQE/37 - IE3</t>
  </si>
  <si>
    <t>1D5411GHV</t>
  </si>
  <si>
    <t>1D5511GKV</t>
  </si>
  <si>
    <t>1D6111GAV</t>
  </si>
  <si>
    <t>CP-G 100-2350/A/BAQE/7,5 - IE3</t>
  </si>
  <si>
    <t>1D6211GBV</t>
  </si>
  <si>
    <t>CP-G 100-2400/A/BAQE/11 - IE3</t>
  </si>
  <si>
    <t>1D6211GCV</t>
  </si>
  <si>
    <t>CP-G 100-3050/A/BAQE/15 - IE3</t>
  </si>
  <si>
    <t>1D6211GDV</t>
  </si>
  <si>
    <t>CP-G 100-3550/A/BAQE/18,5 - IE3</t>
  </si>
  <si>
    <t>1D6211GEV</t>
  </si>
  <si>
    <t>CP-G 100-3850/A/BAQE/22 - IE3</t>
  </si>
  <si>
    <t>1D6311GFV</t>
  </si>
  <si>
    <t>CP-G 100-4800/A/BAQE/30 - IE3</t>
  </si>
  <si>
    <t>1D6311GGV</t>
  </si>
  <si>
    <t>CP-G 100-5600/A/BAQE/37 - IE3</t>
  </si>
  <si>
    <t>1D6311GHV</t>
  </si>
  <si>
    <t>CP-G 100-6300/A/BAQE/45 - IE3</t>
  </si>
  <si>
    <t>1D6411GKV</t>
  </si>
  <si>
    <t>CP-G-G 100-8300/A/BAQE/55 - IE3</t>
  </si>
  <si>
    <t>1D7311GGV</t>
  </si>
  <si>
    <t>CP 125-4750/A/BAQE/37 - IE3</t>
  </si>
  <si>
    <t>1D7311GHV</t>
  </si>
  <si>
    <t>CP-G 125-5300/A/BAQE/45 - IE3</t>
  </si>
  <si>
    <t>Сдвоенные циркуляционные насосы  DCP / DCP-G (без соединений)</t>
  </si>
  <si>
    <t>DCP-G 65-4100/A/BAQE/7,5 - IE3</t>
  </si>
  <si>
    <t>DCP-G 65-4700/A/BAQE/11 - IE3</t>
  </si>
  <si>
    <t>DCP-G 65-6150/A/BAQE/18,5 - IE3</t>
  </si>
  <si>
    <t>DCP-G 65-7350/A/BAQE/22 - IE3</t>
  </si>
  <si>
    <t>DCP-G 65-9250/A/BAQE/30 - IE3</t>
  </si>
  <si>
    <t>DCP-G 80-2770/A/BAQE/7,5 - IE3</t>
  </si>
  <si>
    <t>DCP-G 80-3250/A/BAQE/11 - IE3</t>
  </si>
  <si>
    <t>DCP-G 80-4000/A/BAQE/15 - IE3</t>
  </si>
  <si>
    <t>DCP-G 80-5150/A/BAQE/18,5 - IE3</t>
  </si>
  <si>
    <t>DCP-G 80-5650/A/BAQE/22 - IE3</t>
  </si>
  <si>
    <t>DCP-G 80-6850/A/BAQE/30 - IE3</t>
  </si>
  <si>
    <t>DCP-G 80-8600/A/BAQE/37 - IE3</t>
  </si>
  <si>
    <t>DCP-G 80-9600/A/BAQE/45 - IE3</t>
  </si>
  <si>
    <t>DCP-G 80-10200/A/BAQE/55 - IE3</t>
  </si>
  <si>
    <t>DCP-G 100-2350/A/BAQE/7,5 - IE3</t>
  </si>
  <si>
    <t>DCP-G 100-2400/A/BAQE/11 - IE3</t>
  </si>
  <si>
    <t>DCP-G 100-3050/A/BAQE/15 - IE3</t>
  </si>
  <si>
    <t>DCP-G 100-3550/A/BAQE/18,5 - IE3</t>
  </si>
  <si>
    <t>DCP-G 100-3850/A/BAQE/22 - IE3</t>
  </si>
  <si>
    <t>DCP-G 100-4800/A/BAQE/30 - IE3</t>
  </si>
  <si>
    <t>DCP-G 100-5600/A/BAQE/37 - IE3</t>
  </si>
  <si>
    <t>DCP-G 100-6300/A/BAQE/45 - IE3</t>
  </si>
  <si>
    <t>DCP-G 100-8300/A/BAQE/55 - IE3</t>
  </si>
  <si>
    <t>DCP-G 125-4750/A/BAQE/37 - IE3</t>
  </si>
  <si>
    <t>DCP-G 125-5300/A/BAQE/45 - IE3</t>
  </si>
  <si>
    <t>DCP-G 125-5800/A/BAQE/55 - IE3</t>
  </si>
  <si>
    <t>МНОГОСТУПЕНЧАТЫЕ ЦЕНТРОБЕЖНЫЕ И САМОВСАСЫВАЮЩИЕ НАСОСЫ</t>
  </si>
  <si>
    <t>Насосы JET</t>
  </si>
  <si>
    <t>60168072H</t>
  </si>
  <si>
    <t>JET 62 M</t>
  </si>
  <si>
    <t>JET 82 M</t>
  </si>
  <si>
    <t>JET 82 T</t>
  </si>
  <si>
    <t>JET 102 M</t>
  </si>
  <si>
    <t>JET 102 T</t>
  </si>
  <si>
    <t>JET 112 M</t>
  </si>
  <si>
    <t>JET 112 T</t>
  </si>
  <si>
    <t>JET 92 M</t>
  </si>
  <si>
    <t>JET 132 M</t>
  </si>
  <si>
    <t>JET 132 T</t>
  </si>
  <si>
    <t>Насосы JETINOX</t>
  </si>
  <si>
    <t>JETINOX 82 M</t>
  </si>
  <si>
    <t>JETINOX 82 T</t>
  </si>
  <si>
    <t>60168068H</t>
  </si>
  <si>
    <t>JETINOX 102 M</t>
  </si>
  <si>
    <t>JETINOX 102 T</t>
  </si>
  <si>
    <t>JETINOX 112 M</t>
  </si>
  <si>
    <t>JETINOX 112 T</t>
  </si>
  <si>
    <t>60172432H</t>
  </si>
  <si>
    <t>JETINOX 92 M</t>
  </si>
  <si>
    <t>JETINOX 132 M</t>
  </si>
  <si>
    <t>JETINOX 132 T</t>
  </si>
  <si>
    <t>JET 200 M</t>
  </si>
  <si>
    <t>JET 200 T</t>
  </si>
  <si>
    <t>JET 300 M</t>
  </si>
  <si>
    <t>JET 300 T</t>
  </si>
  <si>
    <t>JET 151 M</t>
  </si>
  <si>
    <t>JET 151 T</t>
  </si>
  <si>
    <t>JET 251 M</t>
  </si>
  <si>
    <t>JET 251 T</t>
  </si>
  <si>
    <t>Насосы DP</t>
  </si>
  <si>
    <t>DP 82 M</t>
  </si>
  <si>
    <t>DP 82 T</t>
  </si>
  <si>
    <t>DP 102 M</t>
  </si>
  <si>
    <t>DP 102 T</t>
  </si>
  <si>
    <t>DP 151 M</t>
  </si>
  <si>
    <t>DP 151 T</t>
  </si>
  <si>
    <t>DP 251 M</t>
  </si>
  <si>
    <t>DP 251 T</t>
  </si>
  <si>
    <t>EJECTOR  E20</t>
  </si>
  <si>
    <t xml:space="preserve">EJECTOR  E25 </t>
  </si>
  <si>
    <t>EJECTOR  E30</t>
  </si>
  <si>
    <t>Насосы EURO - EUROINOX - EUROCOM</t>
  </si>
  <si>
    <t>EURO 25/30 M</t>
  </si>
  <si>
    <t>EURO 30/30 M</t>
  </si>
  <si>
    <t>EURO 40/30 M</t>
  </si>
  <si>
    <t>EURO 30/50 M</t>
  </si>
  <si>
    <t>EURO 40/50 M</t>
  </si>
  <si>
    <t>EURO 40/50 T</t>
  </si>
  <si>
    <t>EURO 50/50 M</t>
  </si>
  <si>
    <t>EURO 50/50 T</t>
  </si>
  <si>
    <t>EURO 30/80 M</t>
  </si>
  <si>
    <t>EURO 30/80 T</t>
  </si>
  <si>
    <t>EURO 40/80 M</t>
  </si>
  <si>
    <t>EURO 40/80 T</t>
  </si>
  <si>
    <t>EUROINOX  25/30 M</t>
  </si>
  <si>
    <t>EUROINOX  30/30 M</t>
  </si>
  <si>
    <t>EUROINOX  40/30 M</t>
  </si>
  <si>
    <t>EUROINOX  30/50 M</t>
  </si>
  <si>
    <t>EUROINOX  30/50 T</t>
  </si>
  <si>
    <t>EUROINOX  40/50 M</t>
  </si>
  <si>
    <t>EUROINOX  40/50 T</t>
  </si>
  <si>
    <t>EUROINOX  50/50 M</t>
  </si>
  <si>
    <t>EUROINOX  50/50 T</t>
  </si>
  <si>
    <t>EUROINOX 30/80 M</t>
  </si>
  <si>
    <t>EUROINOX 30/80 T</t>
  </si>
  <si>
    <t>EUROINOX 40/80 M</t>
  </si>
  <si>
    <t>EUROINOX 40/80 T</t>
  </si>
  <si>
    <t>EUROCOM  25/30 M</t>
  </si>
  <si>
    <t>EUROCOM  30/50 M</t>
  </si>
  <si>
    <t>EUROCOM  40/50 M</t>
  </si>
  <si>
    <t>EUROCOM  40/50 T</t>
  </si>
  <si>
    <t>EUROCOM  30/80 T</t>
  </si>
  <si>
    <t>Насосы Multi-Inox</t>
  </si>
  <si>
    <t>Multi Inox 3 M</t>
  </si>
  <si>
    <t>Multi Inox 4 M</t>
  </si>
  <si>
    <t>Multi Inox 5 M</t>
  </si>
  <si>
    <t>Многоступенчатые насосы для морской воды</t>
  </si>
  <si>
    <t>Multi 4 SW M</t>
  </si>
  <si>
    <t>EUROINOX  40/30 M-P</t>
  </si>
  <si>
    <t>EUROINOX  30/50 M-P</t>
  </si>
  <si>
    <t>EUROINOX  40/50 M-P</t>
  </si>
  <si>
    <t>EUROINOX  30/80 M-P</t>
  </si>
  <si>
    <t>EUROINOX  40/80 M-P</t>
  </si>
  <si>
    <t>Насосные станции AQUAJET</t>
  </si>
  <si>
    <t>60121345H</t>
  </si>
  <si>
    <t>AQUAJET 82 M - G</t>
  </si>
  <si>
    <t>60121344H</t>
  </si>
  <si>
    <t>AQUAJET 102 M - G</t>
  </si>
  <si>
    <t>60141881H</t>
  </si>
  <si>
    <t>AQUAJET 112 M - G</t>
  </si>
  <si>
    <t>60141882H</t>
  </si>
  <si>
    <t>AQUAJET 92 M - G</t>
  </si>
  <si>
    <t>60141883H</t>
  </si>
  <si>
    <t>AQUAJET 132 M - G</t>
  </si>
  <si>
    <t>60141884H</t>
  </si>
  <si>
    <t>AQUAJET-INOX 82 M - G</t>
  </si>
  <si>
    <t>60141885H</t>
  </si>
  <si>
    <t>AQUAJET-INOX 102 M - G</t>
  </si>
  <si>
    <t>60141886H</t>
  </si>
  <si>
    <t>AQUAJET-INOX 112 M - G</t>
  </si>
  <si>
    <t>60141887H</t>
  </si>
  <si>
    <t>AQUAJET-INOX 92 M - G</t>
  </si>
  <si>
    <t>60141888H</t>
  </si>
  <si>
    <t>AQUAJET-INOX 132 M - G</t>
  </si>
  <si>
    <t>102650020H</t>
  </si>
  <si>
    <t>AquaJet 82 M</t>
  </si>
  <si>
    <t>102650040H</t>
  </si>
  <si>
    <t>AquaJet 102 M</t>
  </si>
  <si>
    <t>102650060H</t>
  </si>
  <si>
    <t>AquaJet 112 M</t>
  </si>
  <si>
    <t>102650080H</t>
  </si>
  <si>
    <t>AquaJet 92 M</t>
  </si>
  <si>
    <t>102650100H</t>
  </si>
  <si>
    <t>AquaJet 132 M</t>
  </si>
  <si>
    <t>Насосные станции ACTIVE J - ACTIVE JI - ACTIVE JC -ACTIVE E - ACTIVE EI - ACTIVE EC</t>
  </si>
  <si>
    <t xml:space="preserve">ACTIVE  J  82  M </t>
  </si>
  <si>
    <t xml:space="preserve">ACTIVE  J  102  M </t>
  </si>
  <si>
    <t xml:space="preserve">ACTIVE  J  132  M </t>
  </si>
  <si>
    <t xml:space="preserve">ACTIVE  JI   82  M </t>
  </si>
  <si>
    <t xml:space="preserve">ACTIVE  JI   102  M </t>
  </si>
  <si>
    <t xml:space="preserve">ACTIVE  JI   112  M </t>
  </si>
  <si>
    <t xml:space="preserve">ACTIVE  JI   92  M </t>
  </si>
  <si>
    <t xml:space="preserve">ACTIVE  JI   132  M </t>
  </si>
  <si>
    <t xml:space="preserve">ACTIVE  JC  102  M </t>
  </si>
  <si>
    <t xml:space="preserve">ACTIVE  JC  132  M </t>
  </si>
  <si>
    <t>ACTIVE  E  30/50  M</t>
  </si>
  <si>
    <t>ACTIVE  EI  25/30  M</t>
  </si>
  <si>
    <t>ACTIVE  EI  30/30  M</t>
  </si>
  <si>
    <t>ACTIVE  EI  40/30  M</t>
  </si>
  <si>
    <t>ACTIVE  EI  30/50  M</t>
  </si>
  <si>
    <t>ACTIVE  EI  40/50  M</t>
  </si>
  <si>
    <t>ACTIVE  EI  50/50  M</t>
  </si>
  <si>
    <t>ACTIVE  EI  25/80  M</t>
  </si>
  <si>
    <t>ACTIVE  EI  30/80  M</t>
  </si>
  <si>
    <t>ACTIVE  EI  40/80  M</t>
  </si>
  <si>
    <t>ACTIVE FLEXIBLE PIPE FOR HYDRAULIC CONNECTION</t>
  </si>
  <si>
    <t>Насосные станции Booster Silent</t>
  </si>
  <si>
    <t>Booster Silent 3 M</t>
  </si>
  <si>
    <t>BOOSTERSILENT 3 M 1,5 BAR</t>
  </si>
  <si>
    <t>Booster Silent 4 M</t>
  </si>
  <si>
    <t>Booster Silent 5 M</t>
  </si>
  <si>
    <t>Насосы с блоками частотного управления ACTIVE DRIVER</t>
  </si>
  <si>
    <t>AD  M/M JETINOX 132 M</t>
  </si>
  <si>
    <t>AD  M/M EUROINOX 30/50 M</t>
  </si>
  <si>
    <t>Насосная станция E.SYBOX MINI</t>
  </si>
  <si>
    <t>Насосная станция E.SYBOX</t>
  </si>
  <si>
    <t>E.SYBOX V220-240 50/60Hz SCHUKO</t>
  </si>
  <si>
    <t>Насосная станция 2E.SYBOX+E.SYTWIN</t>
  </si>
  <si>
    <t>Аксессуары для E.SYBOX</t>
  </si>
  <si>
    <t>E.SYWALL</t>
  </si>
  <si>
    <t>E.SYDOCK</t>
  </si>
  <si>
    <t>E.SYTWIN</t>
  </si>
  <si>
    <t>E.SYTANK</t>
  </si>
  <si>
    <t>AUXILIARY CITERN E.SYTANK</t>
  </si>
  <si>
    <t>KIT COUPLING E.SYTANK</t>
  </si>
  <si>
    <t>KIT AUXILIARY DELIVERY E.SYTANK</t>
  </si>
  <si>
    <t>E.SYLINK</t>
  </si>
  <si>
    <t>KIT E.SYLINK</t>
  </si>
  <si>
    <t>KIT E.SYLINK + PRESSURE SWITCH</t>
  </si>
  <si>
    <t>Аксессуары BOOSTER BOX  (NBB)</t>
  </si>
  <si>
    <t>KIT NBB - WRAS TANK 280 LT.</t>
  </si>
  <si>
    <t>KIT ACTIVE FOR NBB</t>
  </si>
  <si>
    <t>KIT EUROINOX FOR NBB</t>
  </si>
  <si>
    <t>KIT PULSAR FOR NBB</t>
  </si>
  <si>
    <t>KIT DIVERTRON FOR NBB</t>
  </si>
  <si>
    <t>KIT ADDITIONAL TANK</t>
  </si>
  <si>
    <t>Станция AQUAPROF</t>
  </si>
  <si>
    <t>Aquaprof Basic 30/50</t>
  </si>
  <si>
    <t>Aquaprof Basic 40/50</t>
  </si>
  <si>
    <t>Aquaprof Top 30/50</t>
  </si>
  <si>
    <t>Aquaprof Top 40/50</t>
  </si>
  <si>
    <t xml:space="preserve">Станция ACTIVE SWITCH </t>
  </si>
  <si>
    <t>Active Switch 30/50 M</t>
  </si>
  <si>
    <t>EUROSWIM 50 M</t>
  </si>
  <si>
    <t>EUROSWIM 75 M</t>
  </si>
  <si>
    <t>EUROSWIM 75 T</t>
  </si>
  <si>
    <t>EUROSWIM 100 M</t>
  </si>
  <si>
    <t>EUROSWIM 100 T</t>
  </si>
  <si>
    <t>EUROSWIM 150 M</t>
  </si>
  <si>
    <t>EUROSWIM 150 T</t>
  </si>
  <si>
    <t>EUROSWIM 200 M</t>
  </si>
  <si>
    <t>EUROSWIM 200 T</t>
  </si>
  <si>
    <t>EUROSWIM 300 M</t>
  </si>
  <si>
    <t>EUROSWIM 300 T</t>
  </si>
  <si>
    <t>KIT FITTINGS  EUROSWIM</t>
  </si>
  <si>
    <t>EUROPRO 1000 T - IE3</t>
  </si>
  <si>
    <t>EUROPRO 1000 T - BR - IE3</t>
  </si>
  <si>
    <t>EUROPRO 1250 T - IE3</t>
  </si>
  <si>
    <t>EUROPRO 1500 T - IE3</t>
  </si>
  <si>
    <t>COUNTER FLANGE KIT SUCTION+DELIVERY</t>
  </si>
  <si>
    <t xml:space="preserve">PREFILTER 65/65 </t>
  </si>
  <si>
    <t>PREFILTER 80/80</t>
  </si>
  <si>
    <t>PREFILTER 100/100</t>
  </si>
  <si>
    <t>PREFILTER 125/125</t>
  </si>
  <si>
    <t>PREFILTER 150/150</t>
  </si>
  <si>
    <t>PREFILTER 200/200</t>
  </si>
  <si>
    <t>FILTER-PUMP FIXING KIT DN 65</t>
  </si>
  <si>
    <t>FILTER-PUMP FIXING KIT DN 80-100-125</t>
  </si>
  <si>
    <t>FILTER-PUMP FIXING KIT DN150-200</t>
  </si>
  <si>
    <t>60115704.</t>
  </si>
  <si>
    <t>EUROCOVER</t>
  </si>
  <si>
    <t>EUROCOM SP 30/50 M</t>
  </si>
  <si>
    <t>EUROCOM SP 30/50 T</t>
  </si>
  <si>
    <t>EUROCOM SP 40/50 M</t>
  </si>
  <si>
    <t>EUROCOM SP 40/50 T</t>
  </si>
  <si>
    <t>Шкаф управления и защиты E-BOX SMART PRESS</t>
  </si>
  <si>
    <t>Блок управления и защиты  SMART PRESS - ON/OF</t>
  </si>
  <si>
    <t xml:space="preserve">Аксессуары </t>
  </si>
  <si>
    <t xml:space="preserve">AQUABOX ASSEMBLY KIT "H" 20 </t>
  </si>
  <si>
    <t xml:space="preserve">DIAPH. FOR  AQUABOX  V  8 lt.   BUTYL  </t>
  </si>
  <si>
    <t xml:space="preserve">DIAPH. FOR  AQUABOX  "V" 20lt. - 16 Bar  BUTYL  </t>
  </si>
  <si>
    <t xml:space="preserve">DIAPH. FOR  AQUABOX  19-20 lt.   BUTYL  </t>
  </si>
  <si>
    <t>PRESS. SWITCH  6 BAR</t>
  </si>
  <si>
    <t>PRESS. SWITCH  6 BAR - XMP</t>
  </si>
  <si>
    <t>PRESS. SWITCH  12 BAR - XMP</t>
  </si>
  <si>
    <t>MIN.  PRESS.  SWITCH  XMX AO6L 1/4"  F IP 43</t>
  </si>
  <si>
    <t>3 - WAY  BRASS  CONNECTOR 1"</t>
  </si>
  <si>
    <t>5 - WAY  BRASS  CONNECTOR 1"</t>
  </si>
  <si>
    <t>AXIAL PRESS. GAUGE 6 BAR  D.50, 1/4"  COUPL.</t>
  </si>
  <si>
    <t>AXIAL PRESS. GAUGE 12 BAR  D.63, 1/4"  COUPL.</t>
  </si>
  <si>
    <t>RADIAL PRESS. GAUGE 12 BAR  D.63, 1/4"  COUPL.</t>
  </si>
  <si>
    <t>FOOT VALVE  3/4"</t>
  </si>
  <si>
    <t>FOOT VALVE  1"</t>
  </si>
  <si>
    <t>FOOT VALVE  1 1/4"</t>
  </si>
  <si>
    <t>NON-RETURN VALVE  3/4"</t>
  </si>
  <si>
    <t>NON-RETURN VALVE  1"</t>
  </si>
  <si>
    <t>NON-RETURN VALVE  1  1/4"</t>
  </si>
  <si>
    <t>NON-RETURN VALVE  1  1/2"</t>
  </si>
  <si>
    <t>NON-RETURN VALVE  2"</t>
  </si>
  <si>
    <t xml:space="preserve">Расшерительный бак </t>
  </si>
  <si>
    <t xml:space="preserve"> 2 lt. Tank  10 bar V - G</t>
  </si>
  <si>
    <t xml:space="preserve"> 8 lt. Tank  10 bar V - G</t>
  </si>
  <si>
    <t xml:space="preserve"> 18 lt. Tank 10 bar V - G</t>
  </si>
  <si>
    <t xml:space="preserve"> 18 lt. Tank 16 bar V - G</t>
  </si>
  <si>
    <t xml:space="preserve"> 20 lt.Tank  10 bar H - G</t>
  </si>
  <si>
    <t xml:space="preserve"> 60 lt. Tank 10 bar H - G</t>
  </si>
  <si>
    <t xml:space="preserve"> 100 lt. Tank 10 bar V - G</t>
  </si>
  <si>
    <t xml:space="preserve"> 310 lt. Tank 10 bar V - G</t>
  </si>
  <si>
    <t xml:space="preserve"> 450 lt. Tank 10 bar V - G</t>
  </si>
  <si>
    <t>ЦЕНТРОБЕЖНЫЕ НАСОСЫ</t>
  </si>
  <si>
    <t>Насосы KPA</t>
  </si>
  <si>
    <t>KPA 40/20 M</t>
  </si>
  <si>
    <t>KPA 40/20 T</t>
  </si>
  <si>
    <t xml:space="preserve">Насосы KPS - KPF - KP </t>
  </si>
  <si>
    <t>60164730H</t>
  </si>
  <si>
    <t>KPF 30/16 M</t>
  </si>
  <si>
    <t>KPF 30/16 T</t>
  </si>
  <si>
    <t>60167091H</t>
  </si>
  <si>
    <t>KPS 30/16 M</t>
  </si>
  <si>
    <t xml:space="preserve">KPS 30/16 T </t>
  </si>
  <si>
    <t>KPS 30/16 M-P</t>
  </si>
  <si>
    <t>KP 38/18 M</t>
  </si>
  <si>
    <t>KP 38/18 T</t>
  </si>
  <si>
    <t>60164731H</t>
  </si>
  <si>
    <t>KPF 45/20 M</t>
  </si>
  <si>
    <t>60171352H</t>
  </si>
  <si>
    <t>KPF 45/20 T</t>
  </si>
  <si>
    <t>KP 60/6 M</t>
  </si>
  <si>
    <t>KP 60/6 T</t>
  </si>
  <si>
    <t>KP 60/12 M</t>
  </si>
  <si>
    <t>KP 60/12 T</t>
  </si>
  <si>
    <t>Насосы KE с частотным управлением с  MCE/P (1 рабочее колесо)</t>
  </si>
  <si>
    <t>Насосы KE с частотным управлением с  MCE/P (2 рабочих колеса)</t>
  </si>
  <si>
    <t>Насосы NKM-GE / NKP-GE консольные с частотным управлением MCEP/P</t>
  </si>
  <si>
    <t>NKP-GE консольные с частотным управлением</t>
  </si>
  <si>
    <t>DIN 32  THREADED</t>
  </si>
  <si>
    <t>DIN 40  THREADED</t>
  </si>
  <si>
    <t>DIN 50  THREADED</t>
  </si>
  <si>
    <t>DIN 65  THREADED</t>
  </si>
  <si>
    <t>DIN 32  - WELD</t>
  </si>
  <si>
    <t>DIN 40  - WELD</t>
  </si>
  <si>
    <t>DIN 50  - WELD</t>
  </si>
  <si>
    <t>DIN 65  - WELD</t>
  </si>
  <si>
    <t>DIN 80  - WELD</t>
  </si>
  <si>
    <t>DIN 100  - WELD</t>
  </si>
  <si>
    <t>DIN 125  - WELD</t>
  </si>
  <si>
    <t>DIN 150  - WELD</t>
  </si>
  <si>
    <t>DIN 50/1  - WELD</t>
  </si>
  <si>
    <t>DIN 65/1  - WELD</t>
  </si>
  <si>
    <t>DIN 80/1  - WELD</t>
  </si>
  <si>
    <t>DIN 200  SALDARE - (1 x DN 200 + 1 x DN 250)</t>
  </si>
  <si>
    <t>DIN 250/1  SALDARE - (1 x DN 250 + 1 x DN 300)</t>
  </si>
  <si>
    <t>DIN 300  SALDARE - (1 x DN 300 + 1 x DN 350)</t>
  </si>
  <si>
    <t>DIN 350  SALDARE - (1 x DN 350 + 1 x DN 400)</t>
  </si>
  <si>
    <t>Насосы серии K ( 1 рабочее колесо )</t>
  </si>
  <si>
    <t>K 20/41 M</t>
  </si>
  <si>
    <t>K 20/41 T</t>
  </si>
  <si>
    <t>K 30/70 M</t>
  </si>
  <si>
    <t>K 30/70 T</t>
  </si>
  <si>
    <t>K 30/100 M</t>
  </si>
  <si>
    <t>K 30/100 T</t>
  </si>
  <si>
    <t>K 36/100 M</t>
  </si>
  <si>
    <t>K 36/100 T</t>
  </si>
  <si>
    <t>K 12/200 M</t>
  </si>
  <si>
    <t>K 12/200 T</t>
  </si>
  <si>
    <t>K 36/200 T</t>
  </si>
  <si>
    <t>K 40/200 T</t>
  </si>
  <si>
    <t>K 55/200 T</t>
  </si>
  <si>
    <t>K 14/400 M</t>
  </si>
  <si>
    <t>K 14/400 T</t>
  </si>
  <si>
    <t>K 11/500 T</t>
  </si>
  <si>
    <t>K 18/500 T</t>
  </si>
  <si>
    <t>K 28/500 T</t>
  </si>
  <si>
    <t>K 50/400 T - IE3</t>
  </si>
  <si>
    <t>K 30/800 T - IE3</t>
  </si>
  <si>
    <t>K 40/800 T - IE3</t>
  </si>
  <si>
    <t>K 50/800 T - IE3</t>
  </si>
  <si>
    <t>K 20/1200 T - IE3</t>
  </si>
  <si>
    <t>K 25/1200 T - IE3</t>
  </si>
  <si>
    <t>K 35/1200 T - IE3</t>
  </si>
  <si>
    <t>K 36/200 M</t>
  </si>
  <si>
    <t>K 40/200 M</t>
  </si>
  <si>
    <t>K 55/200 M</t>
  </si>
  <si>
    <t>K 11/500 M</t>
  </si>
  <si>
    <t>Насосы серии K ( 2 рабочих колеса)</t>
  </si>
  <si>
    <t>K 35/40 M</t>
  </si>
  <si>
    <t>K 35/40 T</t>
  </si>
  <si>
    <t>K 35/40 M-P</t>
  </si>
  <si>
    <t>K 45/50 M</t>
  </si>
  <si>
    <t>K 45/50 T</t>
  </si>
  <si>
    <t>K 45/50 M-P</t>
  </si>
  <si>
    <t>K 55/50 M</t>
  </si>
  <si>
    <t>K 55/50 T</t>
  </si>
  <si>
    <t>K 35/100 M</t>
  </si>
  <si>
    <t>K 35/100 T</t>
  </si>
  <si>
    <t>K 40/100 M</t>
  </si>
  <si>
    <t>K 40/100 T</t>
  </si>
  <si>
    <t>K 55/100 T</t>
  </si>
  <si>
    <t>K 66/100 T</t>
  </si>
  <si>
    <t>K 90/100 T</t>
  </si>
  <si>
    <t>K 80/300 T - IE3</t>
  </si>
  <si>
    <t>K 70/400 T - IE3</t>
  </si>
  <si>
    <t>K 80/400 T - IE3</t>
  </si>
  <si>
    <t>K 55/100 M</t>
  </si>
  <si>
    <t>K 66/100 M</t>
  </si>
  <si>
    <t>K 90/100 M</t>
  </si>
  <si>
    <t>Насосы KC - KCV</t>
  </si>
  <si>
    <t xml:space="preserve">NKM - GE / NKP - GE                      </t>
  </si>
  <si>
    <t>1D1K11BX3</t>
  </si>
  <si>
    <t>NKM-G    32-125.1/140/A/BAQE/0.25/4</t>
  </si>
  <si>
    <t>1D1111B13</t>
  </si>
  <si>
    <t>NKM-G    32-125/142/A/BAQE/ 0.37/4</t>
  </si>
  <si>
    <t>1D1211B23</t>
  </si>
  <si>
    <t>NKM-G    32-160/169/A/BAQE/0,55/4</t>
  </si>
  <si>
    <t>1D1L11B13</t>
  </si>
  <si>
    <t>NKM-G 32-160.1    169/A/BAQE/0.37/4</t>
  </si>
  <si>
    <t>1D1M11B23</t>
  </si>
  <si>
    <t>NKM-G 32-200.1    200/A/BAQE/0,55/4</t>
  </si>
  <si>
    <t>1D2111B13</t>
  </si>
  <si>
    <t>NKM-G    40-125/130/A/BAQE/ 0.37/4</t>
  </si>
  <si>
    <t>1D2111B23</t>
  </si>
  <si>
    <t>NKM-G    40-125/142/A/BAQE/ 0.55/4</t>
  </si>
  <si>
    <t>1D2111BX3</t>
  </si>
  <si>
    <t>1D2211B23</t>
  </si>
  <si>
    <t>NKM-G    40-160/153/A/BAQE/ 0.55/4</t>
  </si>
  <si>
    <t>1D3111B23</t>
  </si>
  <si>
    <t>NKM-G    50-125/130/A/BAQE/ 0.55/4</t>
  </si>
  <si>
    <t>1D4511BAX</t>
  </si>
  <si>
    <t>NKM-G    65-315/279/A/BAQE/ 7,5 /4 - IE3</t>
  </si>
  <si>
    <t>1D4511BBX</t>
  </si>
  <si>
    <t>NKM-G    65-315/309/A/BAQE/11     /4 - IE3</t>
  </si>
  <si>
    <t>1D5411BAX</t>
  </si>
  <si>
    <t>NKM-G    80-250/240/A/BAQE/ 7,5 /4 - IE3</t>
  </si>
  <si>
    <t>1D5411BBX</t>
  </si>
  <si>
    <t>NKM-G    80-250/270/A/BAQE/11     /4 - IE3</t>
  </si>
  <si>
    <t>1D5511BCX</t>
  </si>
  <si>
    <t>NKM-G    80-315/305/A/BAQE/15     /4 - IE3</t>
  </si>
  <si>
    <t>1D5511BDX</t>
  </si>
  <si>
    <t>NKM-G    80-315/320/A/BAQE/18,5 /4 - IE3</t>
  </si>
  <si>
    <t>1D5511BEX</t>
  </si>
  <si>
    <t>NKM-G    80-315/334/A/BAQE/22     /4 - IE3</t>
  </si>
  <si>
    <t>1D6311BAX</t>
  </si>
  <si>
    <t>NKM-G100-200/214/A/BAQE/    7.5 /4 - IE3</t>
  </si>
  <si>
    <t>1D6411BBX</t>
  </si>
  <si>
    <t>NKM-G100-250/250/A/BAQE/11     /4 - IE3</t>
  </si>
  <si>
    <t>1D6411BCX</t>
  </si>
  <si>
    <t>NKM-G100-250/270/A/BAQE/15     /4 - IE3</t>
  </si>
  <si>
    <t>1D6511BDX</t>
  </si>
  <si>
    <t>NKM-G100-315/300/A/BAQE/18.5    /4 - IE3</t>
  </si>
  <si>
    <t>1D6511BEX</t>
  </si>
  <si>
    <t>NKM-G100-315/316/A/BAQE/22     /4 - IE3</t>
  </si>
  <si>
    <t>1D7411BCX</t>
  </si>
  <si>
    <t>NKM-G125-250/243/A/BAQE/15     /4 - IE3</t>
  </si>
  <si>
    <t>1D7411BDX</t>
  </si>
  <si>
    <t>NKM-G125-250/256/A/BAQE/18,5    /4 - IE3</t>
  </si>
  <si>
    <t>1D7411BEX</t>
  </si>
  <si>
    <t>NKM-G125-250/266/A/BAQE/22     /4 - IE3</t>
  </si>
  <si>
    <t>1D8311BBX</t>
  </si>
  <si>
    <t>NKM-G150-200/218/A/BAQE/11     /4 - IE3</t>
  </si>
  <si>
    <t>1D1K21BX3</t>
  </si>
  <si>
    <t>NKM-G    32-125.1/140/B/BAQE /0.25/4</t>
  </si>
  <si>
    <t>1D1121B13</t>
  </si>
  <si>
    <t>NKM-G    32-125/142/B/BAQE / 0.37/4</t>
  </si>
  <si>
    <t>1D1L21B13</t>
  </si>
  <si>
    <t>NKM-G 32-160.1    169/B/BAQE /0.37/4</t>
  </si>
  <si>
    <t>1D1221B23</t>
  </si>
  <si>
    <t>NKM-G    32-160/169/B/BAQE /0,55/4</t>
  </si>
  <si>
    <t>1D1M21B23</t>
  </si>
  <si>
    <t>NKM-G 32-200.1    200/B/BAQE /0,55/4</t>
  </si>
  <si>
    <t>1D2121BX3</t>
  </si>
  <si>
    <t>NKM-G    40-125/115/B/BAQE / 0.25/4</t>
  </si>
  <si>
    <t>1D2121B13</t>
  </si>
  <si>
    <t>NKM-G    40-125/130/B/BAQE / 0.37/4</t>
  </si>
  <si>
    <t>1D2121B23</t>
  </si>
  <si>
    <t>NKM-G    40-125/142/B/BAQE / 0.55/4</t>
  </si>
  <si>
    <t>1D2221B23</t>
  </si>
  <si>
    <t>NKM-G    40-160/153/B/BAQE / 0.55/4</t>
  </si>
  <si>
    <t>1D3121B23</t>
  </si>
  <si>
    <t>NKM-G    50-125/130/B/BAQE / 0.55/4</t>
  </si>
  <si>
    <t>1D4521BAX</t>
  </si>
  <si>
    <t>NKM-G    65-315/279/B/BAQE / 7,5 /4 - IE3</t>
  </si>
  <si>
    <t>1D4521BBX</t>
  </si>
  <si>
    <t>NKM-G    65-315/309/B/BAQE /11     /4 - IE3</t>
  </si>
  <si>
    <t>1D5421BAX</t>
  </si>
  <si>
    <t>NKM-G    80-250/240/B/BAQE / 7,5 /4 - IE3</t>
  </si>
  <si>
    <t>1D5421BBX</t>
  </si>
  <si>
    <t>NKM-G    80-250/270/B/BAQE /11     /4 - IE3</t>
  </si>
  <si>
    <t>1D5521BCX</t>
  </si>
  <si>
    <t>NKM-G    80-315/305/B/BAQE /15     /4 - IE3</t>
  </si>
  <si>
    <t>1D5521BDX</t>
  </si>
  <si>
    <t>NKM-G    80-315/320/B/BAQE /18,5 /4 - IE3</t>
  </si>
  <si>
    <t>1D5521BEX</t>
  </si>
  <si>
    <t>NKM-G    80-315/334/B/BAQE /22     /4 - IE3</t>
  </si>
  <si>
    <t>1D6321BAX</t>
  </si>
  <si>
    <t>NKM-G100-200/214/B/BAQE    / 7.5 /4 - IE3</t>
  </si>
  <si>
    <t>1D6421BBX</t>
  </si>
  <si>
    <t>NKM-G100-250/250/B/BAQE    /11     /4 - IE3</t>
  </si>
  <si>
    <t>1D6421BCX</t>
  </si>
  <si>
    <t>NKM-G100-250/270/B/BAQE    /15     /4 - IE3</t>
  </si>
  <si>
    <t>1D6521BDX</t>
  </si>
  <si>
    <t>NKM-G100-315/300/B/BAQE    /18.5 /4 - IE3</t>
  </si>
  <si>
    <t>1D6521BEX</t>
  </si>
  <si>
    <t>NKM-G100-315/316/B/BAQE    /22     /4 - IE3</t>
  </si>
  <si>
    <t>1D7421BCX</t>
  </si>
  <si>
    <t>NKM-G125-250/243/B/BAQE    /15     /4 - IE3</t>
  </si>
  <si>
    <t>1D7421BDX</t>
  </si>
  <si>
    <t>NKM-G125-250/256/B/BAQE    /18,5 /4 - IE3</t>
  </si>
  <si>
    <t>1D7421BEX</t>
  </si>
  <si>
    <t>NKM-G125-250/266/B/BAQE    /22     /4 - IE3</t>
  </si>
  <si>
    <t>1D8321BBX</t>
  </si>
  <si>
    <t>NKM-G150-200/218/B/BAQE    /11     /4 - IE3</t>
  </si>
  <si>
    <t>1D1311BAV</t>
  </si>
  <si>
    <t>NKP-G 32-200/210/A/BAQE / 7.5 /2 - IE3</t>
  </si>
  <si>
    <t>1D2211BAV</t>
  </si>
  <si>
    <t>NKP-G 40-160/172/A/BAQE / 7,5 /2 - IE3</t>
  </si>
  <si>
    <t>1D2311BBV</t>
  </si>
  <si>
    <t>NKP-G 40-200/210/A/BAQE /11     /2 - IE3</t>
  </si>
  <si>
    <t>1D2411BCV</t>
  </si>
  <si>
    <t>NKP-G 40-250/230/A/BAQE /15     /2 - IE3</t>
  </si>
  <si>
    <t>1D2411BDV</t>
  </si>
  <si>
    <t>NKP-G 40-250/245/A/BAQE /18.5 /2 - IE3</t>
  </si>
  <si>
    <t>1D2411BEV</t>
  </si>
  <si>
    <t>NKP-G 40-250/260/A/BAQE/22     /2 - IE3</t>
  </si>
  <si>
    <t>1D3111BAV</t>
  </si>
  <si>
    <t>NKP-G 50-125/144/A/BAQE / 7,5 /2 - IE3</t>
  </si>
  <si>
    <t>1D3211BAV</t>
  </si>
  <si>
    <t>NKP-G 50-160/153/A/BAQE / 7.5 /2 - IE3</t>
  </si>
  <si>
    <t>1D3211BBV</t>
  </si>
  <si>
    <t>NKP-G 50-160/169/A/BAQE /11     /2 - IE3</t>
  </si>
  <si>
    <t>1D3311BCV</t>
  </si>
  <si>
    <t>NKP-G 50-200/200/A/BAQE /15     /2 - IE3</t>
  </si>
  <si>
    <t>1D3311BDV</t>
  </si>
  <si>
    <t>NKP-G 50-200/210/A/BAQE /18,5 /2 - IE3</t>
  </si>
  <si>
    <t>1D3311BEV</t>
  </si>
  <si>
    <t>NKP-G 50-200/219/A/BAQE/22     /2 - IE3</t>
  </si>
  <si>
    <t>1D3411BEV</t>
  </si>
  <si>
    <t>NKP-G 50-250/230/A/BAQE/22     /2 - IE3</t>
  </si>
  <si>
    <t>1D3411BFV</t>
  </si>
  <si>
    <t>NKP-G 50-250/257/A/BAQE /30     /2 - IE3</t>
  </si>
  <si>
    <t>1D4111BAV</t>
  </si>
  <si>
    <t>NKP-G 65-125/137/A/BAQE / 7,5 /2 - IE3</t>
  </si>
  <si>
    <t>1D4211BBV</t>
  </si>
  <si>
    <t>NKP-G 65-160/157/A/BAQE /11     /2 - IE3</t>
  </si>
  <si>
    <t>1D4211BCV</t>
  </si>
  <si>
    <t>NKP-G 65-160/173/A/BAQE /15     /2 - IE3</t>
  </si>
  <si>
    <t>1D4311BDV</t>
  </si>
  <si>
    <t>NKP-G 65-200/190/A/BAQE /18,5 /2 - IE3</t>
  </si>
  <si>
    <t>1D4311BEV</t>
  </si>
  <si>
    <t>NKP-G 65-200/200/A/BAQE/22     /2 - IE3</t>
  </si>
  <si>
    <t>1D4311BFV</t>
  </si>
  <si>
    <t>NKP-G 65-200/219/A/BAQE /30     /2 - IE3</t>
  </si>
  <si>
    <t>1D5211BBV</t>
  </si>
  <si>
    <t>NKP-G 80-160/147-127/A/BAQE /11 /2 - IE3</t>
  </si>
  <si>
    <t>1D5211BCV</t>
  </si>
  <si>
    <t>NKP-G 80-160/153/A/BAQE /15     /2 - IE3</t>
  </si>
  <si>
    <t>1D5211BDV</t>
  </si>
  <si>
    <t>NKP-G 80-160/163/A/BAQE /18,5 /2 - IE3</t>
  </si>
  <si>
    <t>1D5211BEV</t>
  </si>
  <si>
    <t>NKP-G 80-160/169/A/BAQE/22     /2 - IE3</t>
  </si>
  <si>
    <t>1D5311BFV</t>
  </si>
  <si>
    <t>NKP-G 80-200/190/A/BAQE /30     /2 - IE3</t>
  </si>
  <si>
    <t>1D1321BAV</t>
  </si>
  <si>
    <t>NKP-G 32-200/210/B/BAQE/ 7.5 /2- IE3</t>
  </si>
  <si>
    <t>1D2221BAV</t>
  </si>
  <si>
    <t>NKP-G 40-160/172/B/BAQE/ 7,5 /2- IE3</t>
  </si>
  <si>
    <t>1D2321BBV</t>
  </si>
  <si>
    <t>NKP-G 40-200/210/B/BAQE/11     /2- IE3</t>
  </si>
  <si>
    <t>1D2421BCV</t>
  </si>
  <si>
    <t>NKP-G 40-250/230/B/BAQE/15     /2- IE3</t>
  </si>
  <si>
    <t>1D2421BDV</t>
  </si>
  <si>
    <t>NKP-G 40-250/245/B/BAQE/18.5 /2- IE3</t>
  </si>
  <si>
    <t>1D2421BEV</t>
  </si>
  <si>
    <t>NKP-G 40-250/260/B/BAQE/22     /2- IE3</t>
  </si>
  <si>
    <t>1D3121BAV</t>
  </si>
  <si>
    <t>NKP-G 50-125/144/B/BAQE/ 7,5 /2- IE3</t>
  </si>
  <si>
    <t>1D3221BAV</t>
  </si>
  <si>
    <t>NKP-G 50-160/153/B/BAQE/ 7.5 /2- IE3</t>
  </si>
  <si>
    <t>1D3221BBV</t>
  </si>
  <si>
    <t>NKP-G 50-160/169/B/BAQE/11     /2- IE3</t>
  </si>
  <si>
    <t>1D3321BCV</t>
  </si>
  <si>
    <t>NKP-G 50-200/200/B/BAQE/15     /2- IE3</t>
  </si>
  <si>
    <t>1D3321BDV</t>
  </si>
  <si>
    <t>NKP-G 50-200/210/B/BAQE/18,5 /2- IE3</t>
  </si>
  <si>
    <t>1D3321BEV</t>
  </si>
  <si>
    <t>NKP-G 50-200/219/B/BAQE/22     /2- IE3</t>
  </si>
  <si>
    <t>1D3421BEV</t>
  </si>
  <si>
    <t>NKP-G 50-250/230/B/BAQE/22     /2- IE3</t>
  </si>
  <si>
    <t>1D3421BFV</t>
  </si>
  <si>
    <t>NKP-G 50-250/257/B/BAQE/30     /2- IE3</t>
  </si>
  <si>
    <t>1D4121BAV</t>
  </si>
  <si>
    <t>NKP-G 65-125/137/B/BAQE/ 7,5 /2- IE3</t>
  </si>
  <si>
    <t>1D4221BBV</t>
  </si>
  <si>
    <t>NKP-G 65-160/157/B/BAQE/11     /2- IE3</t>
  </si>
  <si>
    <t>1D4221BCV</t>
  </si>
  <si>
    <t>NKP-G 65-160/173/B/BAQE/15     /2- IE3</t>
  </si>
  <si>
    <t>1D4321BDV</t>
  </si>
  <si>
    <t>NKP-G 65-200/190/B/BAQE/18,5 /2- IE3</t>
  </si>
  <si>
    <t>1D4321BEV</t>
  </si>
  <si>
    <t>NKP-G 65-200/200/B/BAQE/22     /2- IE3</t>
  </si>
  <si>
    <t>1D4321BFV</t>
  </si>
  <si>
    <t>NKP-G 65-200/219/B/BAQE/30     /2- IE3</t>
  </si>
  <si>
    <t>1D5221BBV</t>
  </si>
  <si>
    <t>NKP-G 80-160/147-127/BAQE/11 /2- IE3</t>
  </si>
  <si>
    <t>1D5221BCV</t>
  </si>
  <si>
    <t>NKP-G 80-160/153/B/BAQE/15     /2- IE3</t>
  </si>
  <si>
    <t>1D5221BDV</t>
  </si>
  <si>
    <t>NKP-G 80-160/163/B/BAQE/18,5 /2- IE3</t>
  </si>
  <si>
    <t>1D5221BEV</t>
  </si>
  <si>
    <t>NKP-G 80-160/169/B/BAQE/22     /2- IE3</t>
  </si>
  <si>
    <t>1D5321BFV</t>
  </si>
  <si>
    <t>NKP-G 80-200/190/B/BAQE/30     /2- IE3</t>
  </si>
  <si>
    <t>Специальное исполнение уплотнения вала для насосов NKM -G  /   NKP-G</t>
  </si>
  <si>
    <t>-</t>
  </si>
  <si>
    <t>NKM-G  /  NKP-G  32/125.1</t>
  </si>
  <si>
    <t>NKM-G  /  NKP-G  32/160.1</t>
  </si>
  <si>
    <t>NKM-G  /  NKP-G  32/200.1</t>
  </si>
  <si>
    <t>NKM-G  /  NKP-G  32/125</t>
  </si>
  <si>
    <t>NKM-G  /  NKP-G  32/160</t>
  </si>
  <si>
    <t>NKM-G  /  NKP-G  32/200</t>
  </si>
  <si>
    <t>NKM-G  /  NKP-G  40/125</t>
  </si>
  <si>
    <t>NKM-G  /  NKP-G  40/160</t>
  </si>
  <si>
    <t>NKM-G  /  NKP-G  40/200</t>
  </si>
  <si>
    <t>NKM-G  /  NKP-G  40/250</t>
  </si>
  <si>
    <t>NKM-G  /  NKP-G  50/125</t>
  </si>
  <si>
    <t>NKM-G  /  NKP-G  50/160</t>
  </si>
  <si>
    <t>NKM-G  /  NKP-G  50/200</t>
  </si>
  <si>
    <t>NKM-G  /  NKP-G  50/250</t>
  </si>
  <si>
    <t>NKM-G  /  NKP-G  65/125</t>
  </si>
  <si>
    <t>NKM-G  /  NKP-G  65/160</t>
  </si>
  <si>
    <t>NKM-G  /  NKP-G  65/200</t>
  </si>
  <si>
    <t>NKM-G  /  NKP-G  65/250</t>
  </si>
  <si>
    <t>NKM-G  /  NKP-G  65/315</t>
  </si>
  <si>
    <t>NKM-G  /  NKP-G  80/160</t>
  </si>
  <si>
    <t>NKM-G  /  NKP-G  80/200</t>
  </si>
  <si>
    <t>NKM-G  /  NKP-G  80/250</t>
  </si>
  <si>
    <t>NKM-G  /  NKP-G  80/315</t>
  </si>
  <si>
    <t>NKM-G  /  NKP-G  100/200</t>
  </si>
  <si>
    <t>NKM-G  /  NKP-G  100/250</t>
  </si>
  <si>
    <t>NKM-G  /  NKP-G  100/315</t>
  </si>
  <si>
    <t>NKM-G  /  NKP-G  125/250</t>
  </si>
  <si>
    <t>NKM-G  /  NKP-G  150/200</t>
  </si>
  <si>
    <t>NKM-G  /  NKP-G  / KDN Специальное исполнение</t>
  </si>
  <si>
    <t>Катафорезное покрытие частей контактирующих с водой</t>
  </si>
  <si>
    <t>NKM-G  /  NKP-G  32/125.1              KDN 32-125.1</t>
  </si>
  <si>
    <t>NKM-G  /  NKP-G  32/125                 KDN 32-125</t>
  </si>
  <si>
    <t>NKM-G  /  NKP-G  32/160.1              KDN 32-160.1</t>
  </si>
  <si>
    <t>NKM-G  /  NKP-G  32/160                 KDN 32-160</t>
  </si>
  <si>
    <t>NKM-G  /  NKP-G  32/200.1              KDN 32-200.1</t>
  </si>
  <si>
    <t>NKM-G  /  NKP-G  32/200                 KDN 32-200</t>
  </si>
  <si>
    <t>NKM-G  /  NKP-G  40/125                 KDN 40-125</t>
  </si>
  <si>
    <t>NKM-G  /  NKP-G  40/160                 KDN 40-160</t>
  </si>
  <si>
    <t>NKM-G  /  NKP-G  40/200                 KDN 40-200</t>
  </si>
  <si>
    <t>NKM-G  /  NKP-G  40/250                 KDN 40-250</t>
  </si>
  <si>
    <t>NKM-G  /  NKP-G  50/125                 KDN 50-125</t>
  </si>
  <si>
    <t>NKM-G  /  NKP-G  50/160                 KDN 50-160</t>
  </si>
  <si>
    <t>NKM-G  /  NKP-G  50/200                 KDN 50-200</t>
  </si>
  <si>
    <t>NKM-G  /  NKP-G  50/250                 KDN 50-250</t>
  </si>
  <si>
    <t>NKM-G  /  NKP-G  65/125                 KDN 65-125</t>
  </si>
  <si>
    <t>NKM-G  /  NKP-G  65/160                 KDN 65-160</t>
  </si>
  <si>
    <t>NKM-G  /  NKP-G  65/200                 KDN 65-200</t>
  </si>
  <si>
    <t>NKM-G  /  NKP-G  65/250                 KDN 65-250</t>
  </si>
  <si>
    <t>NKM-G  /  NKP-G  65/315                 KDN 65-315</t>
  </si>
  <si>
    <t>NKM-G  /  NKP-G  80/160                 KDN 80-160</t>
  </si>
  <si>
    <t>NKM-G  /  NKP-G  80/200                 KDN 80-200</t>
  </si>
  <si>
    <t>NKM-G  /  NKP-G  80/250                 KDN 80-250</t>
  </si>
  <si>
    <t>NKM-G  /  NKP-G  80/315                 KDN 80-315</t>
  </si>
  <si>
    <t>NKM-G  /  NKP-G  100/200               KDN 100-200</t>
  </si>
  <si>
    <t>NKM-G  /  NKP-G  100/250               KDN 100-250</t>
  </si>
  <si>
    <t>NKM-G  /  NKP-G  100/315               KDN 100-315</t>
  </si>
  <si>
    <t>NKM-G  /  NKP-G  125/250               KDN 125-250</t>
  </si>
  <si>
    <t>NKM-G  /  NKP-G  150/200               KDN 150-200</t>
  </si>
  <si>
    <t>90 x 335 x 65 - KIT  n° 1</t>
  </si>
  <si>
    <t xml:space="preserve">80 x 290 x 40 - KIT  n° 5 </t>
  </si>
  <si>
    <t>90 x 335 x 90 - KIT  n° 2</t>
  </si>
  <si>
    <t>100 x 320 x 70 - KIT n° 3</t>
  </si>
  <si>
    <t>90 x 335 x 65 - KIT n° 1</t>
  </si>
  <si>
    <t xml:space="preserve">90 x 335 x 90 - KIT  n° 2 </t>
  </si>
  <si>
    <t>100 x 320 x 70 - KIT  n° 3</t>
  </si>
  <si>
    <t>80 x 290 x 120  - KIT n° 4</t>
  </si>
  <si>
    <t xml:space="preserve">50 x 100 x 20 - KIT  n° 6  </t>
  </si>
  <si>
    <t xml:space="preserve">70 x 332 x 20 - KIT  n° 7 </t>
  </si>
  <si>
    <t>50 x 100 x 20  -  KIT n° 6</t>
  </si>
  <si>
    <t>70 x 332 x 20  -  KIT  n° 7</t>
  </si>
  <si>
    <t>70 x 125 x 20  - KIT  n°  8</t>
  </si>
  <si>
    <t>NKM-G  /  NKP-G / KDN Специальное исполнение</t>
  </si>
  <si>
    <t>KDNE Консольные насосы с частотным управлением</t>
  </si>
  <si>
    <t>Консольные насосы с частотным управлением KDNE, рабочее колесо -чугун</t>
  </si>
  <si>
    <t>KDNE 32-125.1/140/A/BAQE/1/0,55/4 M MCE11/C</t>
  </si>
  <si>
    <t>Консольные насосы KDNE с блоками частотного управления MCE/C, рабочее колесо - чугун</t>
  </si>
  <si>
    <t>Насосы KVC - KVCX</t>
  </si>
  <si>
    <t>Насосы KVC  30-50-80-120</t>
  </si>
  <si>
    <t>KVC 20-50 M</t>
  </si>
  <si>
    <t>KVC 20-50 T</t>
  </si>
  <si>
    <t>KVC 30-50 M</t>
  </si>
  <si>
    <t>KVC 30-50 T</t>
  </si>
  <si>
    <t>KVC 40-50 M</t>
  </si>
  <si>
    <t>KVC 40-50 T</t>
  </si>
  <si>
    <t>KVC 55-50 M</t>
  </si>
  <si>
    <t>KVC 55-50 T</t>
  </si>
  <si>
    <t>KVC 65-50 M</t>
  </si>
  <si>
    <t>KVC 65-50 T</t>
  </si>
  <si>
    <t>KVC 75-50 M</t>
  </si>
  <si>
    <t>KVC 75-50 T</t>
  </si>
  <si>
    <t>KVC 25-120 M</t>
  </si>
  <si>
    <t>KVC 25-120 T</t>
  </si>
  <si>
    <t>KVC 35-120 M</t>
  </si>
  <si>
    <t>KVC 35-120 T</t>
  </si>
  <si>
    <t>KVC 45-120 M</t>
  </si>
  <si>
    <t>KVC 45-120 T</t>
  </si>
  <si>
    <t>KVC 60-120 T</t>
  </si>
  <si>
    <t>KVC 70-120    T</t>
  </si>
  <si>
    <t>KVC 85-120 T</t>
  </si>
  <si>
    <t>Насосы KVCX  30-50-80-120</t>
  </si>
  <si>
    <t>KVCX 20-50 M</t>
  </si>
  <si>
    <t>KVCX 20-50 T</t>
  </si>
  <si>
    <t>KVCX 30-50 M</t>
  </si>
  <si>
    <t>KVCX 30-50 T</t>
  </si>
  <si>
    <t>KVCX 40-50 M</t>
  </si>
  <si>
    <t>KVCX 40-50 T</t>
  </si>
  <si>
    <t>KVCX 55-50 M</t>
  </si>
  <si>
    <t>KVCX 55-50 T</t>
  </si>
  <si>
    <t>KVCX 65-50 M</t>
  </si>
  <si>
    <t>KVCX 65-50 T</t>
  </si>
  <si>
    <t>KVCX 75-50 M</t>
  </si>
  <si>
    <t>KVCX 75-50 T</t>
  </si>
  <si>
    <t>KVCX 25-120 M</t>
  </si>
  <si>
    <t>KVCX 25-120 T</t>
  </si>
  <si>
    <t>KVCX 35-120 M</t>
  </si>
  <si>
    <t>KVCX 35-120 T</t>
  </si>
  <si>
    <t>KVCX 45-120 M</t>
  </si>
  <si>
    <t>KVCX 45-120 T</t>
  </si>
  <si>
    <t>KVCX 60-120 T</t>
  </si>
  <si>
    <t>KVCX 70-120    T</t>
  </si>
  <si>
    <t>KVCX 85-120 T</t>
  </si>
  <si>
    <t>Union  MF 1" 1/4 (one for DNA &amp; one for DNM)</t>
  </si>
  <si>
    <t>COUNTERF. KIT  DN 100-PN 25</t>
  </si>
  <si>
    <t>NKM-GE Насосы с частотным регулированием , рабочее колесо из чугуна</t>
  </si>
  <si>
    <t>NKM-GE 32-125.1/140/A/BAQE/0.25/4 M MCE11/C</t>
  </si>
  <si>
    <t>NKM-GE 32-125/142/A/BAQE/ 0.37/4 M MCE11/C</t>
  </si>
  <si>
    <t>NKM-GE 32-160.1/169/A/BAQE/0.37/4 M MCE11/C</t>
  </si>
  <si>
    <t>NKM-GE 32-160/169/A/BAQE/0,55/4 M MCE11/C</t>
  </si>
  <si>
    <t>NKM-GE 32-200.1/200/A/BAQE/0,55/4 M MCE11/C</t>
  </si>
  <si>
    <t>NKM-GE Консольно-моноблочные насосы с частотным управлением MCE/C</t>
  </si>
  <si>
    <t>NKP-GE Насосы с частотным регулированием, рабочее колесо из чугуна</t>
  </si>
  <si>
    <t>NKP-GE  Консольно-моноблочные насосы с частотным управлением MCE/C</t>
  </si>
  <si>
    <t>Рабочее колесо - чугун</t>
  </si>
  <si>
    <t>1D1111113</t>
  </si>
  <si>
    <t>KDN 32-125       0.37</t>
  </si>
  <si>
    <t>1D1111123</t>
  </si>
  <si>
    <t>KDN 32-125       0.55</t>
  </si>
  <si>
    <t>1D1211113</t>
  </si>
  <si>
    <t>KDN 32-160      0.37</t>
  </si>
  <si>
    <t>1D1211123</t>
  </si>
  <si>
    <t>KDN 32-160      0.55</t>
  </si>
  <si>
    <t>1D12111AV</t>
  </si>
  <si>
    <t>KDN 32-160    7,5 - IE3</t>
  </si>
  <si>
    <t>1D1311113</t>
  </si>
  <si>
    <t>KDN 32-200        0.37</t>
  </si>
  <si>
    <t>1D1311123</t>
  </si>
  <si>
    <t>KDN 32-200        0.55</t>
  </si>
  <si>
    <t>1D13111AV</t>
  </si>
  <si>
    <t>KDN 32-200    7.5 - IE3</t>
  </si>
  <si>
    <t>1D13111BV</t>
  </si>
  <si>
    <t>KDN 32-200     11 - IE3</t>
  </si>
  <si>
    <t>1D13111CV</t>
  </si>
  <si>
    <t>KDN 32-200     15 - IE3</t>
  </si>
  <si>
    <t>1D1K11113</t>
  </si>
  <si>
    <t>KDN 32-125.1    0.37</t>
  </si>
  <si>
    <t>1D1K11123</t>
  </si>
  <si>
    <t>KDN 32-125.1    0.55</t>
  </si>
  <si>
    <t>1D1L11113</t>
  </si>
  <si>
    <t>KDN 32-160.1   0.37</t>
  </si>
  <si>
    <t>1D1L11123</t>
  </si>
  <si>
    <t>KDN 32-160.1   0.55</t>
  </si>
  <si>
    <t>1D1M11113</t>
  </si>
  <si>
    <t>KDN 32-200.1     0.37</t>
  </si>
  <si>
    <t>1D1M11123</t>
  </si>
  <si>
    <t>KDN 32-200.1     0.55</t>
  </si>
  <si>
    <t>1D1M111AV</t>
  </si>
  <si>
    <t>KDN 32-200.1    7.5 - IE3</t>
  </si>
  <si>
    <t>1D2111113</t>
  </si>
  <si>
    <t>KDN 40-125        0.37</t>
  </si>
  <si>
    <t>1D2111123</t>
  </si>
  <si>
    <t>KDN 40-125        0.55</t>
  </si>
  <si>
    <t>1D21111AV</t>
  </si>
  <si>
    <t>KDN 40-125    7.5 - IE3</t>
  </si>
  <si>
    <t>1D2211113</t>
  </si>
  <si>
    <t>KDN 40-160        0.37</t>
  </si>
  <si>
    <t>1D2211123</t>
  </si>
  <si>
    <t>KDN 40-160        0.55</t>
  </si>
  <si>
    <t>1D22111AV</t>
  </si>
  <si>
    <t>KDN 40-160    7.5 - IE3</t>
  </si>
  <si>
    <t>1D22111BV</t>
  </si>
  <si>
    <t>KDN 40-160     11 - IE3</t>
  </si>
  <si>
    <t>1D22111CV</t>
  </si>
  <si>
    <t>KDN 40-160     15 - IE3</t>
  </si>
  <si>
    <t>1D2311123</t>
  </si>
  <si>
    <t>KDN 40-200        0.55</t>
  </si>
  <si>
    <t>1D23111AV</t>
  </si>
  <si>
    <t>KDN 40-200    7.5 - IE3</t>
  </si>
  <si>
    <t>1D23111BV</t>
  </si>
  <si>
    <t>KDN 40-200     11 - IE3</t>
  </si>
  <si>
    <t>1D23111CV</t>
  </si>
  <si>
    <t>KDN 40-200     15 - IE3</t>
  </si>
  <si>
    <t>1D23111DV</t>
  </si>
  <si>
    <t>KDN 40-200  18.5 - IE3</t>
  </si>
  <si>
    <t>1D24111BV</t>
  </si>
  <si>
    <t>KDN 40-250     11 - IE3</t>
  </si>
  <si>
    <t>1D24111CV</t>
  </si>
  <si>
    <t>KDN 40-250     15 - IE3</t>
  </si>
  <si>
    <t>1D24111DV</t>
  </si>
  <si>
    <t>KDN 40-250  18.5 - IE3</t>
  </si>
  <si>
    <t>1D24111EV</t>
  </si>
  <si>
    <t>KDN 40-250     22 - IE3</t>
  </si>
  <si>
    <t>1D24111FV</t>
  </si>
  <si>
    <t>KDN 40-250     30 - IE3</t>
  </si>
  <si>
    <t>1D3111113</t>
  </si>
  <si>
    <t>KDN 50-125        0.37</t>
  </si>
  <si>
    <t>1D3111123</t>
  </si>
  <si>
    <t>KDN 50-125        0.55</t>
  </si>
  <si>
    <t>1D31111AV</t>
  </si>
  <si>
    <t>KDN 50-125    7.5 - IE3</t>
  </si>
  <si>
    <t>1D31111BV</t>
  </si>
  <si>
    <t>KDN 50-125     11 - IE3</t>
  </si>
  <si>
    <t>1D3211123</t>
  </si>
  <si>
    <t>KDN 50-160        0.55</t>
  </si>
  <si>
    <t>1D32111AV</t>
  </si>
  <si>
    <t>KDN 50-160    7.5 - IE3</t>
  </si>
  <si>
    <t>1D32111BV</t>
  </si>
  <si>
    <t>KDN 50-160     11 - IE3</t>
  </si>
  <si>
    <t>1D32111CV</t>
  </si>
  <si>
    <t>KDN 50-160     15 - IE3</t>
  </si>
  <si>
    <t>1D32111DV</t>
  </si>
  <si>
    <t>KDN 50-160  18.5 - IE3</t>
  </si>
  <si>
    <t>1D33111AV</t>
  </si>
  <si>
    <t>KDN 50-200    7.5 - IE3</t>
  </si>
  <si>
    <t>1D33111BV</t>
  </si>
  <si>
    <t>KDN 50-200     11 - IE3</t>
  </si>
  <si>
    <t>1D33111CV</t>
  </si>
  <si>
    <t>KDN 50-200     15 - IE3</t>
  </si>
  <si>
    <t>1D33111DV</t>
  </si>
  <si>
    <t>KDN 50-200  18.5 - IE3</t>
  </si>
  <si>
    <t>1D33111EV</t>
  </si>
  <si>
    <t>KDN 50-200     22 - IE3</t>
  </si>
  <si>
    <t>1D33111FV</t>
  </si>
  <si>
    <t>KDN 50-200     30 - IE3</t>
  </si>
  <si>
    <t>1D34111CV</t>
  </si>
  <si>
    <t>KDN 50-250     15 - IE3</t>
  </si>
  <si>
    <t>1D34111DV</t>
  </si>
  <si>
    <t>KDN 50-250  18.5 - IE3</t>
  </si>
  <si>
    <t>1D34111EV</t>
  </si>
  <si>
    <t>KDN 50-250     22 - IE3</t>
  </si>
  <si>
    <t>1D34111FV</t>
  </si>
  <si>
    <t>KDN 50-250     30 - IE3</t>
  </si>
  <si>
    <t>1D34111GV</t>
  </si>
  <si>
    <t>KDN 50-250     37 - IE3</t>
  </si>
  <si>
    <t>1D34111HV</t>
  </si>
  <si>
    <t>KDN 50-250     45 - IE3</t>
  </si>
  <si>
    <t>1D4111113</t>
  </si>
  <si>
    <t>KDN 65-125        0.37</t>
  </si>
  <si>
    <t>1D4111123</t>
  </si>
  <si>
    <t>KDN 65-125        0.55</t>
  </si>
  <si>
    <t>1D41111AV</t>
  </si>
  <si>
    <t>KDN 65-125    7.5 - IE3</t>
  </si>
  <si>
    <t>1D41111BV</t>
  </si>
  <si>
    <t>KDN 65-125     11 - IE3</t>
  </si>
  <si>
    <t>1D41111CV</t>
  </si>
  <si>
    <t>KDN 65-125     15 - IE3</t>
  </si>
  <si>
    <t>1D42111AV</t>
  </si>
  <si>
    <t>KDN 65-160    7.5 - IE3</t>
  </si>
  <si>
    <t>1D42111BV</t>
  </si>
  <si>
    <t>KDN 65-160     11 - IE3</t>
  </si>
  <si>
    <t>1D42111CV</t>
  </si>
  <si>
    <t>KDN 65-160     15 - IE3</t>
  </si>
  <si>
    <t>1D42111DV</t>
  </si>
  <si>
    <t>KDN 65-160  18.5 - IE3</t>
  </si>
  <si>
    <t>1D42111EV</t>
  </si>
  <si>
    <t>KDN 65-160     22 - IE3</t>
  </si>
  <si>
    <t>1D43111BV</t>
  </si>
  <si>
    <t>KDN 65-200     11 - IE3</t>
  </si>
  <si>
    <t>1D43111CV</t>
  </si>
  <si>
    <t>KDN 65-200     15 - IE3</t>
  </si>
  <si>
    <t>1D43111DV</t>
  </si>
  <si>
    <t>KDN 65-200  18.5 - IE3</t>
  </si>
  <si>
    <t>1D43111EV</t>
  </si>
  <si>
    <t>KDN 65-200     22 - IE3</t>
  </si>
  <si>
    <t>1D43111FV</t>
  </si>
  <si>
    <t>KDN 65-200     30 - IE3</t>
  </si>
  <si>
    <t>1D43111GV</t>
  </si>
  <si>
    <t>KDN 65-200     37 - IE3</t>
  </si>
  <si>
    <t>1D44111AX</t>
  </si>
  <si>
    <t>KDN 65-250          7.5 - IE3</t>
  </si>
  <si>
    <t>1D44111BX</t>
  </si>
  <si>
    <t>KDN 65-250           11 - IE3</t>
  </si>
  <si>
    <t>1D44111EV</t>
  </si>
  <si>
    <t>KDN 65-250     22 - IE3</t>
  </si>
  <si>
    <t>1D44111FV</t>
  </si>
  <si>
    <t>KDN 65-250     30 - IE3</t>
  </si>
  <si>
    <t>1D44111GV</t>
  </si>
  <si>
    <t>KDN 65-250     37 - IE3</t>
  </si>
  <si>
    <t>1D44111HV</t>
  </si>
  <si>
    <t>KDN 65-250     45 - IE3</t>
  </si>
  <si>
    <t>1D44111KV</t>
  </si>
  <si>
    <t>KDN 65-250     55 - IE3</t>
  </si>
  <si>
    <t>1D45111AX</t>
  </si>
  <si>
    <t>KDN 65-315          7.5 - IE3</t>
  </si>
  <si>
    <t>1D45111BX</t>
  </si>
  <si>
    <t>KDN 65-315           11 - IE3</t>
  </si>
  <si>
    <t>1D45111CX</t>
  </si>
  <si>
    <t>KDN 65-315           15 - IE3</t>
  </si>
  <si>
    <t>1D45111DX</t>
  </si>
  <si>
    <t>KDN 65-315        18.5 - IE3</t>
  </si>
  <si>
    <t>1D45111HV</t>
  </si>
  <si>
    <t>KDN 65-315        45 - IE3</t>
  </si>
  <si>
    <t>1D45111KV</t>
  </si>
  <si>
    <t>KDN 65-315        55 - IE3</t>
  </si>
  <si>
    <t>1D45111LV</t>
  </si>
  <si>
    <t>KDN 65-315        75 - IE3</t>
  </si>
  <si>
    <t>1D52111AV</t>
  </si>
  <si>
    <t>KDN 80-160    7.5 - IE3</t>
  </si>
  <si>
    <t>1D52111BV</t>
  </si>
  <si>
    <t>KDN 80-160     11 - IE3</t>
  </si>
  <si>
    <t>1D52111CV</t>
  </si>
  <si>
    <t>KDN 80-160     15 - IE3</t>
  </si>
  <si>
    <t>1D52111DV</t>
  </si>
  <si>
    <t>KDN 80-160  18.5 - IE3</t>
  </si>
  <si>
    <t>1D52111EV</t>
  </si>
  <si>
    <t>KDN 80-160     22 - IE3</t>
  </si>
  <si>
    <t>1D52111FV</t>
  </si>
  <si>
    <t>KDN 80-160     30 - IE3</t>
  </si>
  <si>
    <t>1D52111GV</t>
  </si>
  <si>
    <t>KDN 80-160     37 - IE3</t>
  </si>
  <si>
    <t>1D53111AX</t>
  </si>
  <si>
    <t>KDN 80-200          7.5 - IE3</t>
  </si>
  <si>
    <t>1D53111BX</t>
  </si>
  <si>
    <t>KDN 80-200            11 - IE3</t>
  </si>
  <si>
    <t>1D53111DV</t>
  </si>
  <si>
    <t>KDN 80-200  18.5 - IE3</t>
  </si>
  <si>
    <t>1D53111EV</t>
  </si>
  <si>
    <t>KDN 80-200     22 - IE3</t>
  </si>
  <si>
    <t>1D53111FV</t>
  </si>
  <si>
    <t>KDN 80-200     30 - IE3</t>
  </si>
  <si>
    <t>1D53111GV</t>
  </si>
  <si>
    <t>KDN 80-200     37 - IE3</t>
  </si>
  <si>
    <t>1D53111HV</t>
  </si>
  <si>
    <t>KDN 80-200     45 - IE3</t>
  </si>
  <si>
    <t>1D53111KV</t>
  </si>
  <si>
    <t>KDN 80-200     55 - IE3</t>
  </si>
  <si>
    <t>1D53111LV</t>
  </si>
  <si>
    <t>KDN 80-200     75 - IE3</t>
  </si>
  <si>
    <t>1D54111AX</t>
  </si>
  <si>
    <t>KDN 80-250          7,5 - IE3</t>
  </si>
  <si>
    <t>1D54111BX</t>
  </si>
  <si>
    <t>KDN 80-250          11 - IE3</t>
  </si>
  <si>
    <t>1D54111CX</t>
  </si>
  <si>
    <t>KDN 80-250          15 - IE3</t>
  </si>
  <si>
    <t>1D54111GV</t>
  </si>
  <si>
    <t>KDN 80-250     37 - IE3</t>
  </si>
  <si>
    <t>1D54111HV</t>
  </si>
  <si>
    <t>KDN 80-250     45 - IE3</t>
  </si>
  <si>
    <t>1D54111KV</t>
  </si>
  <si>
    <t>KDN 80-250     55 - IE3</t>
  </si>
  <si>
    <t>1D54111LV</t>
  </si>
  <si>
    <t>KDN 80-250     75 - IE3</t>
  </si>
  <si>
    <t>1D54111MV</t>
  </si>
  <si>
    <t>KDN 80-250     90 - IE3</t>
  </si>
  <si>
    <t>1D55111AX</t>
  </si>
  <si>
    <t>KDN 80-315          7.5 - IE3</t>
  </si>
  <si>
    <t>1D55111BX</t>
  </si>
  <si>
    <t>KDN 80-315           11 - IE3</t>
  </si>
  <si>
    <t>1D55111CX</t>
  </si>
  <si>
    <t>KDN 80-315           15 - IE3</t>
  </si>
  <si>
    <t>1D55111DX</t>
  </si>
  <si>
    <t>KDN 80-315        18.5 - IE3</t>
  </si>
  <si>
    <t>1D55111EX</t>
  </si>
  <si>
    <t>KDN 80-315           22 - IE3</t>
  </si>
  <si>
    <t>1D55111FX</t>
  </si>
  <si>
    <t>KDN 80-315           30 - IE3</t>
  </si>
  <si>
    <t>1D55111KV</t>
  </si>
  <si>
    <t>KDN 80-315           55 - IE3</t>
  </si>
  <si>
    <t>1D63111AX</t>
  </si>
  <si>
    <t>KDN 100-200        7.5 - IE3</t>
  </si>
  <si>
    <t>1D63111BX</t>
  </si>
  <si>
    <t>KDN 100-200         11 - IE3</t>
  </si>
  <si>
    <t>1D63111CX</t>
  </si>
  <si>
    <t>KDN 100-200         15 - IE3</t>
  </si>
  <si>
    <t>1D63111FV</t>
  </si>
  <si>
    <t>KDN 100-200    30 - IE3</t>
  </si>
  <si>
    <t>1D63111GV</t>
  </si>
  <si>
    <t>KDN 100-200    37 - IE3</t>
  </si>
  <si>
    <t>1D63111HV</t>
  </si>
  <si>
    <t>KDN 100-200    45 - IE3</t>
  </si>
  <si>
    <t>1D63111KV</t>
  </si>
  <si>
    <t>KDN 100-200    55 - IE3</t>
  </si>
  <si>
    <t>1D63111LV</t>
  </si>
  <si>
    <t>KDN 100-200    75 - IE3</t>
  </si>
  <si>
    <t>1D63111MV</t>
  </si>
  <si>
    <t>KDN 100-200    90 - IE3</t>
  </si>
  <si>
    <t>1D64111AX</t>
  </si>
  <si>
    <t>KDN 100-250         7,5 - IE3</t>
  </si>
  <si>
    <t>1D64111BX</t>
  </si>
  <si>
    <t>KDN 100-250         11 - IE3</t>
  </si>
  <si>
    <t>1D64111CX</t>
  </si>
  <si>
    <t>KDN 100-250         15 - IE3</t>
  </si>
  <si>
    <t>1D64111DX</t>
  </si>
  <si>
    <t>KDN 100-250         18,5 - IE3</t>
  </si>
  <si>
    <t>1D64111HV</t>
  </si>
  <si>
    <t>KDN 100-250    45 - IE3</t>
  </si>
  <si>
    <t>1D64111KV</t>
  </si>
  <si>
    <t>KDN 100-250    55 - IE3</t>
  </si>
  <si>
    <t>1D64111LV</t>
  </si>
  <si>
    <t>KDN 100-250    75 - IE3</t>
  </si>
  <si>
    <t>1D64111MV</t>
  </si>
  <si>
    <t>KDN 100-250    90 - IE3</t>
  </si>
  <si>
    <t>1D64111NV</t>
  </si>
  <si>
    <t>KDN 100-250    110 - IE3</t>
  </si>
  <si>
    <t>1D65111BX</t>
  </si>
  <si>
    <t>KDN 100-315         11 - IE3</t>
  </si>
  <si>
    <t>1D65111CX</t>
  </si>
  <si>
    <t>KDN 100-315         15 - IE3</t>
  </si>
  <si>
    <t>1D65111DX</t>
  </si>
  <si>
    <t>KDN 100-315      18.5 - IE3</t>
  </si>
  <si>
    <t>1D65111EX</t>
  </si>
  <si>
    <t>KDN 100-315         22 - IE3</t>
  </si>
  <si>
    <t>1D65111FX</t>
  </si>
  <si>
    <t>KDN 100-315         30 - IE3</t>
  </si>
  <si>
    <t>1D65111GX</t>
  </si>
  <si>
    <t>KDN 100-315         37 - IE3</t>
  </si>
  <si>
    <t>1D74111AX</t>
  </si>
  <si>
    <t>KDN 125-250        7.5 - IE3</t>
  </si>
  <si>
    <t>1D74111BX</t>
  </si>
  <si>
    <t>KDN 125-250          11 - IE3</t>
  </si>
  <si>
    <t>1D74111CX</t>
  </si>
  <si>
    <t>KDN 125-250         15 - IE3</t>
  </si>
  <si>
    <t>1D74111DX</t>
  </si>
  <si>
    <t>KDN 125-250      18.5 - IE3</t>
  </si>
  <si>
    <t>1D74111EX</t>
  </si>
  <si>
    <t>KDN 125-250         22 - IE3</t>
  </si>
  <si>
    <t>1D74111FX</t>
  </si>
  <si>
    <t>KDN 125-250         30 - IE3</t>
  </si>
  <si>
    <t>1D83111AX</t>
  </si>
  <si>
    <t>KDN 150-200        7.5 - IE3</t>
  </si>
  <si>
    <t>1D83111BX</t>
  </si>
  <si>
    <t>KDN 150-200        11 - IE3</t>
  </si>
  <si>
    <t>1D83111CX</t>
  </si>
  <si>
    <t>KDN 150-200        15 - IE3</t>
  </si>
  <si>
    <t>1D83111DX</t>
  </si>
  <si>
    <t>KDN 150-200        18.5 - IE3</t>
  </si>
  <si>
    <t>Рабочее колесо - бронза</t>
  </si>
  <si>
    <t>1D1K21113</t>
  </si>
  <si>
    <t>1D1K21123</t>
  </si>
  <si>
    <t>1D1121113</t>
  </si>
  <si>
    <t>1D1121123</t>
  </si>
  <si>
    <t>1D1L21113</t>
  </si>
  <si>
    <t>1D1L21123</t>
  </si>
  <si>
    <t>1D1221113</t>
  </si>
  <si>
    <t>1D1221123</t>
  </si>
  <si>
    <t>1D12211AV</t>
  </si>
  <si>
    <t>1D1M21113</t>
  </si>
  <si>
    <t>1D1M21123</t>
  </si>
  <si>
    <t>1D1M211AV</t>
  </si>
  <si>
    <t>KDN 32-200.1       7,5 - IE3</t>
  </si>
  <si>
    <t>1D1321113</t>
  </si>
  <si>
    <t>1D1321123</t>
  </si>
  <si>
    <t>1D13211AV</t>
  </si>
  <si>
    <t>1D13211BV</t>
  </si>
  <si>
    <t>1D13211CV</t>
  </si>
  <si>
    <t>1D2121113</t>
  </si>
  <si>
    <t>1D2121123</t>
  </si>
  <si>
    <t>1D21211AV</t>
  </si>
  <si>
    <t>1D2221113</t>
  </si>
  <si>
    <t>1D2221123</t>
  </si>
  <si>
    <t>1D22211AV</t>
  </si>
  <si>
    <t>1D22211BV</t>
  </si>
  <si>
    <t>1D22211CV</t>
  </si>
  <si>
    <t>1D2321123</t>
  </si>
  <si>
    <t>1D23211AV</t>
  </si>
  <si>
    <t>1D23211BV</t>
  </si>
  <si>
    <t>1D23211CV</t>
  </si>
  <si>
    <t>1D23211DV</t>
  </si>
  <si>
    <t>1D24211BV</t>
  </si>
  <si>
    <t>1D24211CV</t>
  </si>
  <si>
    <t>1D24211DV</t>
  </si>
  <si>
    <t>1D24211EV</t>
  </si>
  <si>
    <t>1D24211FV</t>
  </si>
  <si>
    <t>1D3121113</t>
  </si>
  <si>
    <t>1D3121123</t>
  </si>
  <si>
    <t>1D31211AV</t>
  </si>
  <si>
    <t>1D31211BV</t>
  </si>
  <si>
    <t>1D3221123</t>
  </si>
  <si>
    <t>1D32211AV</t>
  </si>
  <si>
    <t>1D32211BV</t>
  </si>
  <si>
    <t>1D32211CV</t>
  </si>
  <si>
    <t>1D32211DV</t>
  </si>
  <si>
    <t>1D33211AV</t>
  </si>
  <si>
    <t>1D33211BV</t>
  </si>
  <si>
    <t>1D33211CV</t>
  </si>
  <si>
    <t>1D33211DV</t>
  </si>
  <si>
    <t>1D33211EV</t>
  </si>
  <si>
    <t>1D33211FV</t>
  </si>
  <si>
    <t>1D34211CV</t>
  </si>
  <si>
    <t>1D34211DV</t>
  </si>
  <si>
    <t>1D34211EV</t>
  </si>
  <si>
    <t>1D34211FV</t>
  </si>
  <si>
    <t>1D34211GV</t>
  </si>
  <si>
    <t>1D34211HV</t>
  </si>
  <si>
    <t>1D4121113</t>
  </si>
  <si>
    <t>1D4121123</t>
  </si>
  <si>
    <t>1D41211AV</t>
  </si>
  <si>
    <t>1D41211BV</t>
  </si>
  <si>
    <t>1D41211CV</t>
  </si>
  <si>
    <t>1D42211AV</t>
  </si>
  <si>
    <t>1D42211BV</t>
  </si>
  <si>
    <t>1D42211CV</t>
  </si>
  <si>
    <t>1D42211DV</t>
  </si>
  <si>
    <t>1D42211EV</t>
  </si>
  <si>
    <t>1D43211BV</t>
  </si>
  <si>
    <t>1D43211CV</t>
  </si>
  <si>
    <t>1D43211DV</t>
  </si>
  <si>
    <t>1D43211EV</t>
  </si>
  <si>
    <t>1D43211FV</t>
  </si>
  <si>
    <t>1D43211GV</t>
  </si>
  <si>
    <t>1D44211AX</t>
  </si>
  <si>
    <t>1D44211BX</t>
  </si>
  <si>
    <t>1D44211EV</t>
  </si>
  <si>
    <t>1D44211FV</t>
  </si>
  <si>
    <t>1D44211GV</t>
  </si>
  <si>
    <t>1D44211HV</t>
  </si>
  <si>
    <t>1D44211KV</t>
  </si>
  <si>
    <t>1D45211AX</t>
  </si>
  <si>
    <t>1D45211BX</t>
  </si>
  <si>
    <t>1D45211CX</t>
  </si>
  <si>
    <t>1D45211DX</t>
  </si>
  <si>
    <t>1D45211HV</t>
  </si>
  <si>
    <t>1D45211KV</t>
  </si>
  <si>
    <t>1D45211LV</t>
  </si>
  <si>
    <t>1D45211MV</t>
  </si>
  <si>
    <t>KDN 65-315        90 - IE3</t>
  </si>
  <si>
    <t>1D45211NV</t>
  </si>
  <si>
    <t>KDN 65-315        110 - IE3</t>
  </si>
  <si>
    <t>1D52211AV</t>
  </si>
  <si>
    <t>1D52211BV</t>
  </si>
  <si>
    <t>1D52211CV</t>
  </si>
  <si>
    <t>1D52211DV</t>
  </si>
  <si>
    <t>1D52211EV</t>
  </si>
  <si>
    <t>1D52211FV</t>
  </si>
  <si>
    <t>1D52211GV</t>
  </si>
  <si>
    <t>1D53211AX</t>
  </si>
  <si>
    <t>1D53211BX</t>
  </si>
  <si>
    <t>1D53211DV</t>
  </si>
  <si>
    <t>1D53211EV</t>
  </si>
  <si>
    <t>1D53211FV</t>
  </si>
  <si>
    <t>1D53211GV</t>
  </si>
  <si>
    <t>1D53211HV</t>
  </si>
  <si>
    <t>1D53211KV</t>
  </si>
  <si>
    <t>1D53211LV</t>
  </si>
  <si>
    <t>1D54211AX</t>
  </si>
  <si>
    <t>1D54211BX</t>
  </si>
  <si>
    <t>1D54211CX</t>
  </si>
  <si>
    <t>1D54211GV</t>
  </si>
  <si>
    <t>1D54211HV</t>
  </si>
  <si>
    <t>1D54211KV</t>
  </si>
  <si>
    <t>1D54211LV</t>
  </si>
  <si>
    <t>1D54211MV</t>
  </si>
  <si>
    <t>1D55211AX</t>
  </si>
  <si>
    <t>1D55211BX</t>
  </si>
  <si>
    <t>1D55211CX</t>
  </si>
  <si>
    <t>1D55211DX</t>
  </si>
  <si>
    <t>1D55211EX</t>
  </si>
  <si>
    <t>1D55211FX</t>
  </si>
  <si>
    <t>1D55211KV</t>
  </si>
  <si>
    <t>1D55211LV</t>
  </si>
  <si>
    <t>KDN 80-315           75 - IE3</t>
  </si>
  <si>
    <t>1D55211MV</t>
  </si>
  <si>
    <t>KDN 80-315           90 - IE3</t>
  </si>
  <si>
    <t>1D55211NV</t>
  </si>
  <si>
    <t>KDN 80-315           110 - IE3</t>
  </si>
  <si>
    <t>1D63211AX</t>
  </si>
  <si>
    <t>1D63211BX</t>
  </si>
  <si>
    <t>1D63211CX</t>
  </si>
  <si>
    <t>1D63211FV</t>
  </si>
  <si>
    <t>1D63211GV</t>
  </si>
  <si>
    <t>1D63211HV</t>
  </si>
  <si>
    <t>1D63211KV</t>
  </si>
  <si>
    <t>1D63211LV</t>
  </si>
  <si>
    <t>1D63211MV</t>
  </si>
  <si>
    <t>1D64211AX</t>
  </si>
  <si>
    <t>1D64211BX</t>
  </si>
  <si>
    <t>1D64211CX</t>
  </si>
  <si>
    <t>1D64211DX</t>
  </si>
  <si>
    <t>1D64211HV</t>
  </si>
  <si>
    <t>1D64211KV</t>
  </si>
  <si>
    <t>1D64211LV</t>
  </si>
  <si>
    <t>1D64211MV</t>
  </si>
  <si>
    <t>1D64211NV</t>
  </si>
  <si>
    <t>1D65211BX</t>
  </si>
  <si>
    <t>1D65211CX</t>
  </si>
  <si>
    <t>1D65211DX</t>
  </si>
  <si>
    <t>1D65211EX</t>
  </si>
  <si>
    <t>1D65211FX</t>
  </si>
  <si>
    <t>1D65211GX</t>
  </si>
  <si>
    <t>1D74211AX</t>
  </si>
  <si>
    <t>1D74211BX</t>
  </si>
  <si>
    <t>1D74211CX</t>
  </si>
  <si>
    <t>1D74211DX</t>
  </si>
  <si>
    <t>1D74211EX</t>
  </si>
  <si>
    <t>1D74211FX</t>
  </si>
  <si>
    <t>1D832119X</t>
  </si>
  <si>
    <t>KDN 150-200        5.5 - IE3</t>
  </si>
  <si>
    <t>1D83211AX</t>
  </si>
  <si>
    <t>1D83211BX</t>
  </si>
  <si>
    <t>1D83211CX</t>
  </si>
  <si>
    <t>1D83211DX</t>
  </si>
  <si>
    <t>1D1K11000</t>
  </si>
  <si>
    <t>KDN 32-125.1</t>
  </si>
  <si>
    <t>1D1111000</t>
  </si>
  <si>
    <t>KDN 32-125</t>
  </si>
  <si>
    <t>1D1L11000</t>
  </si>
  <si>
    <t>KDN 32-160.1</t>
  </si>
  <si>
    <t>1D1211000</t>
  </si>
  <si>
    <t>KDN 32-160</t>
  </si>
  <si>
    <t>1D1M11000</t>
  </si>
  <si>
    <t>KDN 32-200.1</t>
  </si>
  <si>
    <t>1D1311000</t>
  </si>
  <si>
    <t>KDN 32-200</t>
  </si>
  <si>
    <t>1D2111000</t>
  </si>
  <si>
    <t>KDN 40-125</t>
  </si>
  <si>
    <t>1D2211000</t>
  </si>
  <si>
    <t>KDN 40-160</t>
  </si>
  <si>
    <t>1D2311000</t>
  </si>
  <si>
    <t>KDN 40-200</t>
  </si>
  <si>
    <t>1D2411000</t>
  </si>
  <si>
    <t>KDN 40-250</t>
  </si>
  <si>
    <t>1D3111000</t>
  </si>
  <si>
    <t>KDN 50-125</t>
  </si>
  <si>
    <t>1D3211000</t>
  </si>
  <si>
    <t>KDN 50-160</t>
  </si>
  <si>
    <t>1D3311000</t>
  </si>
  <si>
    <t>KDN 50-200</t>
  </si>
  <si>
    <t>1D3411000</t>
  </si>
  <si>
    <t>KDN 50-250</t>
  </si>
  <si>
    <t>1D4111000</t>
  </si>
  <si>
    <t>KDN 65/125</t>
  </si>
  <si>
    <t>1D4211000</t>
  </si>
  <si>
    <t>KDN 65-160</t>
  </si>
  <si>
    <t>1D4311000</t>
  </si>
  <si>
    <t>KDN 65-200</t>
  </si>
  <si>
    <t>1D4411000</t>
  </si>
  <si>
    <t>KDN 65-250</t>
  </si>
  <si>
    <t>1D4511000</t>
  </si>
  <si>
    <t>KDN 65-315</t>
  </si>
  <si>
    <t>1D5211000</t>
  </si>
  <si>
    <t>KDN 80-160</t>
  </si>
  <si>
    <t>1D5311000</t>
  </si>
  <si>
    <t>KDN 80-200</t>
  </si>
  <si>
    <t>1D5411000</t>
  </si>
  <si>
    <t>KDN 80-250</t>
  </si>
  <si>
    <t>1D5511000</t>
  </si>
  <si>
    <t>KDN 80-315</t>
  </si>
  <si>
    <t>1D6311000</t>
  </si>
  <si>
    <t>KDN 100-200</t>
  </si>
  <si>
    <t>1D6411000</t>
  </si>
  <si>
    <t>KDN 100-250</t>
  </si>
  <si>
    <t>1D6511000</t>
  </si>
  <si>
    <t>KDN 100-315</t>
  </si>
  <si>
    <t>1D7411000</t>
  </si>
  <si>
    <t>KDN 125-250</t>
  </si>
  <si>
    <t>1D8311000</t>
  </si>
  <si>
    <t>KDN 150-200</t>
  </si>
  <si>
    <t>1D1K21000</t>
  </si>
  <si>
    <t>1D1121000</t>
  </si>
  <si>
    <t>1D1L21000</t>
  </si>
  <si>
    <t>1D1221000</t>
  </si>
  <si>
    <t>1D1M21000</t>
  </si>
  <si>
    <t>1D1321000</t>
  </si>
  <si>
    <t>1D2121000</t>
  </si>
  <si>
    <t>1D2221000</t>
  </si>
  <si>
    <t>1D2321000</t>
  </si>
  <si>
    <t>1D2421000</t>
  </si>
  <si>
    <t>1D3121000</t>
  </si>
  <si>
    <t>1D3221000</t>
  </si>
  <si>
    <t>1D3321000</t>
  </si>
  <si>
    <t>1D3421000</t>
  </si>
  <si>
    <t>1D4121000</t>
  </si>
  <si>
    <t>1D4221000</t>
  </si>
  <si>
    <t>1D4321000</t>
  </si>
  <si>
    <t>1D4421000</t>
  </si>
  <si>
    <t>1D4521000</t>
  </si>
  <si>
    <t>1D5221000</t>
  </si>
  <si>
    <t>1D5321000</t>
  </si>
  <si>
    <t>1D5421000</t>
  </si>
  <si>
    <t>1D5521000</t>
  </si>
  <si>
    <t>1D6321000</t>
  </si>
  <si>
    <t>1D6421000</t>
  </si>
  <si>
    <t>1D6521000</t>
  </si>
  <si>
    <t>1D7421000</t>
  </si>
  <si>
    <t>1D8321000</t>
  </si>
  <si>
    <t>Специальное исполнение уплотнения вала для насосов KDN</t>
  </si>
  <si>
    <t>Уплотнение вала тип Ref.  4 - SNE</t>
  </si>
  <si>
    <t>Уплотнение вала тип Ref.  5 - SNO</t>
  </si>
  <si>
    <t>Уплотнение вала тип Ref.  6 - SNF</t>
  </si>
  <si>
    <t>KDN Специальное исполнение</t>
  </si>
  <si>
    <t>Исполнение с промежуточной муфтой</t>
  </si>
  <si>
    <t>Насосы KVCE / KVE  с блоками частотного управления MCE/P</t>
  </si>
  <si>
    <t>KVCE 35-30 M MCE11/P IE2</t>
  </si>
  <si>
    <t>KVCE 45-30 M MCE11/P IE2</t>
  </si>
  <si>
    <t>KVCE 50-30 M MCE11/P IE2</t>
  </si>
  <si>
    <t>KVCE 60-30 M MCE11/P IE2</t>
  </si>
  <si>
    <t>KVCE 70-30 M MCE11/P IE2</t>
  </si>
  <si>
    <t>KVCE 30-50 M MCE11/P IE2</t>
  </si>
  <si>
    <t>KVCE 40-50 M MCE11/P IE2</t>
  </si>
  <si>
    <t>KVCE 55-50 M MCE11/P IE2</t>
  </si>
  <si>
    <t>KVCE 65-50 M MCE15/P IE2</t>
  </si>
  <si>
    <t>KVCE 75-50 M MCE15/P IE2</t>
  </si>
  <si>
    <t>KVCE 30-80 M MCE11/P IE2</t>
  </si>
  <si>
    <t>KVCE 40-80 M MCE11/P IE2</t>
  </si>
  <si>
    <t>KVCE 45-80 M MCE15/P IE2</t>
  </si>
  <si>
    <t>KVCE 55-80 M MCE15/P IE2</t>
  </si>
  <si>
    <t>KVCE 65-80 M MCE22/P IE2</t>
  </si>
  <si>
    <t>KVCE 35-120 M MCE15/P IE2</t>
  </si>
  <si>
    <t>KVCE 45-120 M MCE22/P IE2</t>
  </si>
  <si>
    <t>KVCE 60-120 T MCE30P IE2</t>
  </si>
  <si>
    <t>KVCE 70-120 T MCE30/P IE2</t>
  </si>
  <si>
    <t>KVCE 85-120 T MCE30/P IE2</t>
  </si>
  <si>
    <t xml:space="preserve">Насосы NKV </t>
  </si>
  <si>
    <t>Насосы NKV  10  (гидравлическая часть + двигатель)</t>
  </si>
  <si>
    <t>Насосы NKV  15  (гидравлическая часть + двигатель)</t>
  </si>
  <si>
    <t>Насосы NKV  20  (гидравлическая часть + двигатель)</t>
  </si>
  <si>
    <t>Насосы NKV  32  (гидравлическая часть + двигатель)</t>
  </si>
  <si>
    <t>NKV 32/3 T IE3</t>
  </si>
  <si>
    <t>NKV 32/4-2 T IE3</t>
  </si>
  <si>
    <t>NKV 32/4 T IE3</t>
  </si>
  <si>
    <t>NKV 32/5-2 T IE3</t>
  </si>
  <si>
    <t>NKV 32/5 T IE3</t>
  </si>
  <si>
    <t>NKV 32/6-2 T IE3</t>
  </si>
  <si>
    <t>NKV 32/6 T IE3</t>
  </si>
  <si>
    <t>NKV 32/7-2 T IE3</t>
  </si>
  <si>
    <t>NKV 32/7 T IE3</t>
  </si>
  <si>
    <t>NKV 32/8-2 T IE3</t>
  </si>
  <si>
    <t>NKV 32/8 T IE3</t>
  </si>
  <si>
    <t>NKV 32/9-2 T IE3</t>
  </si>
  <si>
    <t>NKV 32/9 T IE3</t>
  </si>
  <si>
    <t>NKV 32/10-2 T IE3</t>
  </si>
  <si>
    <t>NKV 32/10 T IE3</t>
  </si>
  <si>
    <t>NKV 32/11-2 T IE3</t>
  </si>
  <si>
    <t>NKV 32/11 T IE3</t>
  </si>
  <si>
    <t>NKV 32/12-2 T IE3</t>
  </si>
  <si>
    <t>NKV 32/12 T IE3</t>
  </si>
  <si>
    <t>NKV 32/13-2 T IE3</t>
  </si>
  <si>
    <t>NKV 32/13 T IE3</t>
  </si>
  <si>
    <t>Насосы NKV  45  (гидравлическая часть + двигатель)</t>
  </si>
  <si>
    <t xml:space="preserve">NKV 45/2 T  IE3    </t>
  </si>
  <si>
    <t>NKV 45/3-2 T IE3</t>
  </si>
  <si>
    <t>NKV 45/3 T IE3</t>
  </si>
  <si>
    <t>NKV 45/4-2 T IE3</t>
  </si>
  <si>
    <t>NKV 45/4 T IE3</t>
  </si>
  <si>
    <t>NKV 45/5-2 T IE3</t>
  </si>
  <si>
    <t>NKV 45/5 T IE3</t>
  </si>
  <si>
    <t>NKV 45/6-2 T IE3</t>
  </si>
  <si>
    <t>NKV 45/6 T IE3</t>
  </si>
  <si>
    <t>NKV 45/7-2 T IE3</t>
  </si>
  <si>
    <t>NKV 45/7 T IE3</t>
  </si>
  <si>
    <t>NKV 45/8-2 T IE3</t>
  </si>
  <si>
    <t>NKV 45/8 T IE3</t>
  </si>
  <si>
    <t>NKV 45/9-2 T IE3</t>
  </si>
  <si>
    <t>NKV 45/9 T IE3</t>
  </si>
  <si>
    <t>NKV 45/10-2 T IE3</t>
  </si>
  <si>
    <t>NKV 45/10 T IE3</t>
  </si>
  <si>
    <t>NKV 45/11-2 T IE3</t>
  </si>
  <si>
    <t>NKV 45/11 T IE3</t>
  </si>
  <si>
    <t>NKV 45/12-2 T IE3</t>
  </si>
  <si>
    <t>NKV 45/12 T IE3</t>
  </si>
  <si>
    <t>NKV 45/13-2 T IE3</t>
  </si>
  <si>
    <t>Насосы NKV  65  (гидравлическая часть + двигатель)</t>
  </si>
  <si>
    <t xml:space="preserve">NKV 65/2-2 T-IE3 </t>
  </si>
  <si>
    <t>NKV 65/2 T-IE3</t>
  </si>
  <si>
    <t>NKV 65/3-2 T-IE3</t>
  </si>
  <si>
    <t xml:space="preserve">NKV 65/3 T-IE3 </t>
  </si>
  <si>
    <t>NKV 65/4-2 T-IE3</t>
  </si>
  <si>
    <t>NKV 65/4  T-IE3</t>
  </si>
  <si>
    <t>NKV 65/5-2 T-IE3</t>
  </si>
  <si>
    <t>NKV 65/5  T-IE3</t>
  </si>
  <si>
    <t>NKV 65/6-2  T-IE3</t>
  </si>
  <si>
    <t>NKV 65/6  T-IE3</t>
  </si>
  <si>
    <t>NKV 65/7-2  T-IE3</t>
  </si>
  <si>
    <t>NKV 65/7  T-IE3</t>
  </si>
  <si>
    <t xml:space="preserve">NKV 65/8-2 T-IE3 </t>
  </si>
  <si>
    <t>NKV 65/8  T-IE3</t>
  </si>
  <si>
    <t>Насосы NKV  95  (гидравлическая часть + двигатель)</t>
  </si>
  <si>
    <t>NKV 95/2-2  T-IE3</t>
  </si>
  <si>
    <t>NKV 95/2 T-IE3</t>
  </si>
  <si>
    <t>NKV 95/3-2  T-IE3</t>
  </si>
  <si>
    <t>NKV 95/3  T-IE3</t>
  </si>
  <si>
    <t>NKV 95/4-2  T-IE3</t>
  </si>
  <si>
    <t>NKV 95/4  T-IE3</t>
  </si>
  <si>
    <t>NKV 95/5-2  T-IE3</t>
  </si>
  <si>
    <t>NKV 95/5  T-IE3</t>
  </si>
  <si>
    <t>NKV 95/6-2  T-IE3</t>
  </si>
  <si>
    <t>NKV 95/6 T-IE3</t>
  </si>
  <si>
    <t>COUNTERF. KIT  DN 40</t>
  </si>
  <si>
    <t>COUNTERF. KIT  DN 50</t>
  </si>
  <si>
    <t>COUNTERF. KIT  DN 65 - PN 40</t>
  </si>
  <si>
    <t>COUNTERF. KIT  DN 80 - PN 40</t>
  </si>
  <si>
    <t>ПОГРУЖНЫЕ НАСОСЫ ДЛЯ СИСТЕМ КАНАЛИЗАЦИИ И ДРЕНАЖА</t>
  </si>
  <si>
    <t>Насосы NOVA  SV</t>
  </si>
  <si>
    <t>NOVA 180 M-A  - SV</t>
  </si>
  <si>
    <t>NOVA 180 M-NA  - SV</t>
  </si>
  <si>
    <t xml:space="preserve">NOVA 200 M-NA  - SV </t>
  </si>
  <si>
    <t>NOVA 300 M-A  - SV</t>
  </si>
  <si>
    <t xml:space="preserve">NOVA 600 M-A  - SV </t>
  </si>
  <si>
    <t xml:space="preserve">NOVA 600 M-NA  - SV </t>
  </si>
  <si>
    <t>NOVA 600 T-NA  - SV</t>
  </si>
  <si>
    <t>Насосы NOVA UP</t>
  </si>
  <si>
    <t>NOVA UP 300MA</t>
  </si>
  <si>
    <t>NOVA UP 300MNA</t>
  </si>
  <si>
    <t xml:space="preserve">NOVA UP 600MA </t>
  </si>
  <si>
    <t xml:space="preserve">NOVA UP 600MNA </t>
  </si>
  <si>
    <t>Насосы VERTY NOVA</t>
  </si>
  <si>
    <t>60168793H</t>
  </si>
  <si>
    <t xml:space="preserve">VERTY NOVA 200 M </t>
  </si>
  <si>
    <t>60170232H</t>
  </si>
  <si>
    <t xml:space="preserve">VERTY NOVA 400 M </t>
  </si>
  <si>
    <t>Насосы NOVA UP MAE</t>
  </si>
  <si>
    <t>NOVA UP 300MAE</t>
  </si>
  <si>
    <t>NOVA UP 600MAE</t>
  </si>
  <si>
    <t>Насосы NOVA для морской воды</t>
  </si>
  <si>
    <t xml:space="preserve">NOVA SALT  W   M-A </t>
  </si>
  <si>
    <t xml:space="preserve">Насосы Drenag </t>
  </si>
  <si>
    <t>Насосы Drenag 1000-1200</t>
  </si>
  <si>
    <t xml:space="preserve">DRENAG 1000 M-A </t>
  </si>
  <si>
    <t>DRENAG 1000 M-NA</t>
  </si>
  <si>
    <t>DRENAG 1000 T-NA</t>
  </si>
  <si>
    <t xml:space="preserve">DRENAG 1200 M-A </t>
  </si>
  <si>
    <t>DRENAG 1200 M-NA</t>
  </si>
  <si>
    <t>DRENAG 1200 T-NA</t>
  </si>
  <si>
    <t>Насосы DRENAG - 1400-1800</t>
  </si>
  <si>
    <t>DRENAG 1400 M</t>
  </si>
  <si>
    <t>DRENAG 1800 T</t>
  </si>
  <si>
    <t xml:space="preserve">Насосы Drenag 1600-3000 </t>
  </si>
  <si>
    <t>Drenag 1600 MA</t>
  </si>
  <si>
    <t>Drenag 1600 T-NA</t>
  </si>
  <si>
    <t>Drenag 2000 T-NA</t>
  </si>
  <si>
    <t>Drenag 2500 T-NA</t>
  </si>
  <si>
    <t>Drenag 3000 T-NA</t>
  </si>
  <si>
    <t>FLOAT  KEY  5 meters cable</t>
  </si>
  <si>
    <t>FLOAT  KEY  10 meters cable</t>
  </si>
  <si>
    <t>FLOAT  KEY  15 meters cable</t>
  </si>
  <si>
    <t>FLOAT  KEY  20 meters cable</t>
  </si>
  <si>
    <t>FLOAT SWICH COUNTERWEIGHT -  300 gr:</t>
  </si>
  <si>
    <t>AS 1  CONTROL - WITH ALARM DEVICE</t>
  </si>
  <si>
    <t>SHACKLE KIT WITH 5 meter CHAIN</t>
  </si>
  <si>
    <t>SHACKLE KIT WITH 10 meter CHAIN</t>
  </si>
  <si>
    <t>BALL NON-RETURN VALVE -   1" 1/4 Thread.</t>
  </si>
  <si>
    <t>BALL NON-RETURN VALVE -   1" 1/2 Thread.</t>
  </si>
  <si>
    <t>BALL NON-RETURN VALVE -   2" Thread.</t>
  </si>
  <si>
    <t>PVC NON-RETURN VALVE (BALL) 1 1/4" - THREADED</t>
  </si>
  <si>
    <t>PVC NON-RETURN VALVE (BALL) 1 1/2" - THREADED</t>
  </si>
  <si>
    <t>PVC NON-RETURN VALVE (BALL) 2" - THREADED</t>
  </si>
  <si>
    <t>ACUSTIC  ALARM - 230 V</t>
  </si>
  <si>
    <t>ACUSTIC  ALARM - 24 V</t>
  </si>
  <si>
    <t>PRESSURE TRASDUCER 0-5 mt- CABLE 20 MT. For E-Box</t>
  </si>
  <si>
    <t>DRENAG SHIM  KIT</t>
  </si>
  <si>
    <t>DRENAG 1400/1800 SHIM  KIT</t>
  </si>
  <si>
    <t xml:space="preserve">DSD2 - LIFTING DEVICE </t>
  </si>
  <si>
    <t>Системы управления и защиты насосов</t>
  </si>
  <si>
    <t>CONTROL MDN (for 1 FEKA/DRENAG 1400 M )</t>
  </si>
  <si>
    <t>Насосы Grinder 1000-1600</t>
  </si>
  <si>
    <t>Grinder 1000 M-A</t>
  </si>
  <si>
    <t>Grinder 1000 M-NA</t>
  </si>
  <si>
    <t>Grinder 1000 T</t>
  </si>
  <si>
    <t>Grinder 1200 M-A</t>
  </si>
  <si>
    <t>Grinder 1200 M-NA</t>
  </si>
  <si>
    <t>Grinder 1200 T</t>
  </si>
  <si>
    <t>Grinder 1600 M-A</t>
  </si>
  <si>
    <t>Grinder 1600 M-NA</t>
  </si>
  <si>
    <t>Grinder 1600 T</t>
  </si>
  <si>
    <t>Насосы Grinder 1400-1800</t>
  </si>
  <si>
    <t>GRINDER 1400 M</t>
  </si>
  <si>
    <t>GRINDER 1800 T</t>
  </si>
  <si>
    <t>BULB-FLOAT  - 10 meter</t>
  </si>
  <si>
    <t>BULB-FLOAT  - 20 meter</t>
  </si>
  <si>
    <t>BALL NON-RETURN VALVE -  DN 50 - PN 10</t>
  </si>
  <si>
    <t>SUPPORT PLATE KIT FOR FEKA 1400- 1800  - FEKA VS</t>
  </si>
  <si>
    <t>LIFTING UNIT FOR FEKA 2000 DN 50</t>
  </si>
  <si>
    <t>Насосы FEKA</t>
  </si>
  <si>
    <t>Насосы FEKA 600</t>
  </si>
  <si>
    <t>60169489H</t>
  </si>
  <si>
    <t xml:space="preserve">FEKA 600 M-A  - SV </t>
  </si>
  <si>
    <t>60169490H</t>
  </si>
  <si>
    <t>FEKA 600 M-NA  - SV</t>
  </si>
  <si>
    <t>FEKA 600 T-NA  - SV</t>
  </si>
  <si>
    <t>Насосы FEKA BVP</t>
  </si>
  <si>
    <t>60170334H</t>
  </si>
  <si>
    <t>FEKA BVP 700 M-A</t>
  </si>
  <si>
    <t>60170077H</t>
  </si>
  <si>
    <t>FEKA BVP 750 M-A</t>
  </si>
  <si>
    <t>Насосы FEKA VS</t>
  </si>
  <si>
    <t>FEKA VS 550  M-A</t>
  </si>
  <si>
    <t>FEKA VS 550  M-NA</t>
  </si>
  <si>
    <t>FEKA VS 550  T-NA</t>
  </si>
  <si>
    <t>FEKA VS 750  M-A</t>
  </si>
  <si>
    <t>FEKA VS 750  M-NA</t>
  </si>
  <si>
    <t>FEKA VS 750  T-NA</t>
  </si>
  <si>
    <t>FEKA VS 1000  M-A</t>
  </si>
  <si>
    <t>FEKA VS 1000  M-NA</t>
  </si>
  <si>
    <t>FEKA VS 1000  T-NA</t>
  </si>
  <si>
    <t>FEKA VS 1200  M-A</t>
  </si>
  <si>
    <t>FEKA VS 1200  M-NA</t>
  </si>
  <si>
    <t>FEKA VS 1200  T-NA</t>
  </si>
  <si>
    <t>Насосы Feka 1400 - 1800</t>
  </si>
  <si>
    <t>FEKA 1400 M</t>
  </si>
  <si>
    <t>FEKA 1800 T</t>
  </si>
  <si>
    <t xml:space="preserve">Насосы FEKA  2000-2500-3000-4000-6000-8000 </t>
  </si>
  <si>
    <t>Feka 2015.2 MA</t>
  </si>
  <si>
    <t>Feka 2015.2 MNA</t>
  </si>
  <si>
    <t>Feka 2015.2 TNA</t>
  </si>
  <si>
    <t>Feka 2025.2 TNA</t>
  </si>
  <si>
    <t>Feka 2030.2 TNA</t>
  </si>
  <si>
    <t>по запросу</t>
  </si>
  <si>
    <t>Thermal protection kit</t>
  </si>
  <si>
    <t>Feka 2508.4M-NA</t>
  </si>
  <si>
    <t>Feka 2508.4T  D</t>
  </si>
  <si>
    <t>Feka 2515.4T  D</t>
  </si>
  <si>
    <t>FEKA  2500.4T  D</t>
  </si>
  <si>
    <t>Feka 2515.2T D</t>
  </si>
  <si>
    <t>FEKA  2500.2T  D</t>
  </si>
  <si>
    <t>FEKA  2700.2T  D</t>
  </si>
  <si>
    <t>FEKA    6200.4T      S/D</t>
  </si>
  <si>
    <t>FEKA    6250.4T      S/D</t>
  </si>
  <si>
    <t>FEKA 6300.4T         S/D</t>
  </si>
  <si>
    <t>Feka 8150. 6T     S/D</t>
  </si>
  <si>
    <t>Feka 8200. 6T     S/D</t>
  </si>
  <si>
    <t>Feka 8250. 6T     S/D</t>
  </si>
  <si>
    <t>Feka 8300. 6T     S/D</t>
  </si>
  <si>
    <t>Системы управления и защиты для 1 насоса</t>
  </si>
  <si>
    <t>CONTROL MD N (for 1 pump single-phase)</t>
  </si>
  <si>
    <t>Системы управления и защиты для  2 насосов</t>
  </si>
  <si>
    <t>Аксессуары для FEKA</t>
  </si>
  <si>
    <t>BALL NON-RETURN VALVE -  2" 1/2</t>
  </si>
  <si>
    <t>BALL NON-RETURN VALVE -  DN 65 - PN 10</t>
  </si>
  <si>
    <t>BALL NON-RETURN VALVE -  DN 80 - PN 10</t>
  </si>
  <si>
    <t>BALL NON-RETURN VALVE -  DN 100 - PN 10</t>
  </si>
  <si>
    <t>BALL NON-RETURN VALVE -  DN 150 - PN 10</t>
  </si>
  <si>
    <t>BALL NON-RETURN VALVE -  DN 200 - PN 10</t>
  </si>
  <si>
    <t>Counter flange Kit DN 50-80-100-150 PN 16</t>
  </si>
  <si>
    <t>Аксессуары для КНС</t>
  </si>
  <si>
    <t xml:space="preserve">DSD2- Lifting Device for  Feka VS-VX 550-1200 </t>
  </si>
  <si>
    <t>LIFTING UNIT FOR  FEKA 2500 - 2700  DN 65</t>
  </si>
  <si>
    <t>LIFTING UNIT FOR   FEKA 3000 - 3500 - 3700 DN 80</t>
  </si>
  <si>
    <t>LIFTING UNIT FOR  FEKA 4000 - 4200  DN 100</t>
  </si>
  <si>
    <t>LIFTING UNIT FOR  FEKA 6075 - 6300  DN 150</t>
  </si>
  <si>
    <t>LIFTING UNIT FOR  FEKA 8000  DN 200</t>
  </si>
  <si>
    <t>ADAPTOR DN 65 -</t>
  </si>
  <si>
    <t>Antirotation bracket for Feka VS-VX 550-1200</t>
  </si>
  <si>
    <t xml:space="preserve">Battery support </t>
  </si>
  <si>
    <t>Acustic &amp; visual allarm</t>
  </si>
  <si>
    <t>BATTERY 45 AH AUTOTRAZIONE</t>
  </si>
  <si>
    <t>BATTERY 60 AH AUTOTRAZIONE</t>
  </si>
  <si>
    <t>BATTERY 100 AH AUTOTRAZIONE</t>
  </si>
  <si>
    <t>BATTERY 180 AH AUTOTRAZIONE</t>
  </si>
  <si>
    <t>BATTERY 60 AH ERMETICA</t>
  </si>
  <si>
    <t>BATTERY 90 AH ERMETICA</t>
  </si>
  <si>
    <t>Насос NOVAPOND</t>
  </si>
  <si>
    <t>NOVAPOND 200 M</t>
  </si>
  <si>
    <t>NOVAPOND 550 M</t>
  </si>
  <si>
    <t>LP050001</t>
  </si>
  <si>
    <t>Telescopic fitting</t>
  </si>
  <si>
    <t>LP050003</t>
  </si>
  <si>
    <t>3- Stepi</t>
  </si>
  <si>
    <t>LP050004</t>
  </si>
  <si>
    <t>Foam</t>
  </si>
  <si>
    <t>LP050005</t>
  </si>
  <si>
    <t>Water tulip</t>
  </si>
  <si>
    <t>LP050006</t>
  </si>
  <si>
    <t>Water bell</t>
  </si>
  <si>
    <t xml:space="preserve">Kit Capacitor 40uF </t>
  </si>
  <si>
    <t xml:space="preserve">Kit Capacitor 30uF </t>
  </si>
  <si>
    <t xml:space="preserve">Kit Capacitor 20uF </t>
  </si>
  <si>
    <t xml:space="preserve">Flasching Lamp 230V 5W 50/60 Hz </t>
  </si>
  <si>
    <t>Аэраторы NOVAIR</t>
  </si>
  <si>
    <t>Novair 200 M-NA 5 m. Cable</t>
  </si>
  <si>
    <t>Novair 200 M-NA 10 m. Cable</t>
  </si>
  <si>
    <t>Novair 600 M-NA 2 m. Cable</t>
  </si>
  <si>
    <t>Novair 600 M-NA 10 m. Cable</t>
  </si>
  <si>
    <t>GENIX 110 V230/50 SCHUKO</t>
  </si>
  <si>
    <t>GENIX 130 V230/50 SCHUKO</t>
  </si>
  <si>
    <t>GENIX COMFORT 110 V230/50 SCHUKO</t>
  </si>
  <si>
    <t>GENIX COMFORT 130 V230/50 SCHUKO</t>
  </si>
  <si>
    <t>ALARM KIT GENIX</t>
  </si>
  <si>
    <t>EXTENSION PIPE KIT GENIX</t>
  </si>
  <si>
    <t>Насосные станции NOVABOX</t>
  </si>
  <si>
    <t>NOVABOX 30/300.1 M - SV</t>
  </si>
  <si>
    <t>Емкости для КНС FEKABOX - FEKAFOS</t>
  </si>
  <si>
    <t>FEKABOX 110</t>
  </si>
  <si>
    <t>FEKABOX 200</t>
  </si>
  <si>
    <t>FEKAFOS 280 2"</t>
  </si>
  <si>
    <t>FEKAFOS 280 2"   DOUBLE</t>
  </si>
  <si>
    <t>REFLOW  KIT</t>
  </si>
  <si>
    <t>Float cable stop kit for Feka VS-VX</t>
  </si>
  <si>
    <t>STEP - 300 mm. high (only for Fekafos 550)</t>
  </si>
  <si>
    <t>Step - 300 mm. high (only for Fekafos 1200-2000-3800)</t>
  </si>
  <si>
    <t>POZZETTO ISPEZIONE VALVOLE DN 50</t>
  </si>
  <si>
    <t>POZZETTO ISPEZIONE VALVOLE DN 65</t>
  </si>
  <si>
    <t>INSPECTION PIT VALVES DN 50</t>
  </si>
  <si>
    <t>INSPECTION PIT VALVES DN 65</t>
  </si>
  <si>
    <t>Насосы IDEA</t>
  </si>
  <si>
    <t>IDEA 75 M</t>
  </si>
  <si>
    <t>IDEA 75 T</t>
  </si>
  <si>
    <t>IDEA 100 M</t>
  </si>
  <si>
    <t>IDEA 100T</t>
  </si>
  <si>
    <t>IDEA 150 M</t>
  </si>
  <si>
    <t>IDEA 150T</t>
  </si>
  <si>
    <t>Насосы DIVER</t>
  </si>
  <si>
    <t>DIVER 75 M-A</t>
  </si>
  <si>
    <t>DIVER 75 M-NA</t>
  </si>
  <si>
    <t>DIVER 75 T-NA - 3v230 V</t>
  </si>
  <si>
    <t>DIVER 75 T-NA - 3x400 V</t>
  </si>
  <si>
    <t xml:space="preserve">DIVER 100 M-A  </t>
  </si>
  <si>
    <t>DIVER 100 M-NA</t>
  </si>
  <si>
    <t>DIVER 100 T-NA - 3x230 V</t>
  </si>
  <si>
    <t>DIVER 100 T-NA - 3x400 V</t>
  </si>
  <si>
    <t xml:space="preserve">DIVER 150 M-A </t>
  </si>
  <si>
    <t>DIVER 150 M-NA</t>
  </si>
  <si>
    <t>DIVER 150 T-NA - 3x230 V</t>
  </si>
  <si>
    <t>DIVER 150 T-NA - 3x400 V</t>
  </si>
  <si>
    <t xml:space="preserve">DIVER 150 M-A - 20 mt. cable </t>
  </si>
  <si>
    <t>DIVER 150 M-NA - 20 mt. Cable</t>
  </si>
  <si>
    <t>DIVER 150 T-NA - 3x230 V- 20 mt. Cable</t>
  </si>
  <si>
    <t>DIVER 150 T-NA - 3x400 V - 20 mt. Cable</t>
  </si>
  <si>
    <t xml:space="preserve">DIVER 200 M-A </t>
  </si>
  <si>
    <t>DIVER 200 M-NA</t>
  </si>
  <si>
    <t>DIVER 200 T-NA - 3x230 V</t>
  </si>
  <si>
    <t>DIVER 200 T-NA - 3x400 V</t>
  </si>
  <si>
    <t>DIVER 200 M-A - 20 mt. Cable</t>
  </si>
  <si>
    <t>DIVER 200 M-NA - 20 mt. Cable</t>
  </si>
  <si>
    <t>DIVER 200 T-NA - 3x230 V- 20 mt. Cable</t>
  </si>
  <si>
    <t>DIVER 200 T-NA - 3x400 V - 20 mt. Cable</t>
  </si>
  <si>
    <t xml:space="preserve">DIVER 100 HF   M-A  </t>
  </si>
  <si>
    <t>DIVER 100 HF   M-NA</t>
  </si>
  <si>
    <t>DIVER 100 HF   T-NA - 3x230 V</t>
  </si>
  <si>
    <t>DIVER 100 HF   T-NA - 3x400 V</t>
  </si>
  <si>
    <t xml:space="preserve">DIVER 150 HF   M-A </t>
  </si>
  <si>
    <t>DIVER 150 HF   M-NA</t>
  </si>
  <si>
    <t>DIVER 150 HF   T-NA - 3x230 V</t>
  </si>
  <si>
    <t>DIVER 150 HF   T-NA - 3x400 V</t>
  </si>
  <si>
    <t xml:space="preserve">DIVER 200 HF   M-A </t>
  </si>
  <si>
    <t>DIVER 200 HF   M-NA</t>
  </si>
  <si>
    <t>DIVER 200 HF   T-NA - 3x230 V</t>
  </si>
  <si>
    <t>DIVER 200 HF   T-NA - 3x400 V</t>
  </si>
  <si>
    <t>Шкаф управления и защиты для насосов DIVER</t>
  </si>
  <si>
    <t>CB 16/5</t>
  </si>
  <si>
    <t>CB 20/6</t>
  </si>
  <si>
    <t>CB 30/9</t>
  </si>
  <si>
    <t>CB 35/12</t>
  </si>
  <si>
    <t xml:space="preserve">PULSAR 30/50 M-A </t>
  </si>
  <si>
    <t xml:space="preserve">PULSAR 30/50 M-NA </t>
  </si>
  <si>
    <t>PULSAR 30/50 T-NA 3x230</t>
  </si>
  <si>
    <t xml:space="preserve">PULSAR 30/50 T-NA </t>
  </si>
  <si>
    <t xml:space="preserve">PULSAR 40/50 M-A </t>
  </si>
  <si>
    <t xml:space="preserve">PULSAR 40/50 M-NA </t>
  </si>
  <si>
    <t>PULSAR 40/50 T-NA 3x230</t>
  </si>
  <si>
    <t xml:space="preserve">PULSAR 40/50 T-NA </t>
  </si>
  <si>
    <t xml:space="preserve">PULSAR 50/50 M-A </t>
  </si>
  <si>
    <t xml:space="preserve">PULSAR 50/50 M-NA </t>
  </si>
  <si>
    <t>PULSAR 50/50 T-NA  3x230</t>
  </si>
  <si>
    <t xml:space="preserve">PULSAR 50/50 T-NA </t>
  </si>
  <si>
    <t xml:space="preserve">PULSAR 65/50 M-A </t>
  </si>
  <si>
    <t xml:space="preserve">PULSAR 65/50 M-NA </t>
  </si>
  <si>
    <t>PULSAR 65/50 T-NA   3x230</t>
  </si>
  <si>
    <t xml:space="preserve">PULSAR 65/50 T-NA </t>
  </si>
  <si>
    <t xml:space="preserve">PULSAR 30/80 M-A </t>
  </si>
  <si>
    <t xml:space="preserve">PULSAR 30/80 M-NA </t>
  </si>
  <si>
    <t>PULSAR 30/80 T-NA   3x230</t>
  </si>
  <si>
    <t xml:space="preserve">PULSAR 30/80 T-NA </t>
  </si>
  <si>
    <t xml:space="preserve">PULSAR 40/80 M-A </t>
  </si>
  <si>
    <t xml:space="preserve">PULSAR 40/80 M-NA </t>
  </si>
  <si>
    <t>PULSAR 40/80 T-NA   3x230</t>
  </si>
  <si>
    <t xml:space="preserve">PULSAR 40/80 T-NA </t>
  </si>
  <si>
    <t xml:space="preserve">PULSAR 50/80 M-A </t>
  </si>
  <si>
    <t xml:space="preserve">PULSAR 50/80 M-NA </t>
  </si>
  <si>
    <t>PULSAR 50/80 T-NA   3x230</t>
  </si>
  <si>
    <t xml:space="preserve">PULSAR 50/80 T-NA </t>
  </si>
  <si>
    <t xml:space="preserve">PULSAR DRY 30/50 M-NA </t>
  </si>
  <si>
    <t>PULSAR DRY 30/50 T-NA - 3 x 230 V</t>
  </si>
  <si>
    <t xml:space="preserve">PULSAR DRY 30/50 T-NA </t>
  </si>
  <si>
    <t xml:space="preserve">PULSAR DRY 40/50 M-NA </t>
  </si>
  <si>
    <t>PULSAR DRY 40/50 T-NA - 3 x 230 V</t>
  </si>
  <si>
    <t xml:space="preserve">PULSAR DRY 40/50 T-NA </t>
  </si>
  <si>
    <t xml:space="preserve">PULSAR DRY 50/50 M-NA </t>
  </si>
  <si>
    <t>PULSAR DRY 50/50 T-NA - 3 x 230 V</t>
  </si>
  <si>
    <t xml:space="preserve">PULSAR DRY 50/50 T-NA </t>
  </si>
  <si>
    <t xml:space="preserve">PULSAR DRY 65/50 M-NA </t>
  </si>
  <si>
    <t>PULSAR DRY 60/50 T-NA - 3 x 230 V</t>
  </si>
  <si>
    <t xml:space="preserve">PULSAR DRY 65/50 T-NA </t>
  </si>
  <si>
    <t xml:space="preserve">PULSAR DRY 30/80 M-NA </t>
  </si>
  <si>
    <t>PULSAR DRY 30/80 T-NA - 3 x 230 V</t>
  </si>
  <si>
    <t xml:space="preserve">PULSAR DRY 30/80 T-NA </t>
  </si>
  <si>
    <t xml:space="preserve">PULSAR DRY 40/80 M-NA </t>
  </si>
  <si>
    <t>PULSAR DRY 40/80 T-NA - 3 x 230 V</t>
  </si>
  <si>
    <t xml:space="preserve">PULSAR DRY 40/80 T-NA </t>
  </si>
  <si>
    <t xml:space="preserve">PULSAR DRY 50/80 M-NA </t>
  </si>
  <si>
    <t>PULSAR DRY 50/80 T-NA - 3 x 230 V</t>
  </si>
  <si>
    <t xml:space="preserve">PULSAR DRY 50/80 T-NA </t>
  </si>
  <si>
    <t>Насосы Diver 6</t>
  </si>
  <si>
    <t>DIVER 6 - 600 M-A</t>
  </si>
  <si>
    <t>DIVER 6 - 700 M-A</t>
  </si>
  <si>
    <t>DIVER 6 - 800 M-A</t>
  </si>
  <si>
    <t>Насосы Divetron</t>
  </si>
  <si>
    <t>DIVERTRON 1000 M</t>
  </si>
  <si>
    <t>DIVERTRON X 1000 M</t>
  </si>
  <si>
    <t>DIVERTRON 1200 M</t>
  </si>
  <si>
    <t>DIVERTRON X 1200 M</t>
  </si>
  <si>
    <t>DIVERTRON 1000 X + 1 M SUCTION KIT</t>
  </si>
  <si>
    <t>DIVERTRON 1200 X + 1 M SUCTION KIT</t>
  </si>
  <si>
    <t>Аксессуары для Divertron</t>
  </si>
  <si>
    <t>Kit Aspirazione per DIVERTRON</t>
  </si>
  <si>
    <t>Serbatoio ausiliario per DIVERTRON</t>
  </si>
  <si>
    <t xml:space="preserve">SHIELD FOUR - CORE PER METER 4 X 1,5 mm2 </t>
  </si>
  <si>
    <t xml:space="preserve">SHIELD FOUR - CORE PER METER 4 X 2,5 mm2 </t>
  </si>
  <si>
    <t xml:space="preserve">SHIELD FOUR - CORE PER METER 4 X 4 mm2 </t>
  </si>
  <si>
    <t>CABLE JUNCTION KIT (for cable  1,0 mm2)</t>
  </si>
  <si>
    <t>AAGCA</t>
  </si>
  <si>
    <t>CABLE CONNECTION TO THE MOTOR-DRIVEN  PUMP</t>
  </si>
  <si>
    <t xml:space="preserve">Насос MICRA 3" </t>
  </si>
  <si>
    <t>MICRA 75 T</t>
  </si>
  <si>
    <t>MICRA 100 T</t>
  </si>
  <si>
    <t>MICRA 50 M + 15 mt. Cable + Control Box</t>
  </si>
  <si>
    <t>MICRA 75 M + 15 mt. Cable + Control Box</t>
  </si>
  <si>
    <t>MICRA 100 M + 15 mt. Cable + Control Box</t>
  </si>
  <si>
    <t>CBS 05/12</t>
  </si>
  <si>
    <t>CBS 06/16</t>
  </si>
  <si>
    <t>CBS 07/20</t>
  </si>
  <si>
    <t>CS4 A 8 - M     (15 m. supply cable)</t>
  </si>
  <si>
    <t>CS4 A 12 - M     (15 m. supply cable)</t>
  </si>
  <si>
    <t>CS4 A 12 - T     (15 m. supply cable)</t>
  </si>
  <si>
    <t>CS4 A 18 - M     (30 m. supply cable)</t>
  </si>
  <si>
    <t>CS4 A 18 - T     (30 m. supply cable)</t>
  </si>
  <si>
    <t>CS4 A 25 - M     (30 m. supply cable)</t>
  </si>
  <si>
    <t>CS4 A 25 - T     (30 m. supply cable)</t>
  </si>
  <si>
    <t>CS4 A 36 - M     (30 m. supply cable)</t>
  </si>
  <si>
    <t>CS4 A 36 - T     (30 m. supply cable)</t>
  </si>
  <si>
    <t>CS4 B 5 - M     (15 m. supply cable)</t>
  </si>
  <si>
    <t>CS4 B 8 - M     (15 m. supply cable)</t>
  </si>
  <si>
    <t>CS4 B 8 - T     (15 m. supply cable)</t>
  </si>
  <si>
    <t>CS4 B 12 - M     (15 m. supply cable)</t>
  </si>
  <si>
    <t>CS4 B 12 - T     (15 m. supply cable)</t>
  </si>
  <si>
    <t xml:space="preserve">CS4 B 16 - M     (30 m. supply cable) </t>
  </si>
  <si>
    <t>CS4 B 16 - T     (30 m. supply cable)</t>
  </si>
  <si>
    <t>CS4 B 24 - M     (30 m. supply cable)</t>
  </si>
  <si>
    <t>CS4 B 24 - T     (30 m. supply cable)</t>
  </si>
  <si>
    <t>CS4 C 6 - M     (15 m. supply cable)</t>
  </si>
  <si>
    <t>CS4 C 6 - T     (15 m. supply cable)</t>
  </si>
  <si>
    <t>CS4 C 9 - M     (15 m. supply cable)</t>
  </si>
  <si>
    <t>CS4 C 9 - T     (15 m. supply cable)</t>
  </si>
  <si>
    <t>CS4 C 13 - M     (30 m. supply cable)</t>
  </si>
  <si>
    <t>CS4 C 13 - T     (30 m. supply cable)</t>
  </si>
  <si>
    <t>CS4 C 19 - M     (30 m. supply cable)</t>
  </si>
  <si>
    <t>CS4 C 19 - T     (30 m. supply cable)</t>
  </si>
  <si>
    <t>CS4 D 4 - M     (15 m. supply cable)</t>
  </si>
  <si>
    <t>CS4 D 4 - T      (15 m. supply cable)</t>
  </si>
  <si>
    <t>CS4 D 6 - M     (15 m. supply cable)</t>
  </si>
  <si>
    <t>CS4 D 6 - T     (15 m. supply cable)</t>
  </si>
  <si>
    <t>CS4 D 8 - M     (15 m. supply cable)</t>
  </si>
  <si>
    <t>CS4 D 8 - T      (15 m. supply cable)</t>
  </si>
  <si>
    <t>CS4 D 13 - M     (30 m. supply cable)</t>
  </si>
  <si>
    <t>CS4 D 13 - T     (30 m. supply cable)</t>
  </si>
  <si>
    <t>CS4 A 8 - M - mot. 4OL    (15 m. supply cable)</t>
  </si>
  <si>
    <t>CS4 A 12 - M  - mot. 4OL   (15 m. supply cable)</t>
  </si>
  <si>
    <t>CS4 A 12 - T  - mot. 4OL   (15 m. supply cable)</t>
  </si>
  <si>
    <t>CS4 A 18 - M  - mot. 4OL   (30 m. supply cable)</t>
  </si>
  <si>
    <t>CS4 A 18 - T   -  mot. 4 OL (30 m. supply cable)</t>
  </si>
  <si>
    <t>CS4 A 25 - M  -  mot. 4OL (30 m. supply cable)</t>
  </si>
  <si>
    <t>CS4 A 25 - T  - mot. 4OL   (30 m. supply cable)</t>
  </si>
  <si>
    <t>CS4 A 36 - M  -  mot. 4OL   (30 m. supply cable)</t>
  </si>
  <si>
    <t>CS4 A 36 - T  - mot. 4OL   (30 m. supply cable)</t>
  </si>
  <si>
    <t>CS4 B 5 - M   - mot. 4OL   (15 m. supply cable)</t>
  </si>
  <si>
    <t>CS4 B 8 - M   - mot. 4OL   (15 m. supply cable)</t>
  </si>
  <si>
    <t>CS4 B 8 - T    - mot. 4OL  (15 m. supply cable)</t>
  </si>
  <si>
    <t>CS4 B 12 - M   - mot. 4OL   (15 m. supply cable)</t>
  </si>
  <si>
    <t>CS4 B 12 - T   - mot. 4OL   (15 m. supply cable)</t>
  </si>
  <si>
    <t xml:space="preserve">CS4 B 16 - M   - mot. 4OL   (30 m. supply cable) </t>
  </si>
  <si>
    <t>CS4 B 16 - T    - mot. 4OL  (30 m. supply cable)</t>
  </si>
  <si>
    <t>CS4 B 24 - M   - mot. 4OL   (30 m. supply cable)</t>
  </si>
  <si>
    <t>CS4 B 24 - T    - mot. 4OL  (30 m. supply cable)</t>
  </si>
  <si>
    <t>CS4 C 6 - M    - mot. 4OL  (15 m. supply cable)</t>
  </si>
  <si>
    <t>CS4 C 6 - T   - mot. 4OL   (15 m. supply cable)</t>
  </si>
  <si>
    <t>CS4 C 9 - M   - mot. 4OL   (15 m. supply cable)</t>
  </si>
  <si>
    <t>CS4 C 9 - T   - mot. 4OL   (15 m. supply cable)</t>
  </si>
  <si>
    <t>CS4 C 13 - M    - mot. 4OL  (30 m. supply cable)</t>
  </si>
  <si>
    <t>CS4 C 13 - T   - mot. 4OL   (30 m. supply cable)</t>
  </si>
  <si>
    <t>CS4 C 19 - M   - mot. 4OL   (30 m. supply cable)</t>
  </si>
  <si>
    <t>CS4 C 19 - T   - mot. 4OL   (30 m. supply cable)</t>
  </si>
  <si>
    <t>CS4 D 4 - M    - mot. 4OL  (15 m. supply cable)</t>
  </si>
  <si>
    <t>CS4 D 4 - T    - mot. 4OL   (15 m. supply cable)</t>
  </si>
  <si>
    <t>CS4 D 6 - M   - mot. 4OL   (15 m. supply cable)</t>
  </si>
  <si>
    <t>CS4 D 6 - T    - mot. 4OL  (15 m. supply cable)</t>
  </si>
  <si>
    <t>CS4 D 8 - M   - mot. 4OL   (15 m. supply cable)</t>
  </si>
  <si>
    <t>CS4 D 8 - T    - mot. 4OL   (15 m. supply cable)</t>
  </si>
  <si>
    <t>CS4 D 13 - M    -  mot. 4OL  (30 m. supply cable)</t>
  </si>
  <si>
    <t>CS4 D 13 - T    - mot. 4OL  (30 m. supply cable)</t>
  </si>
  <si>
    <t>S4 A 8 - M</t>
  </si>
  <si>
    <t>S4 A 12 - M</t>
  </si>
  <si>
    <t>S4 A 18 - M</t>
  </si>
  <si>
    <t>S4 A 25 - M</t>
  </si>
  <si>
    <t>S4 A 36 - M</t>
  </si>
  <si>
    <t>S4 A 50 - M</t>
  </si>
  <si>
    <t>S4 B 5 - M</t>
  </si>
  <si>
    <t>S4 B 8 - M</t>
  </si>
  <si>
    <t>S4 B 12 - M</t>
  </si>
  <si>
    <t>S4 B 16 - M</t>
  </si>
  <si>
    <t>S4 B 24 - M</t>
  </si>
  <si>
    <t>S4 B 32 - M</t>
  </si>
  <si>
    <t>S4 B 40 - M</t>
  </si>
  <si>
    <t>S4 B 48 - M</t>
  </si>
  <si>
    <t>S4 C 6 - M</t>
  </si>
  <si>
    <t>S4 C 9 - M</t>
  </si>
  <si>
    <t>S4 C 13 - M</t>
  </si>
  <si>
    <t>S4 C 19 - M</t>
  </si>
  <si>
    <t>S4 C 25 - M</t>
  </si>
  <si>
    <t>S4 C 32 - M</t>
  </si>
  <si>
    <t>S4 C 39 - M</t>
  </si>
  <si>
    <t>S4 D 4 - M</t>
  </si>
  <si>
    <t>S4 D 6 - M</t>
  </si>
  <si>
    <t>S4 D 8 - M</t>
  </si>
  <si>
    <t>S4 D 13 - M</t>
  </si>
  <si>
    <t>S4 D 17 - M</t>
  </si>
  <si>
    <t>S4 D 21 - M</t>
  </si>
  <si>
    <t>S4 D 25 - M</t>
  </si>
  <si>
    <t>S4 E 6 - M</t>
  </si>
  <si>
    <t>S4 E 8 - M</t>
  </si>
  <si>
    <t>S4 E 12 - M</t>
  </si>
  <si>
    <t>S4 E 17 - M</t>
  </si>
  <si>
    <t>S4 F 7 - M</t>
  </si>
  <si>
    <t>S4 A 18 - T</t>
  </si>
  <si>
    <t>S4 A 25 - T</t>
  </si>
  <si>
    <t>S4 A 36 - T</t>
  </si>
  <si>
    <t>S4 A 50 - T</t>
  </si>
  <si>
    <t>S4 B 12 - T</t>
  </si>
  <si>
    <t>S4 B 16 - T</t>
  </si>
  <si>
    <t>S4 B 24 - T</t>
  </si>
  <si>
    <t>S4 B 32 - T</t>
  </si>
  <si>
    <t>S4 B 40 - T</t>
  </si>
  <si>
    <t>S4 B 48 - T</t>
  </si>
  <si>
    <t>S4 C 9 - T</t>
  </si>
  <si>
    <t>S4 C 13 - T</t>
  </si>
  <si>
    <t>S4 C 19 - T</t>
  </si>
  <si>
    <t>S4 C 25 - T</t>
  </si>
  <si>
    <t>S4 C 32 - T</t>
  </si>
  <si>
    <t>S4 C 39 - T</t>
  </si>
  <si>
    <t>S4 C 45 - T</t>
  </si>
  <si>
    <t>S4 C 51 - T</t>
  </si>
  <si>
    <t>S4 D 6 - T</t>
  </si>
  <si>
    <t>S4 D 8 - T</t>
  </si>
  <si>
    <t>S4 D 13 - T</t>
  </si>
  <si>
    <t>S4 D 17 - T</t>
  </si>
  <si>
    <t>S4 D 21 - T</t>
  </si>
  <si>
    <t>S4 D 25 - T</t>
  </si>
  <si>
    <t>S4 D 29 - T</t>
  </si>
  <si>
    <t>S4 D 34 - T</t>
  </si>
  <si>
    <t>S4 D 38 - T</t>
  </si>
  <si>
    <t>S4 D 45 - T</t>
  </si>
  <si>
    <t>S4 E 6 - T</t>
  </si>
  <si>
    <t>S4 E 8 - T</t>
  </si>
  <si>
    <t>S4 E 12 - T</t>
  </si>
  <si>
    <t>S4 E 17 - T</t>
  </si>
  <si>
    <t>S4 E 20 - T</t>
  </si>
  <si>
    <t>S4 E 23 - T</t>
  </si>
  <si>
    <t>S4 E 27 - T</t>
  </si>
  <si>
    <t>S4 E 31 - T</t>
  </si>
  <si>
    <t>S4 E 36 - T</t>
  </si>
  <si>
    <t>S4 E 42 - T</t>
  </si>
  <si>
    <t>S4 F 7 - T</t>
  </si>
  <si>
    <t>S4 F 10 - T</t>
  </si>
  <si>
    <t>S4 F 13 - T</t>
  </si>
  <si>
    <t>S4 F 18 - T</t>
  </si>
  <si>
    <t>S4 A 8 - M   -  mot. 4OL</t>
  </si>
  <si>
    <t>S4 A 12 - M   -  mot. 4OL</t>
  </si>
  <si>
    <t>S4 A 18 - M   -  mot. 4OL</t>
  </si>
  <si>
    <t>S4 A 25 - M   -  mot. 4OL</t>
  </si>
  <si>
    <t>S4 A 36 - M   -  mot. 4OL</t>
  </si>
  <si>
    <t>S4 A 50 - M   -  mot. 4OL</t>
  </si>
  <si>
    <t>S4 B 5 - M   -  mot. 4OL</t>
  </si>
  <si>
    <t>S4 B 8 - M   -  mot. 4OL</t>
  </si>
  <si>
    <t>S4 B 12 - M   -  mot. 4OL</t>
  </si>
  <si>
    <t>S4 B 16 - M   -  mot. 4OL</t>
  </si>
  <si>
    <t>S4 B 24 - M   -  mot. 4OL</t>
  </si>
  <si>
    <t>S4 B 32 - M   -  mot. 4OL</t>
  </si>
  <si>
    <t>S4 B 40 - M   -  mot. 4OL</t>
  </si>
  <si>
    <t>S4 B 48 - M   -  mot. 4OL</t>
  </si>
  <si>
    <t>S4 C 6 - M   -  mot. 4OL</t>
  </si>
  <si>
    <t>S4 C 9 - M   -  mot. 4OL</t>
  </si>
  <si>
    <t xml:space="preserve">S4 C 13 - M   -  mot. 4OL  </t>
  </si>
  <si>
    <t>S4 C 19 - M   -  mot. 4OL</t>
  </si>
  <si>
    <t>S4 C 25 - M   -  mot. 4OL</t>
  </si>
  <si>
    <t>S4 C 32 - M   -  mot. 4OL</t>
  </si>
  <si>
    <t>S4 C 39 - M   -  mot. 4OL</t>
  </si>
  <si>
    <t>S4 D 4 - M   -  mot. 4OL</t>
  </si>
  <si>
    <t>S4 D 6 - M   -  mot. 4OL</t>
  </si>
  <si>
    <t>S4 D 8 - M   -  mot. 4OL</t>
  </si>
  <si>
    <t>S4 D 13 - M   -  mot. 4OL</t>
  </si>
  <si>
    <t>S4 D 17 - M   -  mot. 4OL</t>
  </si>
  <si>
    <t>S4 D 21 - M   -  mot. 4OL</t>
  </si>
  <si>
    <t>S4 D 25 - M   -  mot. 4OL</t>
  </si>
  <si>
    <t>S4 E 6 - M   -  mot. 4OL</t>
  </si>
  <si>
    <t>S4 E 8 - M   -  mot. 4OL</t>
  </si>
  <si>
    <t>S4 E 12 - M   -  mot. 4OL</t>
  </si>
  <si>
    <t>S4 E 17 - M   -  mot. 4OL</t>
  </si>
  <si>
    <t>S4 F 7 - M   -  mot. 4OL</t>
  </si>
  <si>
    <t>S4 A 12 - T   -  mot. 4OL</t>
  </si>
  <si>
    <t>S4 A 18 - T   -  mot. 4OL</t>
  </si>
  <si>
    <t>S4 A 25 - T   -  mot. 4OL</t>
  </si>
  <si>
    <t>S4 A 36 - T   -  mot. 4OL</t>
  </si>
  <si>
    <t>S4 A 50 - T   -  mot. 4OL</t>
  </si>
  <si>
    <t>S4 B 12 - T   -  mot. 4OL</t>
  </si>
  <si>
    <t>S4 B 16 - T   -  mot. 4OL</t>
  </si>
  <si>
    <t>S4 B 24 - T   -  mot. 4OL</t>
  </si>
  <si>
    <t>S4 B 32 - T   -  mot. 4OL</t>
  </si>
  <si>
    <t>S4 B 40 - T   -  mot. 4OL</t>
  </si>
  <si>
    <t>S4 B 48 - T   -  mot. 4OL</t>
  </si>
  <si>
    <t>S4 C 9 - T   -  mot. 4OL</t>
  </si>
  <si>
    <t>S4 C 13 - T   -  mot. 4OL</t>
  </si>
  <si>
    <t>S4 C 19 - T   -  mot. 4OL</t>
  </si>
  <si>
    <t>S4 C 25 - T   -  mot. 4OL</t>
  </si>
  <si>
    <t>S4 C 32 - T   -  mot. 4OL</t>
  </si>
  <si>
    <t>S4 C 39 - T   -  mot. 4OL</t>
  </si>
  <si>
    <t>S4 C 45 - T   -  mot. 4OL</t>
  </si>
  <si>
    <t>S4 C 51 - T   -  mot. 4OL</t>
  </si>
  <si>
    <t>S4 D 4 - T   -  mot. 4OL</t>
  </si>
  <si>
    <t>S4 D 6 - T   -  mot. 4OL</t>
  </si>
  <si>
    <t>S4 D 8 - T   -  mot. 4OL</t>
  </si>
  <si>
    <t>S4 D 13 - T   -  mot. 4OL</t>
  </si>
  <si>
    <t>S4 D 17 - T   -  mot. 4OL</t>
  </si>
  <si>
    <t>S4 D 21 - T   -  mot. 4OL</t>
  </si>
  <si>
    <t>S4 D 25 - T   -  mot. 4OL</t>
  </si>
  <si>
    <t>S4 D 29 - T   -  mot. 4OL</t>
  </si>
  <si>
    <t>S4 D 34 - T   -  mot. 4OL</t>
  </si>
  <si>
    <t>S4 D 38 - T   -  mot. 4OL</t>
  </si>
  <si>
    <t>S4 D 45 - T   -  mot. 4OL</t>
  </si>
  <si>
    <t>S4 E 6 - T   -  mot. 4OL</t>
  </si>
  <si>
    <t>S4 E 8 - T   -  mot. 4OL</t>
  </si>
  <si>
    <t>S4 E 12 - T   -  mot. 4OL</t>
  </si>
  <si>
    <t>S4 E 17 - T   -  mot. 4OL</t>
  </si>
  <si>
    <t>S4 E 20 - T   -  mot. 4OL</t>
  </si>
  <si>
    <t>S4 E 23 - T   -  mot. 4OL</t>
  </si>
  <si>
    <t>S4 E 27 - T   -  mot. 4OL</t>
  </si>
  <si>
    <t>S4 E 31 - T   -  mot. 4OL</t>
  </si>
  <si>
    <t>S4 E 36 - T   -  mot. 4OL</t>
  </si>
  <si>
    <t>S4 E 42 - T   -  mot. 4OL</t>
  </si>
  <si>
    <t>S4 F 7 - T   -  mot. 4OL</t>
  </si>
  <si>
    <t>S4 F 10 - T   -  mot. 4OL</t>
  </si>
  <si>
    <t>S4 F 13 - T   -  mot. 4OL</t>
  </si>
  <si>
    <t>S4 F 18 - T   -  mot. 4OL</t>
  </si>
  <si>
    <t>S4A 8</t>
  </si>
  <si>
    <t>S4A 12</t>
  </si>
  <si>
    <t>S4A 18</t>
  </si>
  <si>
    <t>S4A 25</t>
  </si>
  <si>
    <t>S4A 36</t>
  </si>
  <si>
    <t>S4A 50</t>
  </si>
  <si>
    <t>S4B 5</t>
  </si>
  <si>
    <t>S4B 8</t>
  </si>
  <si>
    <t>S4B 12</t>
  </si>
  <si>
    <t>S4B 16</t>
  </si>
  <si>
    <t>S4B 24</t>
  </si>
  <si>
    <t>S4B 32</t>
  </si>
  <si>
    <t>S4B 40</t>
  </si>
  <si>
    <t>S4B 48</t>
  </si>
  <si>
    <t>S4C 6</t>
  </si>
  <si>
    <t>S4C 9</t>
  </si>
  <si>
    <t>S4C 13</t>
  </si>
  <si>
    <t>S4C 19</t>
  </si>
  <si>
    <t>S4C 25</t>
  </si>
  <si>
    <t>S4C 32</t>
  </si>
  <si>
    <t>S4C 39</t>
  </si>
  <si>
    <t>S4C 45</t>
  </si>
  <si>
    <t>S4C 51</t>
  </si>
  <si>
    <t>S4D 4</t>
  </si>
  <si>
    <t>S4D 6</t>
  </si>
  <si>
    <t>S4D 8</t>
  </si>
  <si>
    <t>S4D 13</t>
  </si>
  <si>
    <t>S4D 17</t>
  </si>
  <si>
    <t>S4D 21</t>
  </si>
  <si>
    <t>S4D 25</t>
  </si>
  <si>
    <t>S4D 29</t>
  </si>
  <si>
    <t>S4D 34</t>
  </si>
  <si>
    <t>S4D 38</t>
  </si>
  <si>
    <t>S4D 45</t>
  </si>
  <si>
    <t>S4E 6</t>
  </si>
  <si>
    <t>S4E 8</t>
  </si>
  <si>
    <t>S4E 12</t>
  </si>
  <si>
    <t>S4E 17</t>
  </si>
  <si>
    <t>S4E 20</t>
  </si>
  <si>
    <t>S4E 23</t>
  </si>
  <si>
    <t>S4E 27</t>
  </si>
  <si>
    <t>S4E 31</t>
  </si>
  <si>
    <t>S4E 36</t>
  </si>
  <si>
    <t>S4E 42</t>
  </si>
  <si>
    <t>S4F 7</t>
  </si>
  <si>
    <t>S4F 10</t>
  </si>
  <si>
    <t>S4F 13</t>
  </si>
  <si>
    <t>S4F 18</t>
  </si>
  <si>
    <t>CABLE JUNCTION KIT (for cable  1,5-2,5-4-6 mm2)</t>
  </si>
  <si>
    <t xml:space="preserve">MOTOR 4GG - 0,37 KW - 230 V - M </t>
  </si>
  <si>
    <t xml:space="preserve">MOTOR 4GG - 0,55 KW - 230 V - M </t>
  </si>
  <si>
    <t xml:space="preserve">MOTOR 4GG - 0,75 KW - 230 V - M </t>
  </si>
  <si>
    <t xml:space="preserve">MOTOR 4GG - 1,1 KW - 230 V - M </t>
  </si>
  <si>
    <t xml:space="preserve">MOTOR 4GG - 1,5 KW - 230 V - M </t>
  </si>
  <si>
    <t xml:space="preserve">MOTOR 4GG - 2,2 KW - 230 V - M </t>
  </si>
  <si>
    <t>MOTOR 4GG - 0,37 KW - 400 V - T</t>
  </si>
  <si>
    <t>MOTOR 4GG - 0,37 KW - 230 V - T</t>
  </si>
  <si>
    <t>MOTOR 4GG - 0,55 KW - 400 V - T</t>
  </si>
  <si>
    <t>MOTOR 4GG - 0,55 KW - 230 V - T</t>
  </si>
  <si>
    <t>MOTOR 4GG - 0,75 KW - 400 V - T</t>
  </si>
  <si>
    <t>MOTOR 4GG - 0,75 KW - 230 V - T</t>
  </si>
  <si>
    <t>MOTOR 4GG - 1,1 KW - 400 V - T</t>
  </si>
  <si>
    <t>MOTOR 4GG - 1,1 KW - 230 V - T</t>
  </si>
  <si>
    <t>MOTOR 4GG - 1,5 KW - 400 V - T</t>
  </si>
  <si>
    <t>MOTOR 4GG - 1,5 KW - 230 V - T</t>
  </si>
  <si>
    <t>MOTOR 4GG - 2,2 KW - 400 V - T</t>
  </si>
  <si>
    <t>MOTOR 4GG - 2,2 KW - 230 V - T</t>
  </si>
  <si>
    <t>MOTOR 4GG - 3,0 KW - 400 V - T</t>
  </si>
  <si>
    <t>MOTOR 4GG - 3,0 KW - 230 V - T</t>
  </si>
  <si>
    <t>MOTOR 4GG - 4,0 KW - 400 V - T</t>
  </si>
  <si>
    <t>MOTOR 4GG - 4,0 KW - 230 V - T</t>
  </si>
  <si>
    <t>MOTOR 4GG - 5,5 KW - 400 V - T</t>
  </si>
  <si>
    <t>MOTOR 4GG - 5,5 KW - 230 V - T</t>
  </si>
  <si>
    <t>MOTOR 4GG - 7,5 KW - 400 V - T</t>
  </si>
  <si>
    <t>Kit cable 4Gx1,5 mm2 -Lenght. 20 m. With connect. For 4"GG/4"OL motors</t>
  </si>
  <si>
    <t>Kit cable 4Gx1,5 mm2 -Lenght. 40 m. With connect. For 4"GG/4"OL motors</t>
  </si>
  <si>
    <t>Kit cable 4Gx2,5 mm2 -Lenght. 20 m. With connect. For 4"GG/4"OL motors</t>
  </si>
  <si>
    <t>Kit cable 4Gx2,5 mm2 -Lenght. 40 m. With connect. For 4"GG/4"OL motors</t>
  </si>
  <si>
    <t xml:space="preserve">MOTOR 4GX - 0,37 KW - 230 V - M </t>
  </si>
  <si>
    <t xml:space="preserve">MOTOR 4GX - 0,55 KW - 230 V - M </t>
  </si>
  <si>
    <t xml:space="preserve">MOTOR 4GX - 0,75 KW - 230 V - M </t>
  </si>
  <si>
    <t xml:space="preserve">MOTOR 4GX - 1,1 KW - 230 V - M </t>
  </si>
  <si>
    <t xml:space="preserve">MOTOR 4GX - 1,5 KW - 230 V - M </t>
  </si>
  <si>
    <t xml:space="preserve">MOTOR 4GX - 2,2 KW - 230 V - M </t>
  </si>
  <si>
    <t>MOTOR 4GX - 0,37 KW - 400 V - T</t>
  </si>
  <si>
    <t>MOTOR 4GX - 0,37 KW - 230 V - T</t>
  </si>
  <si>
    <t>MOTOR 4GX - 0,55 KW - 400 V - T</t>
  </si>
  <si>
    <t>MOTOR 4GX - 0,55 KW - 230 V - T</t>
  </si>
  <si>
    <t>MOTOR 4GX - 0,75 KW - 400 V - T</t>
  </si>
  <si>
    <t>MOTOR 4GX - 0,75 KW - 230 V - T</t>
  </si>
  <si>
    <t>MOTOR 4GX - 1,1 KW - 400 V - T</t>
  </si>
  <si>
    <t>MOTOR 4GX - 1,1 KW - 230 V - T</t>
  </si>
  <si>
    <t>MOTOR 4GX - 1,5 KW - 400 V - T</t>
  </si>
  <si>
    <t>MOTOR 4GX - 1,5 KW - 230 V - T</t>
  </si>
  <si>
    <t>MOTOR 4GX - 2,2 KW - 400 V - T</t>
  </si>
  <si>
    <t>MOTOR 4GX - 2,2 KW - 230 V - T</t>
  </si>
  <si>
    <t>MOTOR 4GX - 3,0 KW - 400 V - T</t>
  </si>
  <si>
    <t>MOTOR 4GX - 3,0 KW - 230 V - T</t>
  </si>
  <si>
    <t>MOTOR 4GX - 4,0 KW - 400 V - T</t>
  </si>
  <si>
    <t>MOTOR 4GX - 4,0 KW - 230 V - T</t>
  </si>
  <si>
    <t>MOTOR 4GX - 5,5 KW - 400 V - T</t>
  </si>
  <si>
    <t>MOTOR 4GX - 5,5 KW - 230 V - T</t>
  </si>
  <si>
    <t>MOTOR 4TW - 0,37 KW - 230 V - M</t>
  </si>
  <si>
    <t>MOTOR 4TW - 0,55 KW - 230 V - M</t>
  </si>
  <si>
    <t>MOTOR 4TW - 0,75 KW - 230 V - M</t>
  </si>
  <si>
    <t>MOTOR 4TW - 1,1 KW - 230 V - M</t>
  </si>
  <si>
    <t>Kit cable 3Gx1,5 mm2 -Lenght. 30 m. With connect. For 4"TW motors</t>
  </si>
  <si>
    <t xml:space="preserve">MOTOR 4OL - 0,37 KW - 230 V - M </t>
  </si>
  <si>
    <t xml:space="preserve">MOTOR 4OL - 0,55 KW - 230 V - M </t>
  </si>
  <si>
    <t xml:space="preserve">MOTOR 4OL - 0,75 KW - 230 V - M </t>
  </si>
  <si>
    <t xml:space="preserve">MOTOR 4OL - 1,1 KW - 230 V - M </t>
  </si>
  <si>
    <t xml:space="preserve">MOTOR 4OL - 1,5 KW - 230 V - M </t>
  </si>
  <si>
    <t xml:space="preserve">MOTOR 4OL - 2,2 KW - 230 V - M </t>
  </si>
  <si>
    <t>MOTOR 4OL - 0,37 KW - 400 V - T</t>
  </si>
  <si>
    <t>MOTOR 4OL - 0,37 KW - 230 V - T</t>
  </si>
  <si>
    <t>MOTOR 4OL - 0,55 KW - 400 V - T</t>
  </si>
  <si>
    <t>MOTOR 4OL - 0,55 KW - 230 V - T</t>
  </si>
  <si>
    <t>MOTOR 4OL - 0,75 KW - 400 V - T</t>
  </si>
  <si>
    <t>MOTOR 4OL - 0,75 KW - 230 V - T</t>
  </si>
  <si>
    <t>MOTOR 4OL - 1,1 KW - 400 V - T</t>
  </si>
  <si>
    <t>MOTOR 4OL - 1,1 KW - 230 V - T</t>
  </si>
  <si>
    <t>MOTOR 4OL - 1,5 KW - 400 V - T</t>
  </si>
  <si>
    <t>MOTOR 4OL - 1,5 KW - 230 V - T</t>
  </si>
  <si>
    <t>MOTOR 4OL - 2,2 KW - 400 V - T</t>
  </si>
  <si>
    <t>MOTOR 4OL - 2,2 KW - 230 V - T</t>
  </si>
  <si>
    <t>MOTOR 4OL - 3,0 KW - 400 V - T</t>
  </si>
  <si>
    <t>MOTOR 4OL - 3,0 KW - 230 V - T</t>
  </si>
  <si>
    <t>MOTOR 4OL - 4,0 KW - 400 V - T</t>
  </si>
  <si>
    <t>MOTOR 4OL - 4,0 KW - 230 V - T</t>
  </si>
  <si>
    <t>MOTOR 4OL - 5,5 KW - 400 V - T</t>
  </si>
  <si>
    <t>MOTOR 4OL - 5,5 KW - 230 V - T</t>
  </si>
  <si>
    <t>MOTOR 4OL - 7,5 KW - 400 V - T</t>
  </si>
  <si>
    <t>ESC PLUS 3M  220-240 V</t>
  </si>
  <si>
    <t>ESC PLUS 4T 3x400V</t>
  </si>
  <si>
    <t xml:space="preserve">ESC PLUS 10T 3x400V </t>
  </si>
  <si>
    <t>ESC PLUS 15T 3x400V</t>
  </si>
  <si>
    <t>CONTROL  BOX  4"  0,5  (0,37 Kw)</t>
  </si>
  <si>
    <t>CONTROL  BOX  4"  0,75  (0,55 Kw)</t>
  </si>
  <si>
    <t>CONTROL  BOX  4"  1  (0,75 Kw)</t>
  </si>
  <si>
    <t>CONTROL  BOX  4"  1,5  (1,1 Kw)</t>
  </si>
  <si>
    <t>CONTROL  BOX  4"  2  (1,5 Kw)</t>
  </si>
  <si>
    <t>CONTROL  BOX  4"  3  (2,2 Kw)</t>
  </si>
  <si>
    <t>ES 1 M (sostit.  MS 1.1) - Pot. (kW) mot. 0,37-0,55-0,75</t>
  </si>
  <si>
    <t>ES 3 M (sostit.  MS 2.2) - Pot. (kW) mot. 1,1-1,5-2,2</t>
  </si>
  <si>
    <t>CBB 05/15 (0,37 Kw)</t>
  </si>
  <si>
    <t>CBB 06/20 (0,55Kw)</t>
  </si>
  <si>
    <t>CBB 09/25 (0,75 Kw)</t>
  </si>
  <si>
    <t>CBB 12/35 (1,1 Kw)</t>
  </si>
  <si>
    <t>CBB 15/40 (1,5Kw)</t>
  </si>
  <si>
    <t>CBB 20/60 (2,2 Kw)</t>
  </si>
  <si>
    <t>CBB 32/90 (3,7 Kw)</t>
  </si>
  <si>
    <t xml:space="preserve">ES 0.75 T </t>
  </si>
  <si>
    <t xml:space="preserve">ES 1 T </t>
  </si>
  <si>
    <t xml:space="preserve">ES 1.5 T </t>
  </si>
  <si>
    <t xml:space="preserve">ES 3 T </t>
  </si>
  <si>
    <t xml:space="preserve">ES 4 T </t>
  </si>
  <si>
    <t xml:space="preserve">ES 7,5 T </t>
  </si>
  <si>
    <t xml:space="preserve">COMPLETE - ELECTRODE  PROBE </t>
  </si>
  <si>
    <t>CABLE FOR ELECTRIC PROBE, PER  METER 1x1.5 mm2</t>
  </si>
  <si>
    <t>FOUR-CORE CABLE H07 RN-F , PER METER  4x1.5 mm2</t>
  </si>
  <si>
    <t>FOUR-CORE CABLE H07 RN-F , PER METER  4x2.5 mm2</t>
  </si>
  <si>
    <t>FOUR-CORE CABLE H07 RN-F , PER METER  4x4 mm2</t>
  </si>
  <si>
    <t>FOUR-CORE CABLE H07 RN-F , PER METER  4x6 mm2</t>
  </si>
  <si>
    <t>FOUR-CORE CABLE H07 RN-F , PER METER  4x10 mm2</t>
  </si>
  <si>
    <t>FOUR-CORE CABLE H07 RN-F , PER METER  4x16 mm2</t>
  </si>
  <si>
    <t>FOUR-CORE CABLE H07 RN-F , PER METER  4x25 mm2</t>
  </si>
  <si>
    <t>CABLE JUNCTION KIT (for cable  1,0  mm2)</t>
  </si>
  <si>
    <t>CABLE JNCTION KIT (for cable 10-16-25 mm2)</t>
  </si>
  <si>
    <t>KIT COOLING PIPE 4" L=400</t>
  </si>
  <si>
    <t>KIT COOLING PIPE 4" L=525</t>
  </si>
  <si>
    <t>KIT COOLING PIPE 4" L885</t>
  </si>
  <si>
    <t>HORIZONTAL POSITION KIT 4"</t>
  </si>
  <si>
    <t>KIT COOLING FILTER  4"</t>
  </si>
  <si>
    <t xml:space="preserve">KIT COOLING PIPE 6" L.725 </t>
  </si>
  <si>
    <t xml:space="preserve">KIT COOLING PIPE 6" L.960   </t>
  </si>
  <si>
    <t xml:space="preserve">KIT COOLING PIPE 6" L.1220  </t>
  </si>
  <si>
    <t xml:space="preserve">KIT COOLING PIPE 6" L.1490 </t>
  </si>
  <si>
    <t>HORIZONTAL POSITION KIT 6"</t>
  </si>
  <si>
    <t>KIT COOLING FILTER  6"</t>
  </si>
  <si>
    <t>0605500</t>
  </si>
  <si>
    <t>0607500</t>
  </si>
  <si>
    <t>0610000</t>
  </si>
  <si>
    <t>0612500</t>
  </si>
  <si>
    <t>0615000</t>
  </si>
  <si>
    <t>0620000</t>
  </si>
  <si>
    <t>0625000</t>
  </si>
  <si>
    <t>0630000</t>
  </si>
  <si>
    <t>0605620</t>
  </si>
  <si>
    <t>0607510</t>
  </si>
  <si>
    <t>0611750</t>
  </si>
  <si>
    <t>0614000</t>
  </si>
  <si>
    <t>0617500</t>
  </si>
  <si>
    <t>0622500</t>
  </si>
  <si>
    <t>0627500</t>
  </si>
  <si>
    <t>0632400</t>
  </si>
  <si>
    <t>0640000</t>
  </si>
  <si>
    <t>0650000</t>
  </si>
  <si>
    <t>0642500</t>
  </si>
  <si>
    <t>0650005</t>
  </si>
  <si>
    <t xml:space="preserve">Средства контроля и защиты / аксессуары  насосов 6" </t>
  </si>
  <si>
    <t xml:space="preserve"> ES 7,5 T </t>
  </si>
  <si>
    <t xml:space="preserve"> ES 10  T</t>
  </si>
  <si>
    <t xml:space="preserve"> ES 12,5  T</t>
  </si>
  <si>
    <t xml:space="preserve"> ES 15  T</t>
  </si>
  <si>
    <t xml:space="preserve"> ES 20  T</t>
  </si>
  <si>
    <t xml:space="preserve"> ES 25  T</t>
  </si>
  <si>
    <t xml:space="preserve"> ES 30  T</t>
  </si>
  <si>
    <t xml:space="preserve"> ES 40  T</t>
  </si>
  <si>
    <t xml:space="preserve"> ES 50  T</t>
  </si>
  <si>
    <t xml:space="preserve"> ES 60  T</t>
  </si>
  <si>
    <t xml:space="preserve"> ES 75 T</t>
  </si>
  <si>
    <t xml:space="preserve"> ES 85 T</t>
  </si>
  <si>
    <t xml:space="preserve"> ES 100 T</t>
  </si>
  <si>
    <t xml:space="preserve"> ES 125 T</t>
  </si>
  <si>
    <t xml:space="preserve"> ES 150 T</t>
  </si>
  <si>
    <t xml:space="preserve"> ES 180 T</t>
  </si>
  <si>
    <t xml:space="preserve"> ES 200 T</t>
  </si>
  <si>
    <t xml:space="preserve"> ES 230 T</t>
  </si>
  <si>
    <t xml:space="preserve"> ES 260 T</t>
  </si>
  <si>
    <t xml:space="preserve"> ES 300 T</t>
  </si>
  <si>
    <t xml:space="preserve"> ES 340 T</t>
  </si>
  <si>
    <t xml:space="preserve"> ES 10  T  S/D</t>
  </si>
  <si>
    <t xml:space="preserve"> ES 12,5  T   S/D</t>
  </si>
  <si>
    <t xml:space="preserve"> ES 15  T   S/D</t>
  </si>
  <si>
    <t xml:space="preserve"> ES 20  T   S/D</t>
  </si>
  <si>
    <t xml:space="preserve"> ES 25  T   S/D</t>
  </si>
  <si>
    <t xml:space="preserve"> ES 30  T   S/D</t>
  </si>
  <si>
    <t xml:space="preserve"> ES 40  T   S/D</t>
  </si>
  <si>
    <t xml:space="preserve"> ES 50  T   S/D</t>
  </si>
  <si>
    <t xml:space="preserve"> ES 60  T   S/D</t>
  </si>
  <si>
    <t xml:space="preserve"> ES 75  T  S/D</t>
  </si>
  <si>
    <t xml:space="preserve"> ES 85  T  S/D</t>
  </si>
  <si>
    <t xml:space="preserve"> ES 100  T  S/D</t>
  </si>
  <si>
    <t xml:space="preserve"> ES 125 T  S/D</t>
  </si>
  <si>
    <t xml:space="preserve"> ES 150  T  S/D</t>
  </si>
  <si>
    <t xml:space="preserve"> ES 180  T  S/D</t>
  </si>
  <si>
    <t xml:space="preserve"> ES 200  T  S/D</t>
  </si>
  <si>
    <t xml:space="preserve"> ES 230  T  S/D</t>
  </si>
  <si>
    <t xml:space="preserve"> ES 260  T  S/D</t>
  </si>
  <si>
    <t xml:space="preserve"> ES 300  T  S/D</t>
  </si>
  <si>
    <t xml:space="preserve"> ES 340  T  S/D</t>
  </si>
  <si>
    <t>COOLING SLEEVE KIT L. 725</t>
  </si>
  <si>
    <t>COOLING SLEEVE KIT L. 960</t>
  </si>
  <si>
    <t>COOLING SLEEVE KIT L. 1.220</t>
  </si>
  <si>
    <t>COOLING SLEEVE KIT L. 1.490</t>
  </si>
  <si>
    <t>HORIZONTAL POSITIONING KIT</t>
  </si>
  <si>
    <t>FILTER KIT</t>
  </si>
  <si>
    <t xml:space="preserve">MOTOR 6GF - 3,7 kW </t>
  </si>
  <si>
    <t>MOTOR 6GF - 5,5 kW</t>
  </si>
  <si>
    <t>MOTOR 6GF - 7,5 kW</t>
  </si>
  <si>
    <t>MOTOR 6GF - 11 kW</t>
  </si>
  <si>
    <t>MOTOR 6GF - 4 kW  - Direct  starting</t>
  </si>
  <si>
    <t>MOTOR 6GF -  5,5 kW  - Direct  starting</t>
  </si>
  <si>
    <t>MOTOR 6GF - 7,5 kW  - Direct  starting</t>
  </si>
  <si>
    <t>MOTOR 6GF - 9,2 kW  - Direct  starting</t>
  </si>
  <si>
    <t>MOTOR 6GF - 11 kW  - Direct  starting</t>
  </si>
  <si>
    <t>MOTOR 6GF - 15 kW  - Direct  starting</t>
  </si>
  <si>
    <t>MOTOR 6GF - 18,5 kW  - Direct  starting</t>
  </si>
  <si>
    <t>MOTOR 6GF - 22 kW  - Direct  starting</t>
  </si>
  <si>
    <t>MOTOR 6GF - 30 kW  - Direct  starting</t>
  </si>
  <si>
    <t>MOTOR 6GF - 37 kW  - Direct  starting</t>
  </si>
  <si>
    <t>MOTOR 6GF - 4 kW  - Star/delta starting</t>
  </si>
  <si>
    <t>MOTOR 6GF - 5,5 kW  - Star/delta starting</t>
  </si>
  <si>
    <t>MOTOR 6GF - 7,5 kW  - Star/delta starting</t>
  </si>
  <si>
    <t>MOTOR 6GF - 9,2 kW  - Star/delta starting</t>
  </si>
  <si>
    <t>MOTOR 6GF - 11 kW  - Star/delta starting</t>
  </si>
  <si>
    <t>MOTOR 6GF - 15 kW  - Star/delta starting</t>
  </si>
  <si>
    <t>MOTOR 6GF - 18,5 kW  - Star/delta starting</t>
  </si>
  <si>
    <t>MOTOR 6GF - 22 kW  - Star/delta starting</t>
  </si>
  <si>
    <t>MOTOR 6GF - 30 kW  - Star/delta starting</t>
  </si>
  <si>
    <t>MOTOR 6GF - 37 kW  - Star/delta starting</t>
  </si>
  <si>
    <t>MOTOR 6GX - 4 kW  - Direct  starting</t>
  </si>
  <si>
    <t>MOTOR 6GX - 5,5 kW  - Direct  starting</t>
  </si>
  <si>
    <t>MOTOR 6GX - 7,5 kW  - Direct  starting</t>
  </si>
  <si>
    <t>MOTOR 6GX - 9,2 kW  - Direct  starting</t>
  </si>
  <si>
    <t>MOTOR 6GX - 11 kW  - Direct  starting</t>
  </si>
  <si>
    <t>MOTOR 6GX - 15 kW  - Direct  starting</t>
  </si>
  <si>
    <t>MOTOR 6GX - 18,5 kW  - Direct  starting</t>
  </si>
  <si>
    <t>MOTOR 6GX - 22 kW  - Direct  starting</t>
  </si>
  <si>
    <t>MOTOR 6GX - 30 kW  - Direct  starting</t>
  </si>
  <si>
    <t>MOTOR 6GX - 37 kW  - Direct  starting</t>
  </si>
  <si>
    <t>MOTOR 6GX - 4 kW  - Star/delta starting</t>
  </si>
  <si>
    <t>MOTOR 6GX - 5,5 kW  - Star/delta starting</t>
  </si>
  <si>
    <t>MOTOR 6GX - 7,5 kW  - Star/delta starting</t>
  </si>
  <si>
    <t>MOTOR 6GX - 9,2 kW  - Star/delta starting</t>
  </si>
  <si>
    <t>MOTOR 6GX - 11 kW  - Star/delta starting</t>
  </si>
  <si>
    <t>MOTOR 6GX - 15 kW  - Star/delta starting</t>
  </si>
  <si>
    <t>MOTOR 6GX - 18,5 kW  - Star/delta starting</t>
  </si>
  <si>
    <t>MOTOR 6GX - 22 kW  - Star/delta starting</t>
  </si>
  <si>
    <t>MOTOR 6GX - 30 kW  - Star/delta starting</t>
  </si>
  <si>
    <t>MOTOR 6GX - 37 kW  - Star/delta starting</t>
  </si>
  <si>
    <t>TR607 5,5KW V400/50 DOL</t>
  </si>
  <si>
    <t>TR610 7,5KW V400/50 DOL</t>
  </si>
  <si>
    <t>TR612 9,2KW V400/50 DOL</t>
  </si>
  <si>
    <t>TR615 11KW V400/50 DOL</t>
  </si>
  <si>
    <t>TR617 13KW V400/50 DOL</t>
  </si>
  <si>
    <t>TR620 15KW V400/50 DOL</t>
  </si>
  <si>
    <t>TR625 18,5KW V400/50 DOL</t>
  </si>
  <si>
    <t>TR630 22KW V400/50 DOL</t>
  </si>
  <si>
    <t>TR635 26KW V400/50 DOL</t>
  </si>
  <si>
    <t>TR640 30KW V400/50 DOL</t>
  </si>
  <si>
    <t>TR650 37KW V400/50 DOL</t>
  </si>
  <si>
    <t>TR660 45KW V400/50 DOL</t>
  </si>
  <si>
    <t>TR615 11KW V400/50 Y/D</t>
  </si>
  <si>
    <t>TR617 13KW V400/50 Y/D</t>
  </si>
  <si>
    <t>TR620 15KW V400/50 Y/D</t>
  </si>
  <si>
    <t>TR625 18,5KW V400/50 Y/D</t>
  </si>
  <si>
    <t>TR630 22KW V400/50 Y/D</t>
  </si>
  <si>
    <t>TR635 26KW V400/50 Y/D</t>
  </si>
  <si>
    <t>TR640 30KW V400/50 Y/D</t>
  </si>
  <si>
    <t>TR650 37KW V400/50 Y/D</t>
  </si>
  <si>
    <t>TR660 45KW V400/50 Y/D</t>
  </si>
  <si>
    <t>TR607 5,5KW V400/50 DOL 316</t>
  </si>
  <si>
    <t>TR610 7,5KW V400/50 DOL 316</t>
  </si>
  <si>
    <t>TR612 9,2KW V400/50 DOL 316</t>
  </si>
  <si>
    <t>TR615 11KW V400/50 DOL 316</t>
  </si>
  <si>
    <t>TR617 13KW V400/50 DOL 316</t>
  </si>
  <si>
    <t>TR620 15KW V400/50 DOL 316</t>
  </si>
  <si>
    <t>TR625 18,5KW V400/50 DOL 316</t>
  </si>
  <si>
    <t>TR630 22KW V400/50 DOL 316</t>
  </si>
  <si>
    <t>TR635 26KW V400/50 DOL 316</t>
  </si>
  <si>
    <t>TR640 30KW V400/50 DOL 316</t>
  </si>
  <si>
    <t>TR650 37KW V400/50 DOL 316</t>
  </si>
  <si>
    <t>TR660 45KW V400/50 DOL 316</t>
  </si>
  <si>
    <t>TR615 11KW V400/50 Y/D 316</t>
  </si>
  <si>
    <t>TR617 13KW V400/50 Y/D 316</t>
  </si>
  <si>
    <t>TR620 15KW V400/50 Y/D 316</t>
  </si>
  <si>
    <t>TR625 18,5KW V400/50 Y/D 316</t>
  </si>
  <si>
    <t>TR630 22KW V400/50 Y/D 316</t>
  </si>
  <si>
    <t>TR635 26KW V400/50 Y/D 316</t>
  </si>
  <si>
    <t>TR640 30KW V400/50 Y/D 316</t>
  </si>
  <si>
    <t>TR650 37KW V400/50 Y/D 316</t>
  </si>
  <si>
    <t>TR660 45KW V400/50 Y/D 316</t>
  </si>
  <si>
    <t>TR840 30KW V400/50 DOL</t>
  </si>
  <si>
    <t>TR850 37KW V400/50 DOL</t>
  </si>
  <si>
    <t>TR860 45kW V400/50 DOL</t>
  </si>
  <si>
    <t>TR875 55KW V400/50 DOL</t>
  </si>
  <si>
    <t>TR885 63KW V400/50 DOL</t>
  </si>
  <si>
    <t>TR8100 75KW V400/50 DOL</t>
  </si>
  <si>
    <t>TR8125 92KW V400/50 DOL</t>
  </si>
  <si>
    <t>TR8150 110KW V400/50 DOL</t>
  </si>
  <si>
    <t>TR840 30KW V400/50 Y/D</t>
  </si>
  <si>
    <t>TR850 37KW V400/50 Y/D</t>
  </si>
  <si>
    <t>TR860 45KW V400/50 Y/D</t>
  </si>
  <si>
    <t>TR875 55KW V400/50 Y/D</t>
  </si>
  <si>
    <t>TR885 63KW V400/50 Y/D</t>
  </si>
  <si>
    <t>TR8100 75KW V400/50 Y/D</t>
  </si>
  <si>
    <t>TR8125 92KW V400/50 Y/D</t>
  </si>
  <si>
    <t>TR8150 110KW V400/50 Y/D</t>
  </si>
  <si>
    <t>TR840 30KW V400/50 DOL 316</t>
  </si>
  <si>
    <t>TR850 37KW V400/50 DOL 316</t>
  </si>
  <si>
    <t>TR860 45kW V400/50 DOL 316</t>
  </si>
  <si>
    <t>TR875 55KW V400/50 DOL 316</t>
  </si>
  <si>
    <t>TR885 63KW V400/50 DOL 316</t>
  </si>
  <si>
    <t>TR8100 75KW V400/50 DOL 316</t>
  </si>
  <si>
    <t>TR8125 92KW V400/50 DOL 316</t>
  </si>
  <si>
    <t>TR8150 110KW V400/50 DOL 316</t>
  </si>
  <si>
    <t>TR840 30KW V400/50 Y/D 316</t>
  </si>
  <si>
    <t>TR850 37KW V400/50 Y/D 316</t>
  </si>
  <si>
    <t>TR860 45KW V400/50 Y/D 316</t>
  </si>
  <si>
    <t>TR875 55KW V400/50 Y/D 316</t>
  </si>
  <si>
    <t>TR885 63KW V400/50 Y/D 316</t>
  </si>
  <si>
    <t>TR8100 75KW V400/50 Y/D 316</t>
  </si>
  <si>
    <t>TR8125 92KW V400/50 Y/D 316</t>
  </si>
  <si>
    <t>TR8150 110KW V400/50 Y/D 316</t>
  </si>
  <si>
    <t>TR10100 75KW V400/50 DOL</t>
  </si>
  <si>
    <t>TR10125 92KW V400/50 DOL</t>
  </si>
  <si>
    <t>TR10150 110KW V400/50 DOL</t>
  </si>
  <si>
    <t>TR10180 132KW V400/50 DOL</t>
  </si>
  <si>
    <t>TR10200 147KW V400/50 DOL</t>
  </si>
  <si>
    <t>TR10230 170KW V400/50 DOL - PE2</t>
  </si>
  <si>
    <t>TR10260 190KW V400/50 DOL - PE2</t>
  </si>
  <si>
    <t>TR10100 75KW V400/50 Y/D</t>
  </si>
  <si>
    <t>TR10125 92KW V400/50 Y/D</t>
  </si>
  <si>
    <t>TR10150 110KW V400/50 Y/D</t>
  </si>
  <si>
    <t>TR10180 132KW V400/50 Y/D</t>
  </si>
  <si>
    <t>TR10200 147KW V400/50 Y/D</t>
  </si>
  <si>
    <t>TR10230 170KW V400/50 Y/D - PE2</t>
  </si>
  <si>
    <t>TR10260 190KW V400/50 Y/D - PE2</t>
  </si>
  <si>
    <t>TR10100 75KW V400/50 DOL 316</t>
  </si>
  <si>
    <t>TR10125 92KW V400/50 DOL 316</t>
  </si>
  <si>
    <t>TR10150 110KW V400/50 DOL 316</t>
  </si>
  <si>
    <t>TR10180 132KW V400/50 DOL 316</t>
  </si>
  <si>
    <t>TR10200 147KW V400/50 DOL 316</t>
  </si>
  <si>
    <t>TR10230 170KW V400/50 DOL 316 - PE2</t>
  </si>
  <si>
    <t>TR10260 190KW V400/50 DOL 316 - PE2</t>
  </si>
  <si>
    <t>TR10100 75KW V400/50 Y/D 316</t>
  </si>
  <si>
    <t>TR10125 92KW V400/50 Y/D 316</t>
  </si>
  <si>
    <t>TR10150 110KW V400/50 Y/D 316</t>
  </si>
  <si>
    <t>TR10180 132KW V400/50 Y/D 316</t>
  </si>
  <si>
    <t>TR10200 147KW V400/50 Y/D 316</t>
  </si>
  <si>
    <t>TR10230 170KW V400/50 Y/D 316 - PE2</t>
  </si>
  <si>
    <t>TR10260 190KW V400/50 Y/D 316 - PE2</t>
  </si>
  <si>
    <t>TR12180 132KW V400/50 DOL</t>
  </si>
  <si>
    <t>TR12200 147KW V400/50 DOL</t>
  </si>
  <si>
    <t>TR12230 170KW V400/50 DOL</t>
  </si>
  <si>
    <t>TR12260 190KW V400/50 DOL</t>
  </si>
  <si>
    <t>TR12300 220KW V400/50 DOL - PE2</t>
  </si>
  <si>
    <t>TR12340 250KW V400/50 DOL - PE2</t>
  </si>
  <si>
    <t>TR12180 132KW V400/50 Y/D</t>
  </si>
  <si>
    <t>TR12200 147KW V400/50 Y/D</t>
  </si>
  <si>
    <t>TR12230 170KW V400/50 Y/D</t>
  </si>
  <si>
    <t>TR12260 190KW V400/50 Y/D</t>
  </si>
  <si>
    <t>TR12300 220KW V400/50 Y/D - PE2</t>
  </si>
  <si>
    <t>TR12340 250KW V400/50 Y/D - PE2</t>
  </si>
  <si>
    <t>TR12180 132KW V400/50 DOL 316</t>
  </si>
  <si>
    <t>TR12200 147KW V400/50 DOL 316</t>
  </si>
  <si>
    <t>TR12230 170KW V400/50 DOL 316</t>
  </si>
  <si>
    <t>TR12260 190KW V400/50 DOL 316</t>
  </si>
  <si>
    <t>TR12300 220KW V400/50 DOL 316 - PE2</t>
  </si>
  <si>
    <t>TR12340 250KW V400/50 DOL 316 - PE2</t>
  </si>
  <si>
    <t>TR12180 132KW V400/50 Y/D 316</t>
  </si>
  <si>
    <t>TR12200 147KW V400/50 Y/D 316</t>
  </si>
  <si>
    <t>TR12230 170KW V400/50 Y/D 316</t>
  </si>
  <si>
    <t>TR12260 190KW V400/50 Y/D 316</t>
  </si>
  <si>
    <t>TR12300 220KW V400/50 Y/D 316 - PE2</t>
  </si>
  <si>
    <t>TR12340 250KW V400/50 Y/D 316 - PE2</t>
  </si>
  <si>
    <t>НАСОСНЫЕ СТАНЦИИ ПОВЫШЕНИ ДАВЛЕНИЯ</t>
  </si>
  <si>
    <t>2JET A.D. 132    M</t>
  </si>
  <si>
    <t>2JET A.D. 151    M</t>
  </si>
  <si>
    <t>2JET A.D. 251    M</t>
  </si>
  <si>
    <t>2 JET 102 M</t>
  </si>
  <si>
    <t>2 JET 132 M</t>
  </si>
  <si>
    <t>2 JET 151 M</t>
  </si>
  <si>
    <t>2 JET 251 M</t>
  </si>
  <si>
    <t>2EURO A.D. 50/50    M</t>
  </si>
  <si>
    <t>2EURO A.D. 40/80    M</t>
  </si>
  <si>
    <t>2EUROINOX A.D. 50/50    M</t>
  </si>
  <si>
    <t>2EUROINOX A.D. 40/80    M</t>
  </si>
  <si>
    <t>2  EURO 40/50 M</t>
  </si>
  <si>
    <t>2  EURO 50/50 M</t>
  </si>
  <si>
    <t>2  EURO 40/80 M</t>
  </si>
  <si>
    <t>2  EUROINOX  40/50 M</t>
  </si>
  <si>
    <t>2  EUROINOX  50/50 M</t>
  </si>
  <si>
    <t>2  EUROINOX  40/80 M</t>
  </si>
  <si>
    <t>1 KVC A.D. 75/50 M</t>
  </si>
  <si>
    <t>1 KVC A.D. 65/80 M</t>
  </si>
  <si>
    <t>1 KVC A.D. 35/120 M</t>
  </si>
  <si>
    <t>1 KVC A.D. 45/120 M</t>
  </si>
  <si>
    <t>1 KVC A.D. 60/120 T</t>
  </si>
  <si>
    <t>1 KVC A.D. 85/120 T</t>
  </si>
  <si>
    <t>2 KVC A.D. 30/50 M</t>
  </si>
  <si>
    <t>2 KVC A.D. 55/50 M</t>
  </si>
  <si>
    <t>2 KVC A.D. 75/50 T</t>
  </si>
  <si>
    <t>2 KVC A.D. 30/80 M</t>
  </si>
  <si>
    <t>2 KVC A.D. 30/80 T</t>
  </si>
  <si>
    <t>2 KVC A.D. 45/80 M</t>
  </si>
  <si>
    <t>2 KVC A.D. 45/80 T</t>
  </si>
  <si>
    <t>2 KVC A.D. 65/80 T / N</t>
  </si>
  <si>
    <t>2 KVC A.D. 65/80 T</t>
  </si>
  <si>
    <t>2 KVC A.D. 35/120 M</t>
  </si>
  <si>
    <t>2 KVC A.D. 45/120 M</t>
  </si>
  <si>
    <t>2 KVC A.D. 45/120 T</t>
  </si>
  <si>
    <t>2 KVC A.D. 60/120 T</t>
  </si>
  <si>
    <t>2 KVC A.D. 70/120 T</t>
  </si>
  <si>
    <t>2 KVC A.D. 85/120 T</t>
  </si>
  <si>
    <t>3 KVC A.D. 30/50 M</t>
  </si>
  <si>
    <t>3 KVC A.D. 75/50 T / N</t>
  </si>
  <si>
    <t>3 KVC A.D. 30/80 T / N</t>
  </si>
  <si>
    <t>3 KVC A.D. 45/80 T / N</t>
  </si>
  <si>
    <t>3 KVC A.D. 65/80 T / N</t>
  </si>
  <si>
    <t>3 KVC A.D. 35/120 T</t>
  </si>
  <si>
    <t>3 KVC A.D. 45/120 T / N</t>
  </si>
  <si>
    <t>3 KVC A.D. 45/120 T</t>
  </si>
  <si>
    <t>3 KVC A.D. 60/120 T</t>
  </si>
  <si>
    <t>3 KVC A.D. 70/120 T</t>
  </si>
  <si>
    <t>3 KVC A.D. 85/120 T</t>
  </si>
  <si>
    <t xml:space="preserve">Flexible Hose 1" 1/2 MF </t>
  </si>
  <si>
    <t xml:space="preserve">Flexible Hose 2" 1/2 MF </t>
  </si>
  <si>
    <t>KIT TUBO FLESS.2"1/2 MF 10B</t>
  </si>
  <si>
    <t>FF 2" PN16  ANTI-VIBRATION JOINT</t>
  </si>
  <si>
    <t>FF 2"1/2 PN16  ANTI-VIBRATION JOINT</t>
  </si>
  <si>
    <t>Ball Valve MF 1" (for expansion vassel servicing)</t>
  </si>
  <si>
    <t>Min.  Press.  Switch  XMP AO6L 1/4"  F IP 43</t>
  </si>
  <si>
    <t xml:space="preserve">Kit Pressure Switch for dry running protection </t>
  </si>
  <si>
    <t>Kit Pressure Swith for overpress.</t>
  </si>
  <si>
    <t xml:space="preserve"> 1" Air Inlet coupling Kit</t>
  </si>
  <si>
    <t>1" 1/4  Air Inlet coupling Kit</t>
  </si>
  <si>
    <t>1"  1/2  Air Inlet coupling Kit</t>
  </si>
  <si>
    <t>Exchange Starting MODULE  SZ 3</t>
  </si>
  <si>
    <t>Press. Tras. 16 Bar (for B. Sets with contr. Panel E-Box )</t>
  </si>
  <si>
    <t>1KVC 75/50 M 230-50</t>
  </si>
  <si>
    <t>1KVC 55/80 M 230-50</t>
  </si>
  <si>
    <t>1KVC 45/120 M 230-50</t>
  </si>
  <si>
    <t>2KVC 30/50 M 230-50</t>
  </si>
  <si>
    <t>2KVC 45/80 M 230-50</t>
  </si>
  <si>
    <t>2KVC 55/80 M 230-50</t>
  </si>
  <si>
    <t>2KVC 45/120 M 230-50</t>
  </si>
  <si>
    <t xml:space="preserve">1 KV3/10  M      </t>
  </si>
  <si>
    <t xml:space="preserve">1 KV3/12  M      </t>
  </si>
  <si>
    <t xml:space="preserve">2 KV6/9   M      </t>
  </si>
  <si>
    <t xml:space="preserve">2 KV10/5  M      </t>
  </si>
  <si>
    <t xml:space="preserve">1NKV 15/8 T  </t>
  </si>
  <si>
    <t xml:space="preserve">1NKV 15/9 T  </t>
  </si>
  <si>
    <t>1NKV 15/10 T</t>
  </si>
  <si>
    <t xml:space="preserve">1NKV 20/6 T  </t>
  </si>
  <si>
    <t xml:space="preserve">1NKV 20/7 T  </t>
  </si>
  <si>
    <t xml:space="preserve">1NKV 20/8 T  </t>
  </si>
  <si>
    <t xml:space="preserve">1NKV 20/9 T  </t>
  </si>
  <si>
    <t>1NKV 20/10 T</t>
  </si>
  <si>
    <t>1NKV 32/3 T 400-50</t>
  </si>
  <si>
    <t>1NKV 32/4-2 T 400-50</t>
  </si>
  <si>
    <t>1NKV 32/4 T 400-50</t>
  </si>
  <si>
    <t>1NKV 32/5-2 T 400-50</t>
  </si>
  <si>
    <t>1NKV 32/5 T 400-50</t>
  </si>
  <si>
    <t>1NKV 32/6-2 T 400-50</t>
  </si>
  <si>
    <t>1NKV 32/6 T 400-50</t>
  </si>
  <si>
    <t>1NKV 45/2 T 400-50</t>
  </si>
  <si>
    <t>1NKV 45/3-2 T 400-50</t>
  </si>
  <si>
    <t>1NKV 45/3 T 400-50</t>
  </si>
  <si>
    <t>1NKV 45/4-2 T 400-50</t>
  </si>
  <si>
    <t>1NKV 45/4 T 400-50</t>
  </si>
  <si>
    <t>1NKV 45/5-2 T 400-50</t>
  </si>
  <si>
    <t>1NKV 45/5 T 400-50</t>
  </si>
  <si>
    <t>1NKV 45/6-2 T 400-50</t>
  </si>
  <si>
    <t>1NKV 45/6 T 400-50</t>
  </si>
  <si>
    <t xml:space="preserve">2NKV 15/8 T  </t>
  </si>
  <si>
    <t xml:space="preserve">2NKV 15/9 T  </t>
  </si>
  <si>
    <t>2NKV 15/10 T</t>
  </si>
  <si>
    <t xml:space="preserve">2NKV 20/7 T  </t>
  </si>
  <si>
    <t xml:space="preserve">2NKV 20/8 T  </t>
  </si>
  <si>
    <t xml:space="preserve">2NKV 20/9 T  </t>
  </si>
  <si>
    <t>2NKV 20/10 T</t>
  </si>
  <si>
    <t>2NKV 32/3 T 400-50</t>
  </si>
  <si>
    <t>2NKV 32/4-2 T 400-50</t>
  </si>
  <si>
    <t>2NKV 32/4 T 400-50</t>
  </si>
  <si>
    <t>2NKV 32/5-2 T 400-50</t>
  </si>
  <si>
    <t>2NKV 32/5 T 400-50</t>
  </si>
  <si>
    <t>2NKV 32/6-2 T 400-50</t>
  </si>
  <si>
    <t>2NKV 32/6 T 400-50</t>
  </si>
  <si>
    <t>2NKV 45/2 T 400-50</t>
  </si>
  <si>
    <t>2NKV 45/3-2 T 400-50</t>
  </si>
  <si>
    <t>2NKV 45/3 T 400-50</t>
  </si>
  <si>
    <t>2NKV 45/4-2 T 400-50</t>
  </si>
  <si>
    <t>2NKV 45/4 T 400-50</t>
  </si>
  <si>
    <t>2NKV 45/5-2 T 400-50</t>
  </si>
  <si>
    <t>2NKV 45/5 T 400-50</t>
  </si>
  <si>
    <t>2NKV 45/6-2 T 400-50</t>
  </si>
  <si>
    <t>2NKV 45/6 T 400-50</t>
  </si>
  <si>
    <t xml:space="preserve">3NKV 15/8 T  </t>
  </si>
  <si>
    <t xml:space="preserve">3NKV 15/9 T  </t>
  </si>
  <si>
    <t>3NKV 15/10 T</t>
  </si>
  <si>
    <t xml:space="preserve">3NKV 20/6 T  </t>
  </si>
  <si>
    <t xml:space="preserve">3NKV 20/7 T  </t>
  </si>
  <si>
    <t xml:space="preserve">3NKV 20/8 T  </t>
  </si>
  <si>
    <t xml:space="preserve">3NKV 20/9 T  </t>
  </si>
  <si>
    <t>3NKV 20/10 T</t>
  </si>
  <si>
    <t>3NKV 32/3 T 400-50</t>
  </si>
  <si>
    <t>3NKV 32/4-2 T 400-50</t>
  </si>
  <si>
    <t>3NKV 32/4 T 400-50</t>
  </si>
  <si>
    <t>3NKV 32/5-2 T 400-50</t>
  </si>
  <si>
    <t>3NKV 32/5 T 400-50</t>
  </si>
  <si>
    <t>3NKV 32/6-2 T 400-50</t>
  </si>
  <si>
    <t>3NKV 32/6 T 400-50</t>
  </si>
  <si>
    <t>3NKV 45/2 T 400-50</t>
  </si>
  <si>
    <t>3NKV 45/3-2 T 400-50</t>
  </si>
  <si>
    <t>3NKV 45/3 T 400-50</t>
  </si>
  <si>
    <t>3NKV 45/4-2 T 400-50</t>
  </si>
  <si>
    <t>3NKV 45/4 T 400-50</t>
  </si>
  <si>
    <t>3NKV 45/5-2 T 400-50</t>
  </si>
  <si>
    <t>3NKV 45/5 T 400-50</t>
  </si>
  <si>
    <t>3NKV 45/6-2 T 400-50</t>
  </si>
  <si>
    <t>3NKV 45/6 T 400-50</t>
  </si>
  <si>
    <t>4NKV 15/8 T 400-50</t>
  </si>
  <si>
    <t>4NKV 15/9 T 400-50</t>
  </si>
  <si>
    <t>4NKV 15/10 T 400-50</t>
  </si>
  <si>
    <t>4NKV 20/6 T 400-50</t>
  </si>
  <si>
    <t>4NKV 20/7 T 400-50</t>
  </si>
  <si>
    <t>4NKV 20/8 T 400-50</t>
  </si>
  <si>
    <t>4NKV 20/9 T 400-50</t>
  </si>
  <si>
    <t>4NKV 20/10 T 400-50</t>
  </si>
  <si>
    <t>4NKV 32/3 T 400-50</t>
  </si>
  <si>
    <t>4NKV 32/4-2 T 400-50</t>
  </si>
  <si>
    <t>4NKV 32/4 T 400-50</t>
  </si>
  <si>
    <t>4NKV 32/5-2 T 400-50</t>
  </si>
  <si>
    <t>4NKV 32/5 T 400-50</t>
  </si>
  <si>
    <t>4NKV 32/6-2 T 400-50</t>
  </si>
  <si>
    <t>4NKV 32/6 T 400-50</t>
  </si>
  <si>
    <t>4NKV 45/2-2 T 400-50</t>
  </si>
  <si>
    <t>4NKV 45/2 T 400-50</t>
  </si>
  <si>
    <t>4NKV 45/3-2 T 400-50</t>
  </si>
  <si>
    <t>4NKV 45/3 T 400-50</t>
  </si>
  <si>
    <t>4NKV 45/4-2 T 400-50</t>
  </si>
  <si>
    <t>4NKV 45/4 T 400-50</t>
  </si>
  <si>
    <t>4NKV 45/5-2 T 400-50</t>
  </si>
  <si>
    <t>4NKV 45/5 T 400-50</t>
  </si>
  <si>
    <t>4NKV 45/6-2 T 400-50</t>
  </si>
  <si>
    <t>4NKV 45/6 T 400-50</t>
  </si>
  <si>
    <t>2NKVE 10/5 T MCE 400-50</t>
  </si>
  <si>
    <t>2NKVE 10/6 T MCE 400-50</t>
  </si>
  <si>
    <t>2NKVE 10/7 T MCE 400-50</t>
  </si>
  <si>
    <t>2NKVE 10/8 T MCE 400-50</t>
  </si>
  <si>
    <t>2NKVE 10/9 T MCE 400-50</t>
  </si>
  <si>
    <t>2NKVE 10/10 T MCE 400-50</t>
  </si>
  <si>
    <t>2NKVE 10/12 T MCE 400-50</t>
  </si>
  <si>
    <t>2NKVE 10/14 T MCE 400-50</t>
  </si>
  <si>
    <t>2NKVE 15/3 T MCE 400-50</t>
  </si>
  <si>
    <t>2NKVE 15/4 T MCE 400-50</t>
  </si>
  <si>
    <t>2NKVE 15/5 T MCE 400-50</t>
  </si>
  <si>
    <t>2NKVE 15/6 T MCE 400-50</t>
  </si>
  <si>
    <t>2NKVE  15/7 T  MCE 400-50</t>
  </si>
  <si>
    <t>2NKVE  15/8 T  MCE 400-50</t>
  </si>
  <si>
    <t xml:space="preserve">2NKVE 15/9 T MCE 400-50  </t>
  </si>
  <si>
    <t xml:space="preserve">2NKVE 15/10 T MCE 400-50 </t>
  </si>
  <si>
    <t xml:space="preserve">2NKVE 20/3 T MCE 400-50 </t>
  </si>
  <si>
    <t xml:space="preserve">2NKVE 20/4 T MCE 400-50 </t>
  </si>
  <si>
    <t xml:space="preserve">2NKV 20/5 T MCE 400-50  </t>
  </si>
  <si>
    <t xml:space="preserve">2NKVE 20/6 T MCE 400-50 </t>
  </si>
  <si>
    <t xml:space="preserve">2NKVE 20/7 T MCE 400-50 </t>
  </si>
  <si>
    <t xml:space="preserve">2NKVE 20/8 T MCE 400-50 </t>
  </si>
  <si>
    <t xml:space="preserve">2NKVE 20/9 T MCE 400-50 </t>
  </si>
  <si>
    <t>2NKVE 20/10 T MCE 400-50</t>
  </si>
  <si>
    <t>2NKVE 32/2 T MCE 400-50</t>
  </si>
  <si>
    <t>2NKVE 32/3-2 T MCE 400-50</t>
  </si>
  <si>
    <t>2NKVE 32/3 T MCE 400-50</t>
  </si>
  <si>
    <t>2NKVE 32/4 T MCE 400-50</t>
  </si>
  <si>
    <t>2NKVE 32/5-2 T MCE 400-50</t>
  </si>
  <si>
    <t>2NKVE 32/5 T MCE 400-50</t>
  </si>
  <si>
    <t>2NKVE 32/6 T MCE 400-50</t>
  </si>
  <si>
    <t>2NKVE 45/2-2 T MCE 400-50</t>
  </si>
  <si>
    <t>2NKVE 45/2 T MCE 400-50</t>
  </si>
  <si>
    <t>2NKVE 45/3 T MCE 400-50</t>
  </si>
  <si>
    <t>2NKVE 45/4 T MCE 400-50</t>
  </si>
  <si>
    <t xml:space="preserve">3NKVE 10/5 T MCE 400-50 </t>
  </si>
  <si>
    <t xml:space="preserve">3NKVE 10/6 T MCE 400-50 </t>
  </si>
  <si>
    <t xml:space="preserve">3NKVE 10/7 T MCE 400-50 </t>
  </si>
  <si>
    <t xml:space="preserve">3NKVE 10/8 T MCE 400-50 </t>
  </si>
  <si>
    <t xml:space="preserve">3NKVE 10/9 T MCE 400-50 </t>
  </si>
  <si>
    <t>3NKVE 10/10 T MCE 400-50</t>
  </si>
  <si>
    <t>3NKVE 10/12 T MCE 400-50</t>
  </si>
  <si>
    <t>3NKVE 10/14 T MCE 400-50</t>
  </si>
  <si>
    <t xml:space="preserve">3NKVE 15/3 T MCE 400-50  </t>
  </si>
  <si>
    <t xml:space="preserve">3NKVE 15/4 T MCE 400-50  </t>
  </si>
  <si>
    <t xml:space="preserve">3NKVE 15/5 T MCE 400-50  </t>
  </si>
  <si>
    <t xml:space="preserve">3NKVE 15/6 T MCE 400-50  </t>
  </si>
  <si>
    <t xml:space="preserve">3NKVE 15/7 T MCE 400-50  </t>
  </si>
  <si>
    <t xml:space="preserve">3NKVE 15/8 T MCE 400-50  </t>
  </si>
  <si>
    <t xml:space="preserve">3NKVE 15/9 T MCE 400-50  </t>
  </si>
  <si>
    <t xml:space="preserve">3NKVE 15/10 T MCE 400-50 </t>
  </si>
  <si>
    <t>3NKVE 20/3 T MCE 400-50</t>
  </si>
  <si>
    <t>3NKVE 20/4 T MCE 400-50</t>
  </si>
  <si>
    <t>3NKVE 20/5 T MCE 400-50</t>
  </si>
  <si>
    <t>3NKVE 20/6 T MCE 400-50</t>
  </si>
  <si>
    <t>3NKVE 20/7 T MCE 400-50</t>
  </si>
  <si>
    <t>3NKVE 20/8 T MCE 400-50</t>
  </si>
  <si>
    <t>3NKVE 20/9 T MCE 400-50</t>
  </si>
  <si>
    <t>3NKVE 20/10 T MCE 400-5</t>
  </si>
  <si>
    <t>3NKVE 32/2 T MCE 400-50</t>
  </si>
  <si>
    <t>3NKVE 32/3-2 T MCE 400-50</t>
  </si>
  <si>
    <t>3NKVE 32/3 T MCE 400-50</t>
  </si>
  <si>
    <t>3NKVE 32/4 T MCE 400-50</t>
  </si>
  <si>
    <t>3NKVE 32/5-2 T MCE 400-50</t>
  </si>
  <si>
    <t>3NKVE 32/5 T MCE 400-50</t>
  </si>
  <si>
    <t>3NKVE 32/6 T MCE 400-50</t>
  </si>
  <si>
    <t>3NKVE 45/2-2 T MCE 400-50</t>
  </si>
  <si>
    <t>3NKVE 45/2 T MCE 400-50</t>
  </si>
  <si>
    <t>3NKVE 45/3 T MCE 400-50</t>
  </si>
  <si>
    <t>3NKVE 45/4 T MCE 400-50</t>
  </si>
  <si>
    <t>4NKVE 10/5 T MCE 400-50</t>
  </si>
  <si>
    <t>4NKVE 10/6 T MCE 400-50</t>
  </si>
  <si>
    <t>4NKVE 10/7 T MCE 400-50</t>
  </si>
  <si>
    <t>4NKVE 10/8 T MCE 400-50</t>
  </si>
  <si>
    <t>4NKVE 10/9 T MCE 400-50</t>
  </si>
  <si>
    <t>4NKVE 10/10 T MCE 400-50</t>
  </si>
  <si>
    <t>4NKVE 10/12 T MCE 400-50</t>
  </si>
  <si>
    <t>4NKVE 15/3 T MCE 400-50</t>
  </si>
  <si>
    <t>4NKVE 15/4 T MCE 400-50</t>
  </si>
  <si>
    <t>4NKVE 15/5 T MCE 400-50</t>
  </si>
  <si>
    <t>4NKVE 15/6 T MCE 400-50</t>
  </si>
  <si>
    <t>4NKVE 15/7 T MCE 400-50</t>
  </si>
  <si>
    <t>4NKVE 15/8 T MCE 400-50</t>
  </si>
  <si>
    <t>4NKVE 15/9 T MCE 400-50</t>
  </si>
  <si>
    <t>4NKVE 15/10 T MCE 400-50</t>
  </si>
  <si>
    <t>4NKVE 20/3 T MCE 400-50</t>
  </si>
  <si>
    <t>4NKVE 20/4 T MCE 400-50</t>
  </si>
  <si>
    <t>4NKVE 20/5 T MCE 400-50</t>
  </si>
  <si>
    <t>4NKVE 20/6 T MCE 400-50</t>
  </si>
  <si>
    <t>4NKVE 20/7 T MCE 400-50</t>
  </si>
  <si>
    <t>4NKVE 20/8 T MCE 400-50</t>
  </si>
  <si>
    <t>4NKVE 20/9 T MCE 400-50</t>
  </si>
  <si>
    <t>4NKVE 20/10 T MCE 400-50</t>
  </si>
  <si>
    <t>4NKVE 32/2 T MCE 400-50</t>
  </si>
  <si>
    <t>4NKVE 32/3-2 T MCE 400-50</t>
  </si>
  <si>
    <t>4NKVE 32/3 T MCE 400-50</t>
  </si>
  <si>
    <t>4NKVE 32/4 T MCE 400-50</t>
  </si>
  <si>
    <t>4NKVE 32/5-2 T MCE 400-50</t>
  </si>
  <si>
    <t>4NKVE 32/5 T MCE 400-50</t>
  </si>
  <si>
    <t>4NKVE 32/6 T MCE 400-50</t>
  </si>
  <si>
    <t>4NKVE 45/2-2 T MCE 400-50</t>
  </si>
  <si>
    <t>4NKVE 45/2 T MCE 400-50</t>
  </si>
  <si>
    <t>4NKVE 45/3 T MCE 400-50</t>
  </si>
  <si>
    <t>4NKVE 45/4 T MCE 400-50</t>
  </si>
  <si>
    <t>2 K35/40 M</t>
  </si>
  <si>
    <t>2 K35/40 T</t>
  </si>
  <si>
    <t>2 K45/50 M</t>
  </si>
  <si>
    <t>2 K45/50 T</t>
  </si>
  <si>
    <t>2 K55/50 M</t>
  </si>
  <si>
    <t>2 K55/50 T</t>
  </si>
  <si>
    <t>2 K55/100 T</t>
  </si>
  <si>
    <t>2 K66/100 T</t>
  </si>
  <si>
    <t>2 K90/100 T</t>
  </si>
  <si>
    <t xml:space="preserve">AQUATWIN </t>
  </si>
  <si>
    <t>AQUATWIN TOP 132</t>
  </si>
  <si>
    <t>AQUATWIN TOP 4050</t>
  </si>
  <si>
    <t>AQUATWIN TOP 4080</t>
  </si>
  <si>
    <t>1K 80/300 400-50</t>
  </si>
  <si>
    <t>1K 70/400 400-50</t>
  </si>
  <si>
    <t>1K 80/400 400-50</t>
  </si>
  <si>
    <t>1NKP-G 32-200/210 7,5  400-50</t>
  </si>
  <si>
    <t>1NKP-G 40-160/172 7,5  400-50</t>
  </si>
  <si>
    <t>1NKP-G 40-200/210 11  400-50</t>
  </si>
  <si>
    <t>1NKP-G 40-250/230 15  400-50</t>
  </si>
  <si>
    <t>1NKP-G 40-250/245 18,5  400-50</t>
  </si>
  <si>
    <t>1NKP-G 40-250/260 22  400-50</t>
  </si>
  <si>
    <t>1NKP-G 50-160/153 7,5  400-50</t>
  </si>
  <si>
    <t>1NKP-G 50-160/169 11  400-50</t>
  </si>
  <si>
    <t>1NKP-G 50-200/200 15  400-50</t>
  </si>
  <si>
    <t>1NKP-G 50-200/210 18,5  400-50</t>
  </si>
  <si>
    <t>1NKP-G 50-200/219 22  400-50</t>
  </si>
  <si>
    <t>1NKP-G 50-250/230 22  400-50</t>
  </si>
  <si>
    <t>1NKP-G 50-250/257 30  400-50</t>
  </si>
  <si>
    <t>1NKP-G 65-160/157 11  400-50</t>
  </si>
  <si>
    <t>1NKP-G 65-160/173 15  400-50</t>
  </si>
  <si>
    <t>1NKP-G 65-200/190 18,5  400-50</t>
  </si>
  <si>
    <t>1NKP-G 65-200/200 22  400-50</t>
  </si>
  <si>
    <t>1NKP-G 65-200/219 30  400-50</t>
  </si>
  <si>
    <t>1NKP-G 80-160/153 15  400-50</t>
  </si>
  <si>
    <t>1NKP-G 80-160/163 18,5  400-50</t>
  </si>
  <si>
    <t>1NKP-G 80-160/169 22  400-50</t>
  </si>
  <si>
    <t>1NKP-G 80-200/190 30  400-50</t>
  </si>
  <si>
    <t>1K 80/300-KVCX 65-50 400-50</t>
  </si>
  <si>
    <t>1K 70/400-KVCX 65-80 400-50</t>
  </si>
  <si>
    <t>1K 80/400-KVCX 65-80 400-50</t>
  </si>
  <si>
    <t>1NKP-G 32-200/210 7,5-KVCX 65-50  400-50</t>
  </si>
  <si>
    <t>1NKP-G 40-160/172 7,5-KVCX 65-50  400-50</t>
  </si>
  <si>
    <t>1NKP-G 40-200/210 11-KVCX 65-80  400-50</t>
  </si>
  <si>
    <t>1NKP-G 40-250/230 15-KVCX 65-80  400-50</t>
  </si>
  <si>
    <t>1NKP-G 40-250/245 18,5-KVCX 65-80  400-50</t>
  </si>
  <si>
    <t>1NKP-G 40-250/260 22-KVCX 65-80  400-50</t>
  </si>
  <si>
    <t>1NKP-G 50-160/153 7,5-KVCX 65-50  400-50</t>
  </si>
  <si>
    <t>1NKP-G 50-160/169 11-KVCX 65-80  400-50</t>
  </si>
  <si>
    <t>1NKP-G 50-200/200 15-KVCX 65-80  400-50</t>
  </si>
  <si>
    <t>1NKP-G 50-200/210 18,5-KVCX 65-80  400-50</t>
  </si>
  <si>
    <t>1NKP-G 50-200/219 22-KVCX 65-80  400-50</t>
  </si>
  <si>
    <t>1NKP-G 50-250/230 22-KVCX 65-80  400-50</t>
  </si>
  <si>
    <t>1NKP-G 50-250/257 30-KVCX 65-80  400-50</t>
  </si>
  <si>
    <t>1NKP-G 65-160/157 11-KVCX 65-80  400-50</t>
  </si>
  <si>
    <t>1NKP-G 65-160/173 15-KVCX 65-80  400-50</t>
  </si>
  <si>
    <t>1NKP-G 65-200/190 18,5-KVCX 65-80  400-50</t>
  </si>
  <si>
    <t>1NKP-G 65-200/200 22-KVCX 65-80  400-50</t>
  </si>
  <si>
    <t>1NKP-G 65-200/219 30-KVCX 65-80  400-50</t>
  </si>
  <si>
    <t>1NKP-G 80-160/153 15-KVCX 65-80  400-50</t>
  </si>
  <si>
    <t>1NKP-G 80-160/163 18,5-KVCX 65-80  400-50</t>
  </si>
  <si>
    <t>1NKP-G 80-160/169 22-KVCX 65-80  400-50</t>
  </si>
  <si>
    <t>1NKP-G 80-200/190 30-KVCX 65-80  400-50</t>
  </si>
  <si>
    <t>2K 80/300 400-50</t>
  </si>
  <si>
    <t>2K 70/400 400-50</t>
  </si>
  <si>
    <t>2K 80/400 400-50</t>
  </si>
  <si>
    <t>2NKP-G 32-200/210 7,5  400-50</t>
  </si>
  <si>
    <t>2NKP-G 40-160/172 7,5  400-50</t>
  </si>
  <si>
    <t>2NKP-G 40-200/210 11  400-50</t>
  </si>
  <si>
    <t>2NKP-G 40-250/230 15  400-50</t>
  </si>
  <si>
    <t>2NKP-G 40-250/245 18,5  400-50</t>
  </si>
  <si>
    <t>2NKP-G 40-250/260 22  400-50</t>
  </si>
  <si>
    <t>2NKP-G 50-160/153 7,5  400-50</t>
  </si>
  <si>
    <t>2NKP-G 50-160/169 11  400-50</t>
  </si>
  <si>
    <t>2NKP-G 50-200/200 15  400-50</t>
  </si>
  <si>
    <t>2NKP-G 50-200/210 18,5  400-50</t>
  </si>
  <si>
    <t>2NKP-G 50-200/219 22  400-50</t>
  </si>
  <si>
    <t>2NKP-G 50-250/230 22  400-50</t>
  </si>
  <si>
    <t>2NKP-G 50-250/257 30  400-50</t>
  </si>
  <si>
    <t>2NKP-G 65-160/157 11  400-50</t>
  </si>
  <si>
    <t>2NKP-G 65-160/173 15  400-50</t>
  </si>
  <si>
    <t>2NKP-G 65-200/190 18,5  400-50</t>
  </si>
  <si>
    <t>2NKP-G 65-200/200 22  400-50</t>
  </si>
  <si>
    <t>2NKP-G 65-200/219 30  400-50</t>
  </si>
  <si>
    <t>2NKP-G 80-160/153 15  400-50</t>
  </si>
  <si>
    <t>2NKP-G 80-160/163 18,5  400-50</t>
  </si>
  <si>
    <t>2NKP-G 80-160/169 22  400-50</t>
  </si>
  <si>
    <t>2NKP-G 80-200/190 30  400-50</t>
  </si>
  <si>
    <t>2K 80/300-KVCX 65-50 400-50</t>
  </si>
  <si>
    <t>2K 70/400-KVCX 65-80 400-50</t>
  </si>
  <si>
    <t>2K 80/400-KVCX 65-80 400-50</t>
  </si>
  <si>
    <t>2NKP-G 32-200/210 7,5-KVCX 65-50  400-50</t>
  </si>
  <si>
    <t>2NKP-G 40-160/172 7,5-KVCX 65-50  400-50</t>
  </si>
  <si>
    <t>2NKP-G 40-200/210 11-KVCX 65-80  400-50</t>
  </si>
  <si>
    <t>2NKP-G 40-250/230 15-KVCX 65-80  400-50</t>
  </si>
  <si>
    <t>2NKP-G 40-250/245 18,5-KVCX 65-80  400-50</t>
  </si>
  <si>
    <t>2NKP-G 40-250/260 22-KVCX 65-80  400-50</t>
  </si>
  <si>
    <t>2NKP-G 50-160/153 7,5-KVCX 65-50  400-50</t>
  </si>
  <si>
    <t>2NKP-G 50-160/169 11-KVCX 65-80  400-50</t>
  </si>
  <si>
    <t>2NKP-G 50-200/200 15-KVCX 65-80  400-50</t>
  </si>
  <si>
    <t>2NKP-G 50-200/210 18,5-KVCX 65-80  400-50</t>
  </si>
  <si>
    <t>2NKP-G 50-200/219 22-KVCX 65-80  400-50</t>
  </si>
  <si>
    <t>2NKP-G 50-250/230 22-KVCX 65-80  400-50</t>
  </si>
  <si>
    <t>2NKP-G 50-250/257 30-KVCX 65-80  400-50</t>
  </si>
  <si>
    <t>2NKP-G 65-160/157 11-KVCX 65-80  400-50</t>
  </si>
  <si>
    <t>2NKP-G 65-160/173 15-KVCX 65-80  400-50</t>
  </si>
  <si>
    <t>2NKP-G 65-200/190 18,5-KVCX 65-80  400-50</t>
  </si>
  <si>
    <t>2NKP-G 65-200/200 22-KVCX 65-80  400-50</t>
  </si>
  <si>
    <t>2NKP-G 65-200/219 30-KVCX 65-80  400-50</t>
  </si>
  <si>
    <t>2NKP-G 80-160/153 15-KVCX 65-80  400-50</t>
  </si>
  <si>
    <t>2NKP-G 80-160/163 18,5-KVCX 65-80  400-50</t>
  </si>
  <si>
    <t>2NKP-G 80-160/169 22-KVCX 65-80  400-50</t>
  </si>
  <si>
    <t>2NKP-G 80-200/190 30-KVCX 65-80  400-50</t>
  </si>
  <si>
    <t>3K 80/300 400-50</t>
  </si>
  <si>
    <t>3K 70/400 400-50</t>
  </si>
  <si>
    <t>3K 80/400 400-50</t>
  </si>
  <si>
    <t>3NKP-G 32-200/210 7,5  400-50</t>
  </si>
  <si>
    <t>3NKP-G 40-160/158 5,5  400-50</t>
  </si>
  <si>
    <t>3NKP-G 40-160/172 7,5  400-50</t>
  </si>
  <si>
    <t>3NKP-G 40-200/210 11  400-50</t>
  </si>
  <si>
    <t>3NKP-G 40-250/230 15  400-50</t>
  </si>
  <si>
    <t>3NKP-G 40-250/245 18,5  400-50</t>
  </si>
  <si>
    <t>3NKP-G 40-250/260 22  400-50</t>
  </si>
  <si>
    <t>3NKP-G 50-160/153 7,5  400-50</t>
  </si>
  <si>
    <t>3NKP-G 50-160/169 11  400-50</t>
  </si>
  <si>
    <t>3NKP-G 50-200/200 15  400-50</t>
  </si>
  <si>
    <t>3NKP-G 50-200/210 18,5  400-50</t>
  </si>
  <si>
    <t>3NKP-G 50-200/219 22  400-50</t>
  </si>
  <si>
    <t>3NKP-G 50-250/230 22  400-50</t>
  </si>
  <si>
    <t>3NKP-G 50-250/257 30  400-50</t>
  </si>
  <si>
    <t>3NKP-G 65-160/157 11  400-50</t>
  </si>
  <si>
    <t>3NKP-G 65-160/173 15  400-50</t>
  </si>
  <si>
    <t>3NKP-G 65-200/190 18,5  400-50</t>
  </si>
  <si>
    <t>3NKP-G 65-200/200 22  400-50</t>
  </si>
  <si>
    <t>3NKP-G 65-200/219 30  400-50</t>
  </si>
  <si>
    <t>3NKP-G 80-160/153 15  400-50</t>
  </si>
  <si>
    <t>3NKP-G 80-160/163 18,5  400-50</t>
  </si>
  <si>
    <t>3NKP-G 80-160/169 22  400-50</t>
  </si>
  <si>
    <t>3NKP-G 80-200/190 30  400-50</t>
  </si>
  <si>
    <t>3K 80/300-KVCX 65-50 400-50</t>
  </si>
  <si>
    <t>3K 70/400-KVCX 65-80 400-50</t>
  </si>
  <si>
    <t>3K 80/400-KVCX 65-80 400-50</t>
  </si>
  <si>
    <t>3NKP-G 32-200/210 7,5-KVCX 65-50  400-50</t>
  </si>
  <si>
    <t>3NKP-G 40-160/172 7,5-KVCX 65-50  400-50</t>
  </si>
  <si>
    <t>3NKP-G 40-200/210 11-KVCX 65-80  400-50</t>
  </si>
  <si>
    <t>3NKP-G 40-250/230 15-KVCX 65-80  400-50</t>
  </si>
  <si>
    <t>3NKP-G 40-250/245 18,5-KVCX 65-80  400-50</t>
  </si>
  <si>
    <t>3NKP-G 40-250/260 22-KVCX 65-80  400-50</t>
  </si>
  <si>
    <t>3NKP-G 50-160/153 7,5-KVCX 65-50  400-50</t>
  </si>
  <si>
    <t>3NKP-G 50-160/169 11-KVCX 65-80  400-50</t>
  </si>
  <si>
    <t>3NKP-G 50-200/200 15-KVCX 65-80  400-50</t>
  </si>
  <si>
    <t>3NKP-G 50-200/210 18,5-KVCX 65-80  400-50</t>
  </si>
  <si>
    <t>3NKP-G 50-200/219 22-KVCX 65-80  400-50</t>
  </si>
  <si>
    <t>3NKP-G 50-250/230 22-KVCX 65-80  400-50</t>
  </si>
  <si>
    <t>3NKP-G 50-250/257 30-KVCX 65-80  400-50</t>
  </si>
  <si>
    <t>3NKP-G 65-160/157 11-KVCX 65-80  400-50</t>
  </si>
  <si>
    <t>3NKP-G 65-160/173 15-KVCX 65-80  400-50</t>
  </si>
  <si>
    <t>3NKP-G 65-200/190 18,5-KVCX 65-80  400-50</t>
  </si>
  <si>
    <t>3NKP-G 65-200/200 22-KVCX 65-80  400-50</t>
  </si>
  <si>
    <t>3NKP-G 65-200/219 30-KVCX 65-80  400-50</t>
  </si>
  <si>
    <t>3NKP-G 80-160/153 15-KVCX 65-80  400-50</t>
  </si>
  <si>
    <t>3NKP-G 80-160/163 18,5-KVCX 65-80  400-50</t>
  </si>
  <si>
    <t>3NKP-G 80-160/169 22-KVCX 65-80  400-50</t>
  </si>
  <si>
    <t>3NKP-G 80-200/190 30-KVCX 65-80  400-50</t>
  </si>
  <si>
    <t xml:space="preserve">ANTI-VIBRATING JOINT DN 80 </t>
  </si>
  <si>
    <t>ANTI-VIBRATING JOINT DN 100</t>
  </si>
  <si>
    <t>ANTI-VIBRATING JOINT DN 125</t>
  </si>
  <si>
    <t xml:space="preserve">ANTI-VIBRATING JOINT DN 150 </t>
  </si>
  <si>
    <t xml:space="preserve">ANTI-VIBRATING JOINT DN 200 </t>
  </si>
  <si>
    <t xml:space="preserve">ANTI-VIBRATING JOINT DN 250 </t>
  </si>
  <si>
    <t xml:space="preserve">ANTI-VIBRATING JOINT DN 300 </t>
  </si>
  <si>
    <t xml:space="preserve">DN 80  FOOT VALVE WITH FILTER  </t>
  </si>
  <si>
    <t xml:space="preserve">DN 100  FOOT VALVE WITH FILTER  </t>
  </si>
  <si>
    <t xml:space="preserve">DN 125  FOOT VALVE WITH FILTER  </t>
  </si>
  <si>
    <t xml:space="preserve">DN 150  FOOT VALVE WITH FILTER  </t>
  </si>
  <si>
    <t xml:space="preserve">DN 200  FOOT VALVE WITH FILTER  </t>
  </si>
  <si>
    <t>DN 250  FOOT VALVE WITH FILTER</t>
  </si>
  <si>
    <t>DN 300  FOOT VALVE WITH FILTER</t>
  </si>
  <si>
    <t>SUCTION KIT KDN 32 EN (DN 80)</t>
  </si>
  <si>
    <t>SUCTION KIT KDN 40 EN (DN 100)</t>
  </si>
  <si>
    <t>SUCTION KIT KDN 50 EN (DN 125)</t>
  </si>
  <si>
    <t>SUCTION KIT KDN 65 EN (DN 150)</t>
  </si>
  <si>
    <t>SUCTION KIT KDN 80 EN (DN 200)</t>
  </si>
  <si>
    <t>SUCTION KIT KDN 100 EN (DN 250)</t>
  </si>
  <si>
    <t>JOINT MANIFOLD KIT  2KDN 32</t>
  </si>
  <si>
    <t>JOINT MANIFOLD KIT  2KDN 40</t>
  </si>
  <si>
    <t>JOINT MANIFOLD KIT  2KDN 50</t>
  </si>
  <si>
    <t>JOINT MANIFOLD KIT  2KDN 65</t>
  </si>
  <si>
    <t>JOINT MANIFOLD KIT  2KDN 80</t>
  </si>
  <si>
    <t>JOINT MANIFOLD KIT  2KDN 100</t>
  </si>
  <si>
    <t>BUTTERFLY VALVE DN 80 - KDN 32</t>
  </si>
  <si>
    <t>BUTTERFLY VALVE DN 100 - KDN 40</t>
  </si>
  <si>
    <t>BUTTERFLY VALVE DN 125 - KDN 50</t>
  </si>
  <si>
    <t xml:space="preserve">BUTTERFLY VALVE DN 150 - KDN 65 </t>
  </si>
  <si>
    <t>BUTTERFLY VALVE DN 200 - KDN 80</t>
  </si>
  <si>
    <t>BUTTERFLY VALVE DN 250 - KDN 100</t>
  </si>
  <si>
    <t>ANTI-VIBRATING JOINT DN 80 - KDN 32</t>
  </si>
  <si>
    <t>ANTI-VIBRATING JOINT DN 100 - KDN 40</t>
  </si>
  <si>
    <t>ANTI-VIBRATING JOINT DN 125 - KDN 50</t>
  </si>
  <si>
    <t>ANTI-VIBRATING JOINT DN 150 - KDN 65</t>
  </si>
  <si>
    <t>ANTI-VIBRATING JOINT DN 200 - KDN 80</t>
  </si>
  <si>
    <t>ANTI-VIBRATING JOINT DN 250 - KDN 100</t>
  </si>
  <si>
    <t>ANTI-VIBRATING JOINT  2" - KDN 32</t>
  </si>
  <si>
    <t>ANTI-VIBRATING JOINT 2" 1/2 - KDN 40</t>
  </si>
  <si>
    <t>FLOW METER KIT   KDN 32  EN</t>
  </si>
  <si>
    <t>FLOW METER KIT   KDN 40  EN</t>
  </si>
  <si>
    <t>FLOW METER KIT   KDN 50  EN</t>
  </si>
  <si>
    <t>FLOW METER KIT   KDN 65  EN</t>
  </si>
  <si>
    <t>FLOW METER KIT   KDN 80  EN</t>
  </si>
  <si>
    <t>FLOW METER KIT   KDN 100  EN</t>
  </si>
  <si>
    <t>FLOW METER DN 40  ( 3,5-25 m3/h )  NKV 10</t>
  </si>
  <si>
    <t>FLOW METER DN 50  ( 7-50 m3/h )  KDN 32</t>
  </si>
  <si>
    <t>FLOW METER DN 65  ( 10-80 m3/h )  KDN 40</t>
  </si>
  <si>
    <t>FLOW METER DN 80  ( 17,5-130 m3/h )  KDN 50</t>
  </si>
  <si>
    <t>FLOW METER DN 100  ( 25-200 m3/h )  KDN 65</t>
  </si>
  <si>
    <t>FLOW METER DN 125  ( 40-300 m3/h )  KDN 80</t>
  </si>
  <si>
    <t>FLOW METER DN 150  ( 45-350 m3/h )  KDN 100</t>
  </si>
  <si>
    <t xml:space="preserve">REMOTE ALARM SIGNAL PANEL CSR 1 </t>
  </si>
  <si>
    <t xml:space="preserve">CONVERSION MODULE  RS 232/485 </t>
  </si>
  <si>
    <t>GSM MODULE for CSR1</t>
  </si>
  <si>
    <t xml:space="preserve">PRIMING TANK (500 LT.) EN 12845 </t>
  </si>
  <si>
    <t xml:space="preserve">KIT FLOW SWITCH 1" EN 12845 </t>
  </si>
  <si>
    <t>MODEM FOR  1  ELECTRICAL PUMP</t>
  </si>
  <si>
    <t>MODEM FOR  1 KDN ( DIESEL PUMP)</t>
  </si>
  <si>
    <t>GASOLINE HARVESTER FOR 50 L TANK ( eng. up to 26 kW )</t>
  </si>
  <si>
    <t>GASOLINE HARVESTER FOR 125 L TANK ( eng. 37-103 kW )</t>
  </si>
  <si>
    <t>RECYCLE FLOW  INDICATOR  3/4"</t>
  </si>
  <si>
    <t>SPARE PART KIT FOR DIESEL ENGINE 26-KW (11LD)</t>
  </si>
  <si>
    <t>SPARE PART KIT FOR DIESEL ENGINE 19-KW (9LD)</t>
  </si>
  <si>
    <t>SPARE PART KIT FOR DIESEL ENGINE 11-KW (25LD)</t>
  </si>
  <si>
    <t>SPARE PART KIT FOR DIESEL ENGINE 15-KW (12LD)</t>
  </si>
  <si>
    <t>SPARE PART KIT FOR DIESEL ENGINE 37-53-KW (D703)</t>
  </si>
  <si>
    <t>SPARE PART KIT FOR DIESEL ENGINE 68-KW (D704)</t>
  </si>
  <si>
    <t>SPARE PART KIT FOR DIESEL ENGINE 103-KW (D706)</t>
  </si>
  <si>
    <t>1NKV 10/3 T400/50 EN12845</t>
  </si>
  <si>
    <t>1NKV 10/4 T400/50 EN12845</t>
  </si>
  <si>
    <t>1NKV 10/5 T400/50 EN12845</t>
  </si>
  <si>
    <t>1NKV 10/6 T400/50 EN12845</t>
  </si>
  <si>
    <t>1NKV 10/7 T400/50 EN12845</t>
  </si>
  <si>
    <t>1NKV 10/8 T400/50 EN12845</t>
  </si>
  <si>
    <t>1NKV 10/9 T400/50 EN12845</t>
  </si>
  <si>
    <t>1NKV 10/10 T400/50 EN12845</t>
  </si>
  <si>
    <t>1NKV 10/12 T400/50 EN12845</t>
  </si>
  <si>
    <t>1NKV 10/14 T400/50 EN12845</t>
  </si>
  <si>
    <t>1NKV 15/3 T400/50 EN12845</t>
  </si>
  <si>
    <t>1NKV 15/4 T400/50 EN12845</t>
  </si>
  <si>
    <t>1NKV 15/5 T400/50 EN12845</t>
  </si>
  <si>
    <t>1NKV 15/6 T400/50 EN12845</t>
  </si>
  <si>
    <t>1NKV 15/7 T400/50 EN12845</t>
  </si>
  <si>
    <t>1NKV 15/8 T400/50 EN12845</t>
  </si>
  <si>
    <t>1NKV 15/9 T400/50 EN12845</t>
  </si>
  <si>
    <t>1NKV 15/10 T400/50 EN12845</t>
  </si>
  <si>
    <t>1NKV 20/3 T400/50 EN12845</t>
  </si>
  <si>
    <t>1NKV 20/4 T400/50 EN12845</t>
  </si>
  <si>
    <t>1NKV 20/5 T400/50 EN12845</t>
  </si>
  <si>
    <t>1NKV 20/6 T400/50 EN12845</t>
  </si>
  <si>
    <t>1NKV 20/7 T400/50 EN12845</t>
  </si>
  <si>
    <t>1NKV 20/8 T400/50 EN12845</t>
  </si>
  <si>
    <t>1NKV 20/9 T400/50 EN12845</t>
  </si>
  <si>
    <t>1NKV 20/10 T400/50 EN12845</t>
  </si>
  <si>
    <t>1NKV 10/3 T400/50 EN12845 - JET</t>
  </si>
  <si>
    <t>1NKV 10/4 T400/50 EN12845 - JET</t>
  </si>
  <si>
    <t>1NKV 10/5 T400/50 EN12845 - JET</t>
  </si>
  <si>
    <t>1NKV 10/6 T400/50 EN12845 - JET</t>
  </si>
  <si>
    <t>1NKV 10/7 T400/50 EN12845 - KV 3/10</t>
  </si>
  <si>
    <t>1NKV 10/8 T400/50 EN12845 - KV 3/12</t>
  </si>
  <si>
    <t>1NKV 10/9 T400/50 EN12845 - KV 3/12</t>
  </si>
  <si>
    <t>1NKV 10/10 T400/50 EN12845 - KV 3/18</t>
  </si>
  <si>
    <t xml:space="preserve">1NKV 10/12 T400/50 EN12845 - KV 3/18 </t>
  </si>
  <si>
    <t>1NKV 10/14 T400/50 EN12845 - KV 3/18</t>
  </si>
  <si>
    <t>1NKV 15/3 T400/50 EN12845 - JET</t>
  </si>
  <si>
    <t>1NKV 15/4 T400/50 EN12845 – JET</t>
  </si>
  <si>
    <t>1NKV 15/5 T400/50 EN12845 – JET</t>
  </si>
  <si>
    <t xml:space="preserve">1NKV 15/6 T400/50 EN12845 - KV 3/12   </t>
  </si>
  <si>
    <t>1NKV 15/7 T400/50 EN12845 - KV 3/12</t>
  </si>
  <si>
    <t>1NKV 15/8 T400/50 EN12845 - KV 3/18</t>
  </si>
  <si>
    <t>1NKV 15/9 T400/50 EN12845 - KV 3/18</t>
  </si>
  <si>
    <t>1NKV 15/10 T400/50 EN12845 - KV 3/18</t>
  </si>
  <si>
    <t>1NKV 20/3 T400/50 EN12845 – JET</t>
  </si>
  <si>
    <t>1NKV 20/4 T400/50 EN12845 – JET</t>
  </si>
  <si>
    <t xml:space="preserve">1NKV 20/5 T400/50 EN12845 - JET   </t>
  </si>
  <si>
    <t xml:space="preserve">1NKV 20/6 T400/50 EN12845 - KV 3/12   </t>
  </si>
  <si>
    <t xml:space="preserve">1NKV 20/7 T400/50 EN12845 - KV 3/18 </t>
  </si>
  <si>
    <t>1NKV 20/8 T400/50 EN12845 - KV 3/18</t>
  </si>
  <si>
    <t>1NKV 20/9 T400/50 EN12845 - KV 3/18</t>
  </si>
  <si>
    <t>1NKV 20/10 T400/50 EN12845 - KV 3/18</t>
  </si>
  <si>
    <t>2NKV 10/3 T400/50 EN12845</t>
  </si>
  <si>
    <t xml:space="preserve">2NKV 10/4 T400/50 EN12845  </t>
  </si>
  <si>
    <t xml:space="preserve">2NKV 10/5 T400/50 EN12845  </t>
  </si>
  <si>
    <t xml:space="preserve">2NKV 10/6 T400/50 EN12845  </t>
  </si>
  <si>
    <t xml:space="preserve">2NKV 10/7 T400/50 EN12845  </t>
  </si>
  <si>
    <t>2NKV 10/8 T400/50 EN12845</t>
  </si>
  <si>
    <t xml:space="preserve">2NKV 10/9 T400/50 EN12845  </t>
  </si>
  <si>
    <t>2NKV 10/10 T400/50 EN12845</t>
  </si>
  <si>
    <t>2NKV 10/12 T400/50 EN12845</t>
  </si>
  <si>
    <t>2NKV 10/14 T400/50 EN12845</t>
  </si>
  <si>
    <t>2NKV 15/3 T400/50 EN12845</t>
  </si>
  <si>
    <t>2NKV 15/4 T400/50 EN12845</t>
  </si>
  <si>
    <t xml:space="preserve">2NKV 15/5 T400/50 EN12845  </t>
  </si>
  <si>
    <t xml:space="preserve">2NKV 15/6 T400/50 EN12845  </t>
  </si>
  <si>
    <t xml:space="preserve">2NKV 15/7 T400/50 EN12845  </t>
  </si>
  <si>
    <t>2NKV 15/8 T400/50 EN12845</t>
  </si>
  <si>
    <t xml:space="preserve">2NKV 15/9 T400/50 EN12845  </t>
  </si>
  <si>
    <t>2NKV 15/10 T400/50 EN12845</t>
  </si>
  <si>
    <t>2NKV 20/3 T400/50 EN12845</t>
  </si>
  <si>
    <t>2NKV 20/4 T400/50 EN12845</t>
  </si>
  <si>
    <t>2NKV 20/5 T400/50 EN12845</t>
  </si>
  <si>
    <t>2NKV 20/6 T400/50 EN12845</t>
  </si>
  <si>
    <t>2NKV 20/7 T400/50 EN12845</t>
  </si>
  <si>
    <t>2NKV 20/8 T400/50 EN12845</t>
  </si>
  <si>
    <t>2NKV 20/9 T400/50 EN12845</t>
  </si>
  <si>
    <t>2NKV 20/10 T400/50 EN12845</t>
  </si>
  <si>
    <t xml:space="preserve">2NKV 10/3 T400/50 EN12845 - JET       </t>
  </si>
  <si>
    <t xml:space="preserve">2NKV 10/4 T400/50 EN12845 - JET      </t>
  </si>
  <si>
    <t xml:space="preserve">2NKV 10/5 T400/50 EN12845 - JET       </t>
  </si>
  <si>
    <t xml:space="preserve">2NKV 10/6 T400/50 EN12845 - JET       </t>
  </si>
  <si>
    <t xml:space="preserve">2NKV 10/7 T400/50 EN12845 - KV 3/10   </t>
  </si>
  <si>
    <t xml:space="preserve">2NKV 10/8 T400/50 EN12845 - KV 3/12   </t>
  </si>
  <si>
    <t xml:space="preserve">2NKV 10/9 T400/50 EN12845 - KV 3/12   </t>
  </si>
  <si>
    <t>2NKV 10/10 T400/50 EN12845 - KV 3/18</t>
  </si>
  <si>
    <t xml:space="preserve">2NKV 10/12 T400/50 EN12845 - KV 3/18  </t>
  </si>
  <si>
    <t>2NKV 10/14 T400/50 EN12845 - KV 3/18</t>
  </si>
  <si>
    <t xml:space="preserve">2NKV 15/3 T400/50 EN12845 - JET       </t>
  </si>
  <si>
    <t xml:space="preserve">2NKV 15/4 T400/50 EN12845 - JET       </t>
  </si>
  <si>
    <t xml:space="preserve">2NKV 15/5 T400/50 EN12845 - JET     </t>
  </si>
  <si>
    <t>2NKV 15/6 T400/50 EN12845 - KV 3/12</t>
  </si>
  <si>
    <t>2NKV 15/7 T400/50 EN12845 - KV 3/12</t>
  </si>
  <si>
    <t>2NKV 15/8 T400/50 EN12845 - KV 3/18</t>
  </si>
  <si>
    <t>2NKV 15/9 T400/50 EN12845 - KV 3/18</t>
  </si>
  <si>
    <t>2NKV 15/10 T400/50 EN12845 - KV 3/18</t>
  </si>
  <si>
    <t xml:space="preserve">2NKV 20/3 T400/50 EN12845 - JET     </t>
  </si>
  <si>
    <t>2NKV 20/4 T400/50 EN12845 - JET</t>
  </si>
  <si>
    <t>2NKV 20/5 T400/50 EN12845 - JET</t>
  </si>
  <si>
    <t>2NKV 20/6 T400/50 EN12845 - KV 3/12</t>
  </si>
  <si>
    <t>2NKV 20/7 T400/50 EN12845 - KV 3/18</t>
  </si>
  <si>
    <t>2NKV 20/8 T400/50 EN12845 - KV 3/18</t>
  </si>
  <si>
    <t>2NKV 20/9 T400/50 EN12845 - KV 3/18</t>
  </si>
  <si>
    <t>2NKV 20/10 T400/50 EN12845 - KV 3/18</t>
  </si>
  <si>
    <t>Аксессуары NKV</t>
  </si>
  <si>
    <t>SUCTION KIT FOR NKV 10 EN 12845  (DN 65)</t>
  </si>
  <si>
    <t xml:space="preserve">BUTTERFLY VALVE DN 65 - </t>
  </si>
  <si>
    <t xml:space="preserve">DN 65  FOOT VALVE WITH FILTER  </t>
  </si>
  <si>
    <t>ANTI-VIBRATING JOINT DN 2" 1/2 - NKV 10</t>
  </si>
  <si>
    <t>ANTI-VIBRATING JOINT DN 80 - NKV 15-20</t>
  </si>
  <si>
    <t>FLOW METER KIT - NKV 10  EN 12845</t>
  </si>
  <si>
    <t>FLOW METER KIT -  NKV 15-20 EN 12845</t>
  </si>
  <si>
    <t>Скидка Дилера</t>
  </si>
  <si>
    <t>АВТОМАТИКА</t>
  </si>
  <si>
    <t>Фильтры предварительной очистки (чугун)</t>
  </si>
  <si>
    <t>Насосы KDNE с  частотным управлением MCE/P - 4 POLE (рабочее колесо чугун)</t>
  </si>
  <si>
    <t>GENIX - Канализационная установка</t>
  </si>
  <si>
    <t>Аксессуары для Genix</t>
  </si>
  <si>
    <t xml:space="preserve">ПОГРУЖНЫЕ НАСОСЫ И ДВИГАТЕЛИ </t>
  </si>
  <si>
    <t>S4  гидравлическая часть без двигателя</t>
  </si>
  <si>
    <t>INFOR PRICE GROUP</t>
  </si>
  <si>
    <t>ED</t>
  </si>
  <si>
    <t>AP</t>
  </si>
  <si>
    <t>EA</t>
  </si>
  <si>
    <t>AS</t>
  </si>
  <si>
    <t>AR</t>
  </si>
  <si>
    <t>AT</t>
  </si>
  <si>
    <t>EV</t>
  </si>
  <si>
    <t>EW</t>
  </si>
  <si>
    <t>EU</t>
  </si>
  <si>
    <t>AZ</t>
  </si>
  <si>
    <t>AV</t>
  </si>
  <si>
    <t>AW</t>
  </si>
  <si>
    <t>B2</t>
  </si>
  <si>
    <t>EX</t>
  </si>
  <si>
    <t>B3</t>
  </si>
  <si>
    <t>AX</t>
  </si>
  <si>
    <t>BV</t>
  </si>
  <si>
    <t>BW</t>
  </si>
  <si>
    <t>BQ</t>
  </si>
  <si>
    <t>BR</t>
  </si>
  <si>
    <t>BS</t>
  </si>
  <si>
    <t>C3</t>
  </si>
  <si>
    <t>C5</t>
  </si>
  <si>
    <t>002125051</t>
  </si>
  <si>
    <t>002126007</t>
  </si>
  <si>
    <t>002126037</t>
  </si>
  <si>
    <t>002130903</t>
  </si>
  <si>
    <t>002130904</t>
  </si>
  <si>
    <t>002130905</t>
  </si>
  <si>
    <t>002130063</t>
  </si>
  <si>
    <t>002130064</t>
  </si>
  <si>
    <t>002130065</t>
  </si>
  <si>
    <t>002130066</t>
  </si>
  <si>
    <t>002130007</t>
  </si>
  <si>
    <t>002910501</t>
  </si>
  <si>
    <t>002130285</t>
  </si>
  <si>
    <t>002130286</t>
  </si>
  <si>
    <t>002130287</t>
  </si>
  <si>
    <t>002789002</t>
  </si>
  <si>
    <t>002789000</t>
  </si>
  <si>
    <t>002718000</t>
  </si>
  <si>
    <t>002718001</t>
  </si>
  <si>
    <t>002775000</t>
  </si>
  <si>
    <t>002730038</t>
  </si>
  <si>
    <t>002730041</t>
  </si>
  <si>
    <t>002730051</t>
  </si>
  <si>
    <t>002730061</t>
  </si>
  <si>
    <t>002730080</t>
  </si>
  <si>
    <t>002730085</t>
  </si>
  <si>
    <t>002730090</t>
  </si>
  <si>
    <t>002730096</t>
  </si>
  <si>
    <t>BT</t>
  </si>
  <si>
    <t>BU</t>
  </si>
  <si>
    <t>AG</t>
  </si>
  <si>
    <t>AH</t>
  </si>
  <si>
    <t>A3</t>
  </si>
  <si>
    <t>A5</t>
  </si>
  <si>
    <t>A7</t>
  </si>
  <si>
    <t>A9</t>
  </si>
  <si>
    <t>AJ</t>
  </si>
  <si>
    <t>AM</t>
  </si>
  <si>
    <t>AL</t>
  </si>
  <si>
    <t>B8</t>
  </si>
  <si>
    <t>AN</t>
  </si>
  <si>
    <t>AO</t>
  </si>
  <si>
    <t>A2</t>
  </si>
  <si>
    <t>A1</t>
  </si>
  <si>
    <t>D7</t>
  </si>
  <si>
    <t>D8</t>
  </si>
  <si>
    <t>DB</t>
  </si>
  <si>
    <t>E7</t>
  </si>
  <si>
    <t>DJ</t>
  </si>
  <si>
    <t>BA</t>
  </si>
  <si>
    <t>BB</t>
  </si>
  <si>
    <t>AB</t>
  </si>
  <si>
    <t>BO</t>
  </si>
  <si>
    <t>BP</t>
  </si>
  <si>
    <t>BG</t>
  </si>
  <si>
    <t>BC</t>
  </si>
  <si>
    <t>BX</t>
  </si>
  <si>
    <t>BE</t>
  </si>
  <si>
    <t>BL</t>
  </si>
  <si>
    <t>BM</t>
  </si>
  <si>
    <t>BH</t>
  </si>
  <si>
    <t>BJ</t>
  </si>
  <si>
    <t>EH</t>
  </si>
  <si>
    <t>EI</t>
  </si>
  <si>
    <t>EK</t>
  </si>
  <si>
    <t>EL</t>
  </si>
  <si>
    <t>E6</t>
  </si>
  <si>
    <t>C8</t>
  </si>
  <si>
    <t>C9</t>
  </si>
  <si>
    <t>CM</t>
  </si>
  <si>
    <t>CN</t>
  </si>
  <si>
    <t>CG</t>
  </si>
  <si>
    <t>AF</t>
  </si>
  <si>
    <t>CI</t>
  </si>
  <si>
    <t>CJ</t>
  </si>
  <si>
    <t>CA</t>
  </si>
  <si>
    <t>CB</t>
  </si>
  <si>
    <t>CE</t>
  </si>
  <si>
    <t>CF</t>
  </si>
  <si>
    <t>AK</t>
  </si>
  <si>
    <t>DC</t>
  </si>
  <si>
    <t>AE</t>
  </si>
  <si>
    <t>CK</t>
  </si>
  <si>
    <t>D1</t>
  </si>
  <si>
    <t>D2</t>
  </si>
  <si>
    <t>D3</t>
  </si>
  <si>
    <t>D4</t>
  </si>
  <si>
    <t>D6</t>
  </si>
  <si>
    <t>Насосы PULSAR</t>
  </si>
  <si>
    <t>Насосы PULSAR- DRY</t>
  </si>
  <si>
    <t>DF</t>
  </si>
  <si>
    <t>AA</t>
  </si>
  <si>
    <t>EZ</t>
  </si>
  <si>
    <t>E1</t>
  </si>
  <si>
    <t>E2</t>
  </si>
  <si>
    <t>E3</t>
  </si>
  <si>
    <t>E4</t>
  </si>
  <si>
    <t>DK</t>
  </si>
  <si>
    <t>EY</t>
  </si>
  <si>
    <t>DU</t>
  </si>
  <si>
    <t>DW</t>
  </si>
  <si>
    <t>DY</t>
  </si>
  <si>
    <t>CW</t>
  </si>
  <si>
    <t>CX</t>
  </si>
  <si>
    <t>CY</t>
  </si>
  <si>
    <t>CZ</t>
  </si>
  <si>
    <t>BY</t>
  </si>
  <si>
    <t>C1</t>
  </si>
  <si>
    <t>C2</t>
  </si>
  <si>
    <t>C4</t>
  </si>
  <si>
    <t>EJ</t>
  </si>
  <si>
    <t>FKV 65.11.4 T5 400D</t>
  </si>
  <si>
    <t>FKV 65 22.2 T5 400D</t>
  </si>
  <si>
    <t>FKV 65 30.2 T5 400D</t>
  </si>
  <si>
    <t>FKV 65 40.2 T5 400D</t>
  </si>
  <si>
    <t>FKV 65 40.2 T5 400D S</t>
  </si>
  <si>
    <t>FKV 80 11.4 T5 400D</t>
  </si>
  <si>
    <t>FKV 80 15.4 T5 400D</t>
  </si>
  <si>
    <t>FKV 80 22.4 T5 400D</t>
  </si>
  <si>
    <t>FKV 80 40.4 T5 400D</t>
  </si>
  <si>
    <t>FKV 80 40.2 T5 400D</t>
  </si>
  <si>
    <t>FKV 80 60.2 T5 400Y/D</t>
  </si>
  <si>
    <t>FKV 80 75.2 T5 400Y/D</t>
  </si>
  <si>
    <t>FKV 80 110.2 T5 400Y/D</t>
  </si>
  <si>
    <t>FKV 80 40.4 T5 400D S</t>
  </si>
  <si>
    <t>FKV 80 40.2 T5 400D S</t>
  </si>
  <si>
    <t>FKV 80 60.2 T5 400Y/D S</t>
  </si>
  <si>
    <t>FKV 80 75.2 T5 400Y/D S</t>
  </si>
  <si>
    <t>FKV 80 92.2 T5 400Y/D S</t>
  </si>
  <si>
    <t>FKV 80 110.2 T5 400Y/D S</t>
  </si>
  <si>
    <t>FKV 100 30.4 T5 400D</t>
  </si>
  <si>
    <t>FKV 100 40.4 T5 400D</t>
  </si>
  <si>
    <t>FKV 100 55.4 T5 400Y/D</t>
  </si>
  <si>
    <t>FKV 100 75.4 T5 400Y/D</t>
  </si>
  <si>
    <t>FKV 100 30.4 T5 400D S</t>
  </si>
  <si>
    <t>FKV 100 40.4 T5 400D S</t>
  </si>
  <si>
    <t>FKV 100 55.4 T5 400Y/D S</t>
  </si>
  <si>
    <t>FKV 100 75.4 T5 400Y/D S</t>
  </si>
  <si>
    <t>DA-O65 HORIZONTAL COUPLING UNIT DN65</t>
  </si>
  <si>
    <t>DA-V65 COUPLING UNIT DN65</t>
  </si>
  <si>
    <t>DA-V80 COUPLING UNIT DN80</t>
  </si>
  <si>
    <t>DA-V100 COUPLING UNIT DN100</t>
  </si>
  <si>
    <t>DA-V150 COUPLING UNIT DN150</t>
  </si>
  <si>
    <t>RINGSTAND Ø330 FK</t>
  </si>
  <si>
    <t>RINGSTAND Ø355 FK</t>
  </si>
  <si>
    <t>KIT CHAIN W/SHACKLE 3MT A316 MAX 150KG</t>
  </si>
  <si>
    <t>KIT CHAIN W/SHACKLE 3MT A316 MAX 700KG</t>
  </si>
  <si>
    <t>KIT FLANGE DN 65 PN16</t>
  </si>
  <si>
    <t>KIT FLANGE DN 80 PN16</t>
  </si>
  <si>
    <t>KIT FLANGE DN100 PN16</t>
  </si>
  <si>
    <t>FLYGT COUPLING ADAPTER DN65</t>
  </si>
  <si>
    <t>FLYGT COUPLING ADAPTER DN80</t>
  </si>
  <si>
    <t>FLYGT COUPLING ADAPTER DN100</t>
  </si>
  <si>
    <t>FLYGT COUPLING ADAPTER DN150</t>
  </si>
  <si>
    <t>COUPLING SYSTEM ADAPTOR FK65 - FEKA2500</t>
  </si>
  <si>
    <t>COUPLING SYSTEM ADAPTOR FK80 - FEKA 3000</t>
  </si>
  <si>
    <t>COUPLING SYSTEM ADAPTOR FK100 - FEKA 4000</t>
  </si>
  <si>
    <t>COUPLING SYSTEM ADAPTOR FK150 - FEKA 6000</t>
  </si>
  <si>
    <t>COUPLING SYSTEM ADAPTOR FK 65 - FEKA 3000</t>
  </si>
  <si>
    <t>COUPLING SYSTEM ADAPTOR FK80 - FEKA 4000</t>
  </si>
  <si>
    <t>KIT OR FRAME B VITON-FKM75</t>
  </si>
  <si>
    <t>KIT OR FRAME C VITON-FKM75</t>
  </si>
  <si>
    <t>KIT OR FRAME D VITON-FKM75</t>
  </si>
  <si>
    <t>20 mt 4G1.5+3x1 07RN8-F</t>
  </si>
  <si>
    <t>30 mt 4G1.5+3x1 07RN8-F</t>
  </si>
  <si>
    <t>50 mt 4G1.5+3x1 07RN8-F</t>
  </si>
  <si>
    <t>20 mt 7G2,5+3x1  07RN8-F</t>
  </si>
  <si>
    <t>30 mt 7G2,5+3x1  07RN8-F</t>
  </si>
  <si>
    <t>50 mt 7G2,5+3x1  07RN8-F</t>
  </si>
  <si>
    <t>FKM ( VITON® )</t>
  </si>
  <si>
    <t>Насосы FKV</t>
  </si>
  <si>
    <t>Аксессуары для FKV</t>
  </si>
  <si>
    <t>EM</t>
  </si>
  <si>
    <t>002132054</t>
  </si>
  <si>
    <t>002132608</t>
  </si>
  <si>
    <t>002132609</t>
  </si>
  <si>
    <t>002773493</t>
  </si>
  <si>
    <t>002132610</t>
  </si>
  <si>
    <t>002132661</t>
  </si>
  <si>
    <t>002132662</t>
  </si>
  <si>
    <t>002132663</t>
  </si>
  <si>
    <t>002139107</t>
  </si>
  <si>
    <t>002139108</t>
  </si>
  <si>
    <t>002139207</t>
  </si>
  <si>
    <t>002139208</t>
  </si>
  <si>
    <t>002139209</t>
  </si>
  <si>
    <t>002139210</t>
  </si>
  <si>
    <t>002139211</t>
  </si>
  <si>
    <t>002139212</t>
  </si>
  <si>
    <t>002139215</t>
  </si>
  <si>
    <t>002139263</t>
  </si>
  <si>
    <t>002139264</t>
  </si>
  <si>
    <t>002139828</t>
  </si>
  <si>
    <t>002139831</t>
  </si>
  <si>
    <t>002139833</t>
  </si>
  <si>
    <t>002260316</t>
  </si>
  <si>
    <t>002260318</t>
  </si>
  <si>
    <t>002716710</t>
  </si>
  <si>
    <t>002717002</t>
  </si>
  <si>
    <t>60172446H</t>
  </si>
  <si>
    <t>60172387H</t>
  </si>
  <si>
    <t>60173687H</t>
  </si>
  <si>
    <t xml:space="preserve">ACTIVE DRIVER PLUS M/M  1.1 </t>
  </si>
  <si>
    <t>ACTIVE DRIVER PLUS M/M  1.5/ dual voltage</t>
  </si>
  <si>
    <t>ACTIVE DRIVER M/M  1.8/ dual voltage</t>
  </si>
  <si>
    <t xml:space="preserve">ACTIVE DRIVER PLUS M/T  1.0 </t>
  </si>
  <si>
    <t xml:space="preserve">ACTIVE DRIVER PLUS M/T  2.2 </t>
  </si>
  <si>
    <t xml:space="preserve">ACTIVE DRIVER PLUS T/T  3.0 </t>
  </si>
  <si>
    <t xml:space="preserve">ACTIVE DRIVER PLUS T/T  5.5 </t>
  </si>
  <si>
    <t>FKV 80 92.2 T5 400Y/D</t>
  </si>
  <si>
    <t>DCP-G 65-5500/A/BAQE/15 - IE3</t>
  </si>
  <si>
    <t>KLP 50-900  T IE3</t>
  </si>
  <si>
    <t>KLP 50-1200  T IE3</t>
  </si>
  <si>
    <t>KLP 65-900  T IE3</t>
  </si>
  <si>
    <t>KLP 65-1200  T IE3</t>
  </si>
  <si>
    <t>KLM 80-600  T IE3</t>
  </si>
  <si>
    <t>KLP 80-900  T IE3</t>
  </si>
  <si>
    <t>KLP 80-1200  T IE3</t>
  </si>
  <si>
    <t>DKLP 50-900  T IE3</t>
  </si>
  <si>
    <t>DKLP 50-1200  T IE3</t>
  </si>
  <si>
    <t>DKLP 65-900  T IE3</t>
  </si>
  <si>
    <t>DKLP 65-1200  T IE3</t>
  </si>
  <si>
    <t>DKLM 80-600  T IE3</t>
  </si>
  <si>
    <t>DKLP 80-900  T IE3</t>
  </si>
  <si>
    <t>DKLP 80-1200  T IE3</t>
  </si>
  <si>
    <t>CM 40-440  T-IE3</t>
  </si>
  <si>
    <t>CM 40-540  T-IE3</t>
  </si>
  <si>
    <t>CM 40-670  T-IE3</t>
  </si>
  <si>
    <t>CM 40-870  T-IE3</t>
  </si>
  <si>
    <t>CM 40-1300  T-IE3</t>
  </si>
  <si>
    <t>CM 40-1450  T-IE3</t>
  </si>
  <si>
    <t>CM 50-510  T-IE3</t>
  </si>
  <si>
    <t>CM 50-630  T-IE3</t>
  </si>
  <si>
    <t>CM 50-780  T-IE3</t>
  </si>
  <si>
    <t>CM 50-1000  T-IE3</t>
  </si>
  <si>
    <t>CM 50-1270  T-IE3</t>
  </si>
  <si>
    <t>CM 50-1420  T-IE3</t>
  </si>
  <si>
    <t>1D4211G3W</t>
  </si>
  <si>
    <t>CM-G 65-920/A/BAQE/0,75-IE3</t>
  </si>
  <si>
    <t>1D4311G4W</t>
  </si>
  <si>
    <t>CM-G 65-1080/A/BAQE/1,1-IE3</t>
  </si>
  <si>
    <t>1D4311G5W</t>
  </si>
  <si>
    <t>CM-G 65-1200/A/BAQE/1,5-IE3</t>
  </si>
  <si>
    <t>1D4311G6W</t>
  </si>
  <si>
    <t>CM-G 65-1530/A/BAQE/2,2-IE3</t>
  </si>
  <si>
    <t>1D4311G7X</t>
  </si>
  <si>
    <t>CM-G 65-1680/A/BAQE/3-IE3</t>
  </si>
  <si>
    <t>CM-G 65-2380/A/BAQE/4-IE3</t>
  </si>
  <si>
    <t>1D5111G3W</t>
  </si>
  <si>
    <t>CM-G 80-650/A/BAQE/0,75-IE3</t>
  </si>
  <si>
    <t>1D5211G4W</t>
  </si>
  <si>
    <t>CM-G 80-740/A/BAQE/1,1-IE3</t>
  </si>
  <si>
    <t>1D5211G5W</t>
  </si>
  <si>
    <t>CM-G 80-890/A/BAQE/1,5-IE3</t>
  </si>
  <si>
    <t>1D5211G6W</t>
  </si>
  <si>
    <t>CM-G 80-1050/A/BAQE/2,2-IE3</t>
  </si>
  <si>
    <t>1D5311G7X</t>
  </si>
  <si>
    <t>CM-G 80-1530/A/BAQE/3-IE3</t>
  </si>
  <si>
    <t>1D5311G8X</t>
  </si>
  <si>
    <t>CM-G 80-1700/A/BAQE/4-IE3</t>
  </si>
  <si>
    <t>1D5411G9X</t>
  </si>
  <si>
    <t>CM-G 80-2410/A/BAQE/5,5-IE3</t>
  </si>
  <si>
    <t>1D6111G3W</t>
  </si>
  <si>
    <t>CM-G 100-510/A/BAQE/0,75-IE3</t>
  </si>
  <si>
    <t>1D6111G4W</t>
  </si>
  <si>
    <t>CM-G 100-650/A/BAQE/1,1-IE3</t>
  </si>
  <si>
    <t>1D6211G5W</t>
  </si>
  <si>
    <t>CM-G 100-660/A/BAQE/1,5-IE3</t>
  </si>
  <si>
    <t>1D6211G6W</t>
  </si>
  <si>
    <t>CM-G 100-865/A/BAQE/2,2-IE3</t>
  </si>
  <si>
    <t>1D6211G7X</t>
  </si>
  <si>
    <t>CM-G 100-1020/A/BAQE/3-IE3</t>
  </si>
  <si>
    <t>1D6311G8X</t>
  </si>
  <si>
    <t>CM-G 100-1320/A/BAQE/4-IE3</t>
  </si>
  <si>
    <t>1D6311G9X</t>
  </si>
  <si>
    <t>CM-G 100-1650/A/BAQE/5,5-IE3</t>
  </si>
  <si>
    <t>1D7311G8X</t>
  </si>
  <si>
    <t>CM-G 125-1075/A/BAQE/4-IE3</t>
  </si>
  <si>
    <t>1D7311G9X</t>
  </si>
  <si>
    <t>CM-G 125-1270/A/BAQE/5,5-IE3</t>
  </si>
  <si>
    <t>1D8411G9X</t>
  </si>
  <si>
    <t>CM-G 150-955/A/BAQE/5,5-IE3</t>
  </si>
  <si>
    <t>DCM-G 65-920/A/BAQE/0,75 - IE3</t>
  </si>
  <si>
    <t>DCM-G 65-1080/A/BAQE/1,1 - IE3</t>
  </si>
  <si>
    <t>DCM-G 65-1200/A/BAQE/1,5 - IE3</t>
  </si>
  <si>
    <t>DCM-G 65-1530/A/BAQE/2,2 - IE3</t>
  </si>
  <si>
    <t>DCM-G 65-1680/A/BAQE/3 - IE3</t>
  </si>
  <si>
    <t>DCM-G 65-2380/A/BAQE/4 - IE3</t>
  </si>
  <si>
    <t>DCM-G 80-650/A/BAQE/0,75 - IE3</t>
  </si>
  <si>
    <t>DCM-G 80-740/A/BAQE/1,1 - IE3</t>
  </si>
  <si>
    <t>DCM-G 80-890/A/BAQE/1,5 - IE3</t>
  </si>
  <si>
    <t>DCM-G 80-1050/A/BAQE/2,2 - IE3</t>
  </si>
  <si>
    <t>DCM-G 80-1530/A/BAQE/3 - IE3</t>
  </si>
  <si>
    <t>DCM-G 80-1700/A/BAQE/4 - IE3</t>
  </si>
  <si>
    <t>DCM-G 80-2410/A/BAQE/5,5 - IE3</t>
  </si>
  <si>
    <t>DCM-G 100-510/A/BAQE/0,75 - IE3</t>
  </si>
  <si>
    <t>DCM-G 100-650/A/BAQE/1,1 - IE3</t>
  </si>
  <si>
    <t>DCM-G 100-660/A/BAQE/1,5 - IE3</t>
  </si>
  <si>
    <t>DCM-G 100-865/A/BAQE/2,2 - IE3</t>
  </si>
  <si>
    <t>DCM-G 100-1020/A/BAQE/3 - IE3</t>
  </si>
  <si>
    <t>DCM-G 100-1320/A/BAQE/4 - IE3</t>
  </si>
  <si>
    <t>DCM-G 100-1650/A/BAQE/5,5 - IE3</t>
  </si>
  <si>
    <t>DCM-G 125-1075/A/BAQE/4 - IE3</t>
  </si>
  <si>
    <t>DCM-G 125-1270/A/BAQE/5,5 - IE3</t>
  </si>
  <si>
    <t>DCM-G 150-955/A/BAQE/5,5 - IE3</t>
  </si>
  <si>
    <t>CP 40/1900 T -  IE3</t>
  </si>
  <si>
    <t>CP 40/2300 T    -  IE3</t>
  </si>
  <si>
    <t>CP 40/2700 T    -  IE3</t>
  </si>
  <si>
    <t>CP 40/3500 T    -  IE3</t>
  </si>
  <si>
    <t>CP 40/3800 T    -  IE3</t>
  </si>
  <si>
    <t>CP 40/4700 T    -  IE3</t>
  </si>
  <si>
    <t>CP 40/5500 T    -  IE3</t>
  </si>
  <si>
    <t>CP 50/2200 T    -  IE3</t>
  </si>
  <si>
    <t>CP 50/2600 T    -  IE3</t>
  </si>
  <si>
    <t>CP 50/3100 T    -  IE3</t>
  </si>
  <si>
    <t>CP 50/4100 T -  IE3</t>
  </si>
  <si>
    <t>CP 50/4600 T -  IE3</t>
  </si>
  <si>
    <t>1D4111G5U</t>
  </si>
  <si>
    <t>CP-G 65-1470/A/BAQE/1,5 -  IE3</t>
  </si>
  <si>
    <t>1D4111G6U</t>
  </si>
  <si>
    <t>CP-G 65-1900/A/BAQE/2,2 -  IE3</t>
  </si>
  <si>
    <t>1D4111G7V</t>
  </si>
  <si>
    <t>CP-G 65-2280/A/BAQE/3 -  IE3</t>
  </si>
  <si>
    <t>1D4111G8V</t>
  </si>
  <si>
    <t>CP-G 65-2640/A/BAQE/4 -  IE3</t>
  </si>
  <si>
    <t>1D4211G9V</t>
  </si>
  <si>
    <t>CP-G 65-3400/A/BAQE/5,5 -  IE3</t>
  </si>
  <si>
    <t>1D5111G6U</t>
  </si>
  <si>
    <t>CP-G 80-1400/A/BAQE/2,2 -  IE3</t>
  </si>
  <si>
    <t>1D5111G7V</t>
  </si>
  <si>
    <t>CP-G 80-1700/A/BAQE/3 -  IE3</t>
  </si>
  <si>
    <t>1D5111G8V</t>
  </si>
  <si>
    <t>CP-G 80-2050/A/BAQE/4 -  IE3</t>
  </si>
  <si>
    <t>1D5111G9V</t>
  </si>
  <si>
    <t>CP-G 80-2400/A/BAQE/5,5 -  IE3</t>
  </si>
  <si>
    <t>1D6111G8V</t>
  </si>
  <si>
    <t>CP-G 100-1600/A/BAQE/4 -  IE3</t>
  </si>
  <si>
    <t>1D6111G9V</t>
  </si>
  <si>
    <t>CP-G 100-1950/A/BAQE/5,5 -  IE3</t>
  </si>
  <si>
    <t>1D7311GKV</t>
  </si>
  <si>
    <t>CP-G 125-5800/A/BAQE/55 - IE3</t>
  </si>
  <si>
    <t>DCP 40/1250 T - IE3</t>
  </si>
  <si>
    <t>DCP 40/1650 T - IE3</t>
  </si>
  <si>
    <t>DCP 40/2050 T - IE3</t>
  </si>
  <si>
    <t>DCP 40/2450 T - IE3</t>
  </si>
  <si>
    <t>DCP 50/1550 T - IE3</t>
  </si>
  <si>
    <t>DCP 50/1900 T - IE3</t>
  </si>
  <si>
    <t>DCP 50/2450 T - IE3</t>
  </si>
  <si>
    <t>DCP 50/3000 T - IE3</t>
  </si>
  <si>
    <t>DCP 50/3650 T - IE3</t>
  </si>
  <si>
    <t>DCP-G 65-1470/A/BAQE/1,5 - IE3</t>
  </si>
  <si>
    <t>DCP-G 65-1900/A/BAQE/2,2 - IE3</t>
  </si>
  <si>
    <t>DCP-G 65-2280/A/BAQE/3 - IE3</t>
  </si>
  <si>
    <t>DCP-G 65-2640/A/BAQE/4 - IE3</t>
  </si>
  <si>
    <t>DCP-G 65-3400/A/BAQE/5,5 - IE3</t>
  </si>
  <si>
    <t>DCP-G 80-1400/A/BAQE/2,2 - IE3</t>
  </si>
  <si>
    <t>DCP-G 80-1700/A/BAQE/3 - IE3</t>
  </si>
  <si>
    <t>DCP-G 80-2050/A/BAQE/4 - IE3</t>
  </si>
  <si>
    <t>DCP-G 80-2400/A/BAQE/5,5 - IE3</t>
  </si>
  <si>
    <t>DCP-G 100-1600/A/BAQE/4 - IE3</t>
  </si>
  <si>
    <t>DCP-G 100-1950/A/BAQE/5,5 - IE3</t>
  </si>
  <si>
    <t>DO</t>
  </si>
  <si>
    <t>60161484.</t>
  </si>
  <si>
    <t>K 20/9 HA DAB</t>
  </si>
  <si>
    <t>60161483.</t>
  </si>
  <si>
    <t>K 30/12 HA DAB</t>
  </si>
  <si>
    <t>60161482.</t>
  </si>
  <si>
    <t>K 30/15 HA DAB</t>
  </si>
  <si>
    <t>60161481.</t>
  </si>
  <si>
    <t>K 40/19 HA DAB</t>
  </si>
  <si>
    <t>60160878.</t>
  </si>
  <si>
    <t>K 40/22 HA DAB</t>
  </si>
  <si>
    <t>KC 150 T IE3</t>
  </si>
  <si>
    <t>KC 200 T IE3</t>
  </si>
  <si>
    <t>KC 250 T IE3</t>
  </si>
  <si>
    <t>KC 300 T IE3</t>
  </si>
  <si>
    <t>KCV 150 T IE3</t>
  </si>
  <si>
    <t>KCV 200 T IE3</t>
  </si>
  <si>
    <t>KCV 250 T IE3</t>
  </si>
  <si>
    <t>KCV 300 T IE3</t>
  </si>
  <si>
    <t>JET 102 T - IE3</t>
  </si>
  <si>
    <t>JET 112 T - IE3</t>
  </si>
  <si>
    <t>JET 132 T - IE3</t>
  </si>
  <si>
    <t>JETINOX 102 T - IE3</t>
  </si>
  <si>
    <t>JETINOX 112 T - IE3</t>
  </si>
  <si>
    <t>JETINOX 132 T - IE3</t>
  </si>
  <si>
    <t>JET 151 T - IE3</t>
  </si>
  <si>
    <t>JET 200 T - IE3</t>
  </si>
  <si>
    <t>JET 251 T - IE3</t>
  </si>
  <si>
    <t>JET 300 T - IE3</t>
  </si>
  <si>
    <t>DP 102 T - IE3</t>
  </si>
  <si>
    <t>DP 151 T - IE3</t>
  </si>
  <si>
    <t>DP 251 T - IE3</t>
  </si>
  <si>
    <t>R00009981</t>
  </si>
  <si>
    <t>EJECTOR JET 151 COMPLETE</t>
  </si>
  <si>
    <t>R00009983</t>
  </si>
  <si>
    <t>EJECTOR JET 251 COMPLETE</t>
  </si>
  <si>
    <t>EURO 30/80 T - IE3</t>
  </si>
  <si>
    <t>EURO 40/50 T - IE3</t>
  </si>
  <si>
    <t>EURO 40/80 T - IE3</t>
  </si>
  <si>
    <t>EURO 50/50 T - IE3</t>
  </si>
  <si>
    <t>EUROINOX  40/50 T - IE3</t>
  </si>
  <si>
    <t>EUROINOX  50/50 T - IE3</t>
  </si>
  <si>
    <t>EUROINOX  30/80 T - IE3</t>
  </si>
  <si>
    <t>EUROINOX  40/80 T - IE3</t>
  </si>
  <si>
    <t>EUROCOM  30/80 T - IE3</t>
  </si>
  <si>
    <t>EUROCOM  40/50 T - IE3</t>
  </si>
  <si>
    <t>JET 200 T-P - IE3</t>
  </si>
  <si>
    <t>JET 300 T-P - IE3</t>
  </si>
  <si>
    <t>JET 151 T-P - IE3</t>
  </si>
  <si>
    <t>JET 251 T-P - IE3</t>
  </si>
  <si>
    <t>KIT TANK</t>
  </si>
  <si>
    <t>SP00000630</t>
  </si>
  <si>
    <t>3 PCS PIPE UNION</t>
  </si>
  <si>
    <t xml:space="preserve">E.SWIM 150 </t>
  </si>
  <si>
    <t>KIT CAVO DI CONNESSIONE E.SWIM</t>
  </si>
  <si>
    <t>EUROSWIM 75 T - IE3</t>
  </si>
  <si>
    <t>EUROSWIM 100 T - IE3</t>
  </si>
  <si>
    <t>EUROSWIM 150 T - IE3</t>
  </si>
  <si>
    <t>EUROSWIM 200 T - IE3</t>
  </si>
  <si>
    <t>EUROSWIM 300 T - IE3</t>
  </si>
  <si>
    <t>EUROPRO 350 T - IE3</t>
  </si>
  <si>
    <t>EUROPRO 400 T - IE3</t>
  </si>
  <si>
    <t>EUROPRO 550 T - BR - IE3</t>
  </si>
  <si>
    <t>EUROPRO 550 T - IE3</t>
  </si>
  <si>
    <t>EUROPRO 750 T - BR - IE3</t>
  </si>
  <si>
    <t>EUROPRO 750 T - IE3</t>
  </si>
  <si>
    <t>1D2317B4W</t>
  </si>
  <si>
    <t>NKM-G    40-200/200/A/BAQV/ 1,1 /4 - IE3</t>
  </si>
  <si>
    <t>1D2317B5W</t>
  </si>
  <si>
    <t>NKM-G    40-200/219/A/BAQV/ 1,5 /4 - IE3</t>
  </si>
  <si>
    <t>1D2417B6W</t>
  </si>
  <si>
    <t>NKM-G    40-250/245/A/BAQV/ 2,2 /4 - IE3</t>
  </si>
  <si>
    <t>1D3217B5W</t>
  </si>
  <si>
    <t>NKM-G    50-160/177/A/BAQV/ 1,5 /4 - IE3</t>
  </si>
  <si>
    <t>1D3317B6W</t>
  </si>
  <si>
    <t>NKM-G    50-200/210/A/BAQV/ 2,2 /4 - IE3</t>
  </si>
  <si>
    <t>1D3317B7X</t>
  </si>
  <si>
    <t>NKM-G    50-200/219/A/BAQV/ 3     /4 - IE3</t>
  </si>
  <si>
    <t>1D3417B8X</t>
  </si>
  <si>
    <t>NKM-G    50-250/263/A/BAQV/ 4     /4 - IE3</t>
  </si>
  <si>
    <t>1D4317B7X</t>
  </si>
  <si>
    <t>NKM-G    65-200/210/A/BAQV/ 3     /4 - IE3</t>
  </si>
  <si>
    <t>1D4317B8X</t>
  </si>
  <si>
    <t>NKM-G    65-200/219/A/BAQV/ 4     /4 - IE3</t>
  </si>
  <si>
    <t>NKM-G    65-250/263/A/BAQV/ 5,5 /4 - IE3</t>
  </si>
  <si>
    <t>1D5317B8X</t>
  </si>
  <si>
    <t>NKM-G    80-200/200/A/BAQV/ 4     /4 - IE3</t>
  </si>
  <si>
    <t>1D5317B9X</t>
  </si>
  <si>
    <t>NKM-G    80-200/222/A/BAQV/ 5,5 /4 - IE3</t>
  </si>
  <si>
    <t>1D5417BAX</t>
  </si>
  <si>
    <t>NKM-G    80-250/240/A/BAQV/ 7,5 /4 - IE3</t>
  </si>
  <si>
    <t>1D5417BBX</t>
  </si>
  <si>
    <t>NKM-G    80-250/270/A/BAQV/11     /4 - IE3</t>
  </si>
  <si>
    <t>1D6317B9X</t>
  </si>
  <si>
    <t>NKM-G100-200/200/A/BAQV/    5.5 /4 - IE3</t>
  </si>
  <si>
    <t>1D6317BAX</t>
  </si>
  <si>
    <t>NKM-G100-200/214/A/BAQV/    7.5 /4 - IE3</t>
  </si>
  <si>
    <t>1D6417BBX</t>
  </si>
  <si>
    <t>NKM-G100-250/250/A/BAQV/11     /4 - IE3</t>
  </si>
  <si>
    <t>1D7417BCX</t>
  </si>
  <si>
    <t>NKM-G125-250/243/A/BAQV/15     /4 - IE3</t>
  </si>
  <si>
    <t>1D7417BDX</t>
  </si>
  <si>
    <t>NKM-G125-250/256/A/BAQV/18,5    /4 - IE3</t>
  </si>
  <si>
    <t>1D8317BBX</t>
  </si>
  <si>
    <t>NKM-G150-200/218/A/BAQV/11     /4 - IE3</t>
  </si>
  <si>
    <t>1D2117B5U</t>
  </si>
  <si>
    <t>NKP-G 40-125/107/A/BAQV/1,5/2 - IE3</t>
  </si>
  <si>
    <t>1D2117B6U</t>
  </si>
  <si>
    <t>NKP-G 40-125/120/A/BAQV/2,2/2 - IE3</t>
  </si>
  <si>
    <t>1D2117B7V</t>
  </si>
  <si>
    <t>NKP-G 40-125/130/A/BAQV/3/2 - IE3</t>
  </si>
  <si>
    <t>1D3117B7V</t>
  </si>
  <si>
    <t>NKP-G 50-125/115/A/BAQV/3/2 - IE3</t>
  </si>
  <si>
    <t>1D3117B8V</t>
  </si>
  <si>
    <t>NKP-G 50-125/125/A/BAQV/4/2 - IE3</t>
  </si>
  <si>
    <t>1D3117B9V</t>
  </si>
  <si>
    <t>NKP-G 50-125/135/A/BAQV/5,5/2 - IE3</t>
  </si>
  <si>
    <t>1D4117B8V</t>
  </si>
  <si>
    <t>NKP-G 65-125/120-110/A/BAQV/4/2 - IE3</t>
  </si>
  <si>
    <t>1D4117B9V</t>
  </si>
  <si>
    <t>NKP-G 65-125/127/A/BAQV/5,5/2 - IE3</t>
  </si>
  <si>
    <t>1D4117BAV</t>
  </si>
  <si>
    <t>NKP-G 65-125/137/A/BAQV/7,5/2 - IE3</t>
  </si>
  <si>
    <t>1D5217BBV</t>
  </si>
  <si>
    <t>NKP-G 80-160/147-127/A/BAQV/11/2 - IE3</t>
  </si>
  <si>
    <t>NKM-G    40-200/200/B/BAQV/ 1,1 /4 - IE3</t>
  </si>
  <si>
    <t>NKM-G    40-200/219/B/BAQV/ 1,5 /4 - IE3</t>
  </si>
  <si>
    <t>NKM-G    40-250/245/B/BAQV/ 2,2 /4 - IE3</t>
  </si>
  <si>
    <t>NKM-G    50-160/177/B/BAQV/ 1,5 /4 - IE3</t>
  </si>
  <si>
    <t>NKM-G    50-200/210/B/BAQV/ 2,2 /4 - IE3</t>
  </si>
  <si>
    <t>NKM-G    50-200/219/B/BAQV/ 3     /4 - IE3</t>
  </si>
  <si>
    <t>NKM-G    50-250/263/B/BAQV/ 4     /4 - IE3</t>
  </si>
  <si>
    <t>NKM-G    65-200/210/B/BAQV/ 3     /4 - IE3</t>
  </si>
  <si>
    <t>NKM-G    65-200/219/B/BAQV/ 4     /4 - IE3</t>
  </si>
  <si>
    <t>NKM-G    65-250/263/B/BAQV/ 5,5 /4 - IE3</t>
  </si>
  <si>
    <t>NKM-G    80-200/200/B/BAQV/ 4     /4 - IE3</t>
  </si>
  <si>
    <t>NKM-G    80-200/222/B/BAQV/ 5,5 /4 - IE3</t>
  </si>
  <si>
    <t>NKM-G    80-250/240/B/BAQV/ 7,5 /4 - IE3</t>
  </si>
  <si>
    <t>NKM-G    80-250/270/B/BAQV/11     /4 - IE3</t>
  </si>
  <si>
    <t>NKM-G100-200/200/B/BAQV/    5.5 /4 - IE3</t>
  </si>
  <si>
    <t>NKM-G100-200/214/B/BAQV/    7.5 /4 - IE3</t>
  </si>
  <si>
    <t>NKM-G100-250/250/B/BAQV/11     /4 - IE3</t>
  </si>
  <si>
    <t>NKM-G125-250/243/B/BAQV/15     /4 - IE3</t>
  </si>
  <si>
    <t>NKM-G125-250/256/B/BAQV/18,5    /4 - IE3</t>
  </si>
  <si>
    <t>NKM-G150-200/218/B/BAQV/11     /4 - IE3</t>
  </si>
  <si>
    <t>NKP-G 40-125/107/B/BAQV/1,5/2 - IE3</t>
  </si>
  <si>
    <t>NKP-G 40-125/120/B/BAQV/2,2/2 - IE3</t>
  </si>
  <si>
    <t>NKP-G 40-125/130/B/BAQV/3/2 - IE3</t>
  </si>
  <si>
    <t>NKP-G 50-125/115/B/BAQV/3/2 - IE3</t>
  </si>
  <si>
    <t>NKP-G 50-125/125/B/BAQV/4/2 - IE3</t>
  </si>
  <si>
    <t>NKP-G 50-125/135/B/BAQV/5,5/2 - IE3</t>
  </si>
  <si>
    <t>NKP-G 65-125/120-110/B/BAQV/4/2 - IE3</t>
  </si>
  <si>
    <t>NKP-G 65-125/127/B/BAQV/5,5/2 - IE3</t>
  </si>
  <si>
    <t>NKP-G 65-125/137/B/BAQV/7,5/2 - IE3</t>
  </si>
  <si>
    <t>NKP-G 80-160/147-127/B/BAQV/11/2 - IE3</t>
  </si>
  <si>
    <t>EUROCOM SP 40/50 T - IE3</t>
  </si>
  <si>
    <t>KPA 40/20 T - IE3</t>
  </si>
  <si>
    <t>KPF 45/20 T - IE3</t>
  </si>
  <si>
    <t>KP 60/12 T - IE3</t>
  </si>
  <si>
    <t xml:space="preserve">KE 50/400 T MCE110/P </t>
  </si>
  <si>
    <t xml:space="preserve">KE 30/800 T MCE110/P </t>
  </si>
  <si>
    <t xml:space="preserve">KE 40/800 T MCE110/P </t>
  </si>
  <si>
    <t xml:space="preserve">KE 50/800 T MCE110/P </t>
  </si>
  <si>
    <t xml:space="preserve">KE 25/1200 T MCE110/P </t>
  </si>
  <si>
    <t xml:space="preserve">KE 35/1200 T MCE110/P </t>
  </si>
  <si>
    <t>KE 40/400 T MCE55/P IE3</t>
  </si>
  <si>
    <t xml:space="preserve">KE 80/300 T MCE110/P </t>
  </si>
  <si>
    <t xml:space="preserve">KE 70/400 T MCE110/P </t>
  </si>
  <si>
    <t xml:space="preserve">KE 80/400 T MCE110/P </t>
  </si>
  <si>
    <t>KE 70/300 T MCE55/P IE3</t>
  </si>
  <si>
    <t>K 30/70 T - IE3</t>
  </si>
  <si>
    <t>K 30/100 T - IE3</t>
  </si>
  <si>
    <t>K 36/100 T - IE3</t>
  </si>
  <si>
    <t>K 12/200 T - IE3</t>
  </si>
  <si>
    <t>K 36/200 T - IE3</t>
  </si>
  <si>
    <t>K 40/200 T - IE3</t>
  </si>
  <si>
    <t>K 55/200 T - IE3</t>
  </si>
  <si>
    <t>K 14/400 T - IE3</t>
  </si>
  <si>
    <t>K 11/500 T - IE3</t>
  </si>
  <si>
    <t>K 18/500 T - IE3</t>
  </si>
  <si>
    <t>K 28/500 T - IE3</t>
  </si>
  <si>
    <t>K 40/400 T - IE3</t>
  </si>
  <si>
    <t>EP</t>
  </si>
  <si>
    <t>KI 30/90 M 220-230/50</t>
  </si>
  <si>
    <t>KI 30/120 M 220-230/50</t>
  </si>
  <si>
    <t>KI 30/120 T 230-400/50 IE2</t>
  </si>
  <si>
    <t>KI 40/120 M 220-230/50</t>
  </si>
  <si>
    <t>KI 30/120 T 230-400/50 IE3</t>
  </si>
  <si>
    <t>K 35/40 T - IE3</t>
  </si>
  <si>
    <t>K 45/50 T - IE3</t>
  </si>
  <si>
    <t>K 55/50 T - IE3</t>
  </si>
  <si>
    <t>K 35/100 T - IE3</t>
  </si>
  <si>
    <t>K 40/100 T - IE3</t>
  </si>
  <si>
    <t>K 55/100 T - IE3</t>
  </si>
  <si>
    <t>K 66/100 T - IE3</t>
  </si>
  <si>
    <t>K 90/100 T - IE3</t>
  </si>
  <si>
    <t>K 70/300 T - IE3</t>
  </si>
  <si>
    <t>1D1311B3W</t>
  </si>
  <si>
    <t>NKM-G    32-200/200/A/BAQE/ 0,75/4 - IE3</t>
  </si>
  <si>
    <t>1D1311B4W</t>
  </si>
  <si>
    <t>NKM-G    32-200/219/A/BAQE/ 1,1 /4 - IE3</t>
  </si>
  <si>
    <t>1D2211B3W</t>
  </si>
  <si>
    <t>NKM-G    40-160/166/A/BAQE/ 0.75/4 - IE3</t>
  </si>
  <si>
    <t>1D2311B4W</t>
  </si>
  <si>
    <t>NKM-G    40-200/200/A/BAQE/ 1,1 /4 - IE3</t>
  </si>
  <si>
    <t>1D2311B5W</t>
  </si>
  <si>
    <t>NKM-G    40-200/219/A/BAQE/ 1,5 /4 - IE3</t>
  </si>
  <si>
    <t>1D2411B6W</t>
  </si>
  <si>
    <t>NKM-G    40-250/245/A/BAQE/ 2,2 /4 - IE3</t>
  </si>
  <si>
    <t>1D2411B7X</t>
  </si>
  <si>
    <t>NKM-G    40-250/260/A/BAQE/ 3     /4 - IE3</t>
  </si>
  <si>
    <t>1D3111B3W</t>
  </si>
  <si>
    <t>NKM-G    50-125/141/A/BAQE/ 0.75/4 - IE3</t>
  </si>
  <si>
    <t>1D3211B4W</t>
  </si>
  <si>
    <t>NKM-G    50-160/161/A/BAQE/ 1.1 /4 - IE3</t>
  </si>
  <si>
    <t>1D3211B5W</t>
  </si>
  <si>
    <t>NKM-G    50-160/177/A/BAQE/ 1,5 /4 - IE3</t>
  </si>
  <si>
    <t>1D3311B6W</t>
  </si>
  <si>
    <t>NKM-G    50-200/210/A/BAQE/ 2,2 /4 - IE3</t>
  </si>
  <si>
    <t>1D3311B7X</t>
  </si>
  <si>
    <t>NKM-G    50-200/219/A/BAQE/ 3     /4 - IE3</t>
  </si>
  <si>
    <t>1D3411B8X</t>
  </si>
  <si>
    <t>NKM-G    50-250/263/A/BAQE/ 4     /4 - IE3</t>
  </si>
  <si>
    <t>1D4111B3W</t>
  </si>
  <si>
    <t>NKM-G    65-125/130/A/BAQE/ 0.75/4 - IE3</t>
  </si>
  <si>
    <t>1D4111B4W</t>
  </si>
  <si>
    <t>NKM-G    65-125/144/A/BAQE/ 1.1 /4 - IE3</t>
  </si>
  <si>
    <t>1D4211B4W</t>
  </si>
  <si>
    <t>NKM-G    65-160/153/A/BAQE/ 1,1 /4 - IE3</t>
  </si>
  <si>
    <t>1D4211B5W</t>
  </si>
  <si>
    <t>NKM-G    65-160/165/A/BAQE/ 1,5 /4 - IE3</t>
  </si>
  <si>
    <t>1D4211B6W</t>
  </si>
  <si>
    <t>NKM-G    65-160/177/A/BAQE/ 2,2 /4 - IE3</t>
  </si>
  <si>
    <t>1D4311B7X</t>
  </si>
  <si>
    <t>NKM-G    65-200/210/A/BAQE/ 3     /4 - IE3</t>
  </si>
  <si>
    <t>1D4311B8X</t>
  </si>
  <si>
    <t>NKM-G    65-200/219/A/BAQE/ 4     /4 - IE3</t>
  </si>
  <si>
    <t>1D4411B9X</t>
  </si>
  <si>
    <t>NKM-G    65-250/263/A/BAQE/ 5,5 /4 - IE3</t>
  </si>
  <si>
    <t>1D5211B5W</t>
  </si>
  <si>
    <t>NKM-G    80-160/153-136/A/BAQE/1.5/4 - IE3</t>
  </si>
  <si>
    <t>1D5211B6W</t>
  </si>
  <si>
    <t>NKM-G    80-160/163/A/BAQE/ 2,2 /4 - IE3</t>
  </si>
  <si>
    <t>1D5211B7X</t>
  </si>
  <si>
    <t>NKM-G    80-160/177/A/BAQE/ 3     /4 - IE3</t>
  </si>
  <si>
    <t>1D5311B8X</t>
  </si>
  <si>
    <t>NKM-G    80-200/200/A/BAQE/ 4     /4 - IE3</t>
  </si>
  <si>
    <t>1D5311B9X</t>
  </si>
  <si>
    <t>NKM-G    80-200/222/A/BAQE/ 5,5 /4 - IE3</t>
  </si>
  <si>
    <t>1D6311B9X</t>
  </si>
  <si>
    <t>NKM-G100-200/200/A/BAQE/    5.5 /4 - IE3</t>
  </si>
  <si>
    <t>1D1321B3W</t>
  </si>
  <si>
    <t>NKM-G    32-200/200/B/BAQE / 0,75/4 - IE3</t>
  </si>
  <si>
    <t>1D1321B4W</t>
  </si>
  <si>
    <t>NKM-G    32-200/219/B/BAQE / 1,1 /4 - IE3</t>
  </si>
  <si>
    <t>1D2221B3W</t>
  </si>
  <si>
    <t>NKM-G    40-160/166/B/BAQE / 0.75/4 - IE3</t>
  </si>
  <si>
    <t>1D2321B4W</t>
  </si>
  <si>
    <t>NKM-G    40-200/200/B/BAQE / 1,1 /4 - IE3</t>
  </si>
  <si>
    <t>1D2321B5W</t>
  </si>
  <si>
    <t>NKM-G    40-200/219/B/BAQE / 1,5 /4 - IE3</t>
  </si>
  <si>
    <t>1D2421B6W</t>
  </si>
  <si>
    <t>NKM-G    40-250/245/B/BAQE / 2,2 /4 - IE3</t>
  </si>
  <si>
    <t>1D2421B7X</t>
  </si>
  <si>
    <t>NKM-G    40-250/260/B/BAQE / 3     /4 - IE3</t>
  </si>
  <si>
    <t>1D3121B3W</t>
  </si>
  <si>
    <t>NKM-G    50-125/141/B/BAQE / 0.75/4 - IE3</t>
  </si>
  <si>
    <t>1D3221B4W</t>
  </si>
  <si>
    <t>NKM-G    50-160/161/B/BAQE / 1.1 /4 - IE3</t>
  </si>
  <si>
    <t>1D3221B5W</t>
  </si>
  <si>
    <t>NKM-G    50-160/177/B/BAQE / 1,5 /4 - IE3</t>
  </si>
  <si>
    <t>1D3321B6W</t>
  </si>
  <si>
    <t>NKM-G    50-200/210/B/BAQE / 2,2 /4 - IE3</t>
  </si>
  <si>
    <t>1D3321B7X</t>
  </si>
  <si>
    <t>NKM-G    50-200/219/B/BAQE / 3     /4 - IE3</t>
  </si>
  <si>
    <t>1D3421B8X</t>
  </si>
  <si>
    <t>NKM-G    50-250/263/B/BAQE / 4     /4 - IE3</t>
  </si>
  <si>
    <t>1D4121B3W</t>
  </si>
  <si>
    <t>NKM-G    65-125/130/B/BAQE / 0.75/4 - IE3</t>
  </si>
  <si>
    <t>1D4121B4W</t>
  </si>
  <si>
    <t>NKM-G    65-125/144/B/BAQE / 1.1 /4 - IE3</t>
  </si>
  <si>
    <t>1D4221B4W</t>
  </si>
  <si>
    <t>NKM-G    65-160/153/B/BAQE / 1,1 /4 - IE3</t>
  </si>
  <si>
    <t>1D4221B5W</t>
  </si>
  <si>
    <t>NKM-G    65-160/165/B/BAQE / 1,5 /4 - IE3</t>
  </si>
  <si>
    <t>1D4221B6W</t>
  </si>
  <si>
    <t>NKM-G    65-160/177/B/BAQE / 2,2 /4 - IE3</t>
  </si>
  <si>
    <t>1D4321B7X</t>
  </si>
  <si>
    <t>NKM-G    65-200/210/B/BAQE / 3     /4 - IE3</t>
  </si>
  <si>
    <t>1D4321B8X</t>
  </si>
  <si>
    <t>NKM-G    65-200/219/B/BAQE / 4     /4 - IE3</t>
  </si>
  <si>
    <t>1D4421B9X</t>
  </si>
  <si>
    <t>NKM-G    65-250/263/B/BAQE / 5,5 /4 - IE3</t>
  </si>
  <si>
    <t>1D5221B5W</t>
  </si>
  <si>
    <t>NKM-G    80-160/153-136/B/BAQE /1.5/4 - IE3</t>
  </si>
  <si>
    <t>1D5221B6W</t>
  </si>
  <si>
    <t>NKM-G    80-160/163/B/BAQE / 2,2 /4 - IE3</t>
  </si>
  <si>
    <t>1D5221B7X</t>
  </si>
  <si>
    <t>NKM-G    80-160/177/B/BAQE / 3     /4 - IE3</t>
  </si>
  <si>
    <t>1D5321B8X</t>
  </si>
  <si>
    <t>NKM-G    80-200/200/B/BAQE / 4     /4 - IE3</t>
  </si>
  <si>
    <t>1D5321B9X</t>
  </si>
  <si>
    <t>NKM-G    80-200/222/B/BAQE / 5,5 /4 - IE3</t>
  </si>
  <si>
    <t>1D6321B9X</t>
  </si>
  <si>
    <t>NKM-G100-200/200/B/BAQE    / 5.5 /4 - IE3</t>
  </si>
  <si>
    <t>1D1111B4U</t>
  </si>
  <si>
    <t>NKP-G 32-125/110/A/BAQE / 1.1 /2 - IE3</t>
  </si>
  <si>
    <t>1D1111B5U</t>
  </si>
  <si>
    <t>NKP-G 32-125/120/A/BAQE / 1.5 /2 - IE3</t>
  </si>
  <si>
    <t>1D1111B6U</t>
  </si>
  <si>
    <t>NKP-G 32-125/130/A/BAQE / 2.2 /2 - IE3</t>
  </si>
  <si>
    <t>1D1111B7V</t>
  </si>
  <si>
    <t>NKP-G 32-125/142/A/BAQE / 3     /2 - IE3</t>
  </si>
  <si>
    <t>1D1211B7V</t>
  </si>
  <si>
    <t>NKP-G 32-160/151    /A/BAQE /3    /2 - IE3</t>
  </si>
  <si>
    <t>1D1211B8V</t>
  </si>
  <si>
    <t>NKP-G 32-160/163    /A/BAQE /4    /2 - IE3</t>
  </si>
  <si>
    <t>1D1211B9V</t>
  </si>
  <si>
    <t>NKP-G 32-160/177    /A/BAQE /5,5/2 - IE3</t>
  </si>
  <si>
    <t>1D1311B9V</t>
  </si>
  <si>
    <t>NKP-G 32-200/190/A/BAQE / 5.5 /2 - IE3</t>
  </si>
  <si>
    <t>1D1K11B3U</t>
  </si>
  <si>
    <t>NKP-G 32-125.1/102/A/BAQE /0.75/2 - IE3</t>
  </si>
  <si>
    <t>1D1K11B4U</t>
  </si>
  <si>
    <t>NKP-G 32-125.1/115/A/BAQE /1.1/2 - IE3</t>
  </si>
  <si>
    <t>1D1K11B5U</t>
  </si>
  <si>
    <t>NKP-G 32-125.1/125/A/BAQE /1.5/2 - IE3</t>
  </si>
  <si>
    <t>1D1K11B6U</t>
  </si>
  <si>
    <t>NKP-G 32-125.1/140/A/BAQE/2.2/2 - IE3</t>
  </si>
  <si>
    <t>1D1L11B6U</t>
  </si>
  <si>
    <t>NKP-G 32-160.1 155/A/BAQE/2.2/2 - IE3</t>
  </si>
  <si>
    <t>1D1L11B7V</t>
  </si>
  <si>
    <t>NKP-G 32-160.1 166/A/BAQE /3    /2 - IE3</t>
  </si>
  <si>
    <t>1D1L11B8V</t>
  </si>
  <si>
    <t>NKP-G 32-160.1 177/A/BAQE /4    /2 - IE3</t>
  </si>
  <si>
    <t>1D1M11B8V</t>
  </si>
  <si>
    <t>NKP-G 32-200.1 188/A/BAQE /4    /2 - IE3</t>
  </si>
  <si>
    <t>1D1M11B9V</t>
  </si>
  <si>
    <t>NKP-G 32-200.1 205/A/BAQE /5,5/2 - IE3</t>
  </si>
  <si>
    <t>1D2111B5U</t>
  </si>
  <si>
    <t>NKP-G 40-125/107/A/BAQE / 1.5 /2 - IE3</t>
  </si>
  <si>
    <t>1D2111B6U</t>
  </si>
  <si>
    <t>NKP-G 40-125/120/A/BAQE / 2.2 /2 - IE3</t>
  </si>
  <si>
    <t>1D2111B7V</t>
  </si>
  <si>
    <t>NKP-G 40-125/130/A/BAQE / 3     /2 - IE3</t>
  </si>
  <si>
    <t>1D2111B8V</t>
  </si>
  <si>
    <t>NKP-G 40-125/139/A/BAQE / 4     /2 - IE3</t>
  </si>
  <si>
    <t>1D2211B9V</t>
  </si>
  <si>
    <t>NKP-G 40-160/158/A/BAQE / 5,5 /2 - IE3</t>
  </si>
  <si>
    <t>1D3111B7V</t>
  </si>
  <si>
    <t>NKP-G 50-125/115/A/BAQE / 3     /2 - IE3</t>
  </si>
  <si>
    <t>1D3111B8V</t>
  </si>
  <si>
    <t>NKP-G 50-125/125/A/BAQE / 4     /2 - IE3</t>
  </si>
  <si>
    <t>1D3111B9V</t>
  </si>
  <si>
    <t>NKP-G 50-125/135/A/BAQE / 5,5 /2 - IE3</t>
  </si>
  <si>
    <t>1D4111B8V</t>
  </si>
  <si>
    <t>NKP-G 65-125/120-110/A/BAQE /4/2 - IE3</t>
  </si>
  <si>
    <t>1D4111B9V</t>
  </si>
  <si>
    <t>NKP-G 65-125/127/A/BAQE / 5,5 /2 - IE3</t>
  </si>
  <si>
    <t>1D1121B4U</t>
  </si>
  <si>
    <t>NKP-G 32-125/110/B/BAQE/ 1.1 /2 - IE3</t>
  </si>
  <si>
    <t>1D1121B5U</t>
  </si>
  <si>
    <t>NKP-G 32-125/120/B/BAQE/ 1.5 /2 - IE3</t>
  </si>
  <si>
    <t>1D1121B6U</t>
  </si>
  <si>
    <t>NKP-G 32-125/130/B/BAQE/ 2.2 /2 - IE3</t>
  </si>
  <si>
    <t>1D1121B7V</t>
  </si>
  <si>
    <t>NKP-G 32-125/142/B/BAQE/ 3     /2 - IE3</t>
  </si>
  <si>
    <t>1D1221B7V</t>
  </si>
  <si>
    <t>NKP-G 32-160/151    /B/BAQE/3       /2 - IE3</t>
  </si>
  <si>
    <t>1D1221B8V</t>
  </si>
  <si>
    <t>NKP-G 32-160/163    /B/BAQE/4       /2 - IE3</t>
  </si>
  <si>
    <t>1D1221B9V</t>
  </si>
  <si>
    <t>NKP-G 32-160/177    /B/BAQE/5,5/2 - IE3</t>
  </si>
  <si>
    <t>1D1321B9V</t>
  </si>
  <si>
    <t>NKP-G 32-200/190/B/BAQE/ 5.5 /2 - IE3</t>
  </si>
  <si>
    <t>1D1K21B3U</t>
  </si>
  <si>
    <t>NKP-G 32-125.1/102/B/BAQE/0.75/2 - IE3</t>
  </si>
  <si>
    <t>1D1K21B4U</t>
  </si>
  <si>
    <t>NKP-G 32-125.1/115/B/BAQE/1.1/2 - IE3</t>
  </si>
  <si>
    <t>1D1K21B5U</t>
  </si>
  <si>
    <t>NKP-G 32-125.1/125/B/BAQE/1.5/2 - IE3</t>
  </si>
  <si>
    <t>1D1K21B6U</t>
  </si>
  <si>
    <t>NKP-G 32-125.1/140/B/BAQE/2.2/2 - IE3</t>
  </si>
  <si>
    <t>1D1L21B6U</t>
  </si>
  <si>
    <t>NKP-G 32-160.1 155/B/BAQE/2.2/2 - IE3</t>
  </si>
  <si>
    <t>1D1L21B7V</t>
  </si>
  <si>
    <t>NKP-G 32-160.1 166/B/BAQE/3    /2 - IE3</t>
  </si>
  <si>
    <t>1D1L21B8V</t>
  </si>
  <si>
    <t>NKP-G 32-160.1 177/B/BAQE/4    /2 - IE3</t>
  </si>
  <si>
    <t>1D1M21B8V</t>
  </si>
  <si>
    <t>NKP-G 32-200.1 188/B/BAQE/4    /2 - IE3</t>
  </si>
  <si>
    <t>1D1M21B9V</t>
  </si>
  <si>
    <t>NKP-G 32-200.1 205/B/BAQE/5,5/2 - IE3</t>
  </si>
  <si>
    <t>1D2121B5U</t>
  </si>
  <si>
    <t>NKP-G 40-125/107/B/BAQE/ 1.5 /2 - IE3</t>
  </si>
  <si>
    <t>1D2121B6U</t>
  </si>
  <si>
    <t>NKP-G 40-125/120/B/BAQE/ 2.2 /2 - IE3</t>
  </si>
  <si>
    <t>1D2121B7V</t>
  </si>
  <si>
    <t>NKP-G 40-125/130/B/BAQE/ 3     /2 - IE3</t>
  </si>
  <si>
    <t>1D2121B8V</t>
  </si>
  <si>
    <t>NKP-G 40-125/139/B/BAQE/ 4     /2 - IE3</t>
  </si>
  <si>
    <t>1D2221B9V</t>
  </si>
  <si>
    <t>NKP-G 40-160/158/B/BAQE/ 5,5 /2 - IE3</t>
  </si>
  <si>
    <t>1D3121B7V</t>
  </si>
  <si>
    <t>NKP-G 50-125/115/B/BAQE/ 3     /2 - IE3</t>
  </si>
  <si>
    <t>1D3121B8V</t>
  </si>
  <si>
    <t>NKP-G 50-125/125/B/BAQE/ 4     /2 - IE3</t>
  </si>
  <si>
    <t>1D3121B9V</t>
  </si>
  <si>
    <t>NKP-G 50-125/135/B/BAQE/ 5,5 /2 - IE3</t>
  </si>
  <si>
    <t>1D4121B8V</t>
  </si>
  <si>
    <t>NKP-G 65-125/120-110/B/BAQE/4/2 - IE3</t>
  </si>
  <si>
    <t>1D4121B9V</t>
  </si>
  <si>
    <t>NKP-G 65-125/127/B/BAQE/ 5,5 /2 - IE3</t>
  </si>
  <si>
    <t>1D111113W</t>
  </si>
  <si>
    <t>KDN 32-125       0.75 - IE3</t>
  </si>
  <si>
    <t>1D111114U</t>
  </si>
  <si>
    <t>KDN 32-125    1.1 - IE3</t>
  </si>
  <si>
    <t>1D111115U</t>
  </si>
  <si>
    <t>KDN 32-125    1.5 - IE3</t>
  </si>
  <si>
    <t>1D111116U</t>
  </si>
  <si>
    <t>KDN 32-125    2.2 - IE3</t>
  </si>
  <si>
    <t>1D111117V</t>
  </si>
  <si>
    <t>KDN 32-125       3 - IE3</t>
  </si>
  <si>
    <t>1D111118V</t>
  </si>
  <si>
    <t>KDN 32-125       4 - IE3</t>
  </si>
  <si>
    <t>1D121113W</t>
  </si>
  <si>
    <t>KDN 32-160      0.75 - IE3</t>
  </si>
  <si>
    <t>1D121114W</t>
  </si>
  <si>
    <t>KDN 32-160      1,1 - IE3</t>
  </si>
  <si>
    <t>1D121116U</t>
  </si>
  <si>
    <t>KDN 32-160    2,2 - IE3</t>
  </si>
  <si>
    <t>1D121117V</t>
  </si>
  <si>
    <t>KDN 32-160    3 - IE3</t>
  </si>
  <si>
    <t>1D121118V</t>
  </si>
  <si>
    <t>KDN 32-160    4 - IE3</t>
  </si>
  <si>
    <t>1D121119V</t>
  </si>
  <si>
    <t>KDN 32-160    5,5 - IE3</t>
  </si>
  <si>
    <t>1D131113W</t>
  </si>
  <si>
    <t>KDN 32-200        0.75 - IE3</t>
  </si>
  <si>
    <t>1D131114W</t>
  </si>
  <si>
    <t>KDN 32-200          1.1 - IE3</t>
  </si>
  <si>
    <t>1D131115W</t>
  </si>
  <si>
    <t>KDN 32-200          1.5 - IE3</t>
  </si>
  <si>
    <t>1D131116W</t>
  </si>
  <si>
    <t>KDN 32-200          2.2 - IE3</t>
  </si>
  <si>
    <t>1D131117V</t>
  </si>
  <si>
    <t>KDN 32-200       3 - IE3</t>
  </si>
  <si>
    <t>1D131118V</t>
  </si>
  <si>
    <t>KDN 32-200       4 - IE3</t>
  </si>
  <si>
    <t>1D131119V</t>
  </si>
  <si>
    <t>KDN 32-200    5.5 - IE3</t>
  </si>
  <si>
    <t>1D1K1113U</t>
  </si>
  <si>
    <t>KDN 32-125.1    0,75 - IE3</t>
  </si>
  <si>
    <t>1D1K1114U</t>
  </si>
  <si>
    <t>KDN 32-125.1    1.1 - IE3</t>
  </si>
  <si>
    <t>1D1K1115U</t>
  </si>
  <si>
    <t>KDN 32-125.1    1.5 - IE3</t>
  </si>
  <si>
    <t>1D1K1116U</t>
  </si>
  <si>
    <t>KDN 32-125.1    2.2 - IE3</t>
  </si>
  <si>
    <t>1D1K1117V</t>
  </si>
  <si>
    <t>KDN 32-125.1       3 - IE3</t>
  </si>
  <si>
    <t>1D1K1118V</t>
  </si>
  <si>
    <t>KDN 32-125.1       4 - IE3</t>
  </si>
  <si>
    <t>1D1L1113W</t>
  </si>
  <si>
    <t>KDN 32-160.1   0.75 - IE3</t>
  </si>
  <si>
    <t>1D1L1114U</t>
  </si>
  <si>
    <t>KDN 32-160.1    1,1 - IE3</t>
  </si>
  <si>
    <t>1D1L1115U</t>
  </si>
  <si>
    <t>KDN 32-160.1    1,5 - IE3</t>
  </si>
  <si>
    <t>1D1L1116U</t>
  </si>
  <si>
    <t>KDN 32-160.1    2,2 - IE3</t>
  </si>
  <si>
    <t>1D1L1117V</t>
  </si>
  <si>
    <t>KDN 32-160.1    3 - IE3</t>
  </si>
  <si>
    <t>1D1L1118V</t>
  </si>
  <si>
    <t>KDN 32-160.1    4 - IE3</t>
  </si>
  <si>
    <t>1D1L1119V</t>
  </si>
  <si>
    <t>KDN 32-160.1    5,5 - IE3</t>
  </si>
  <si>
    <t>1D1M1113W</t>
  </si>
  <si>
    <t>KDN 32-200.1     0.75 - IE3</t>
  </si>
  <si>
    <t>1D1M1114W</t>
  </si>
  <si>
    <t>KDN 32-200.1       1.1 - IE3</t>
  </si>
  <si>
    <t>1D1M1116U</t>
  </si>
  <si>
    <t>KDN 32-200.1       2,2 - IE3</t>
  </si>
  <si>
    <t>1D1M1117V</t>
  </si>
  <si>
    <t>KDN 32-200.1       3 - IE3</t>
  </si>
  <si>
    <t>1D1M1118V</t>
  </si>
  <si>
    <t>KDN 32-200.1       4 - IE3</t>
  </si>
  <si>
    <t>1D1M1119V</t>
  </si>
  <si>
    <t>KDN 32-200.1       5,5 - IE3</t>
  </si>
  <si>
    <t>1D211113W</t>
  </si>
  <si>
    <t>KDN 40-125        0.75 - IE3</t>
  </si>
  <si>
    <t>1D211114W</t>
  </si>
  <si>
    <t>KDN 40-125          1.1 - IE3</t>
  </si>
  <si>
    <t>1D211115U</t>
  </si>
  <si>
    <t>KDN 40-125    1.5 - IE3</t>
  </si>
  <si>
    <t>1D211116U</t>
  </si>
  <si>
    <t>KDN 40-125    2.2 - IE3</t>
  </si>
  <si>
    <t>1D211117V</t>
  </si>
  <si>
    <t>KDN 40-125       3 - IE3</t>
  </si>
  <si>
    <t>1D211118V</t>
  </si>
  <si>
    <t>KDN 40-125       4 - IE3</t>
  </si>
  <si>
    <t>1D211119V</t>
  </si>
  <si>
    <t>KDN 40-125    5.5 - IE3</t>
  </si>
  <si>
    <t>1D221113W</t>
  </si>
  <si>
    <t>KDN 40-160        0.75 - IE3</t>
  </si>
  <si>
    <t>1D221114W</t>
  </si>
  <si>
    <t>KDN 40-160          1.1 - IE3</t>
  </si>
  <si>
    <t>1D221115W</t>
  </si>
  <si>
    <t>KDN 40-160          1.5 - IE3</t>
  </si>
  <si>
    <t>1D221117V</t>
  </si>
  <si>
    <t>KDN 40-160       3 - IE3</t>
  </si>
  <si>
    <t>1D221118V</t>
  </si>
  <si>
    <t>KDN 40-160       4 - IE3</t>
  </si>
  <si>
    <t>1D221119V</t>
  </si>
  <si>
    <t>KDN 40-160    5.5 - IE3</t>
  </si>
  <si>
    <t>1D231113W</t>
  </si>
  <si>
    <t>KDN 40-200        0.75 - IE3</t>
  </si>
  <si>
    <t>1D231114W</t>
  </si>
  <si>
    <t>KDN 40-200          1.1 - IE3</t>
  </si>
  <si>
    <t>1D231115W</t>
  </si>
  <si>
    <t>KDN 40-200          1.5 - IE3</t>
  </si>
  <si>
    <t>1D231116W</t>
  </si>
  <si>
    <t>KDN 40-200          2.2 - IE3</t>
  </si>
  <si>
    <t>1D231117X</t>
  </si>
  <si>
    <t>KDN 40-200             3 - IE3</t>
  </si>
  <si>
    <t>1D231118V</t>
  </si>
  <si>
    <t>KDN 40-200       4 - IE3</t>
  </si>
  <si>
    <t>1D231119V</t>
  </si>
  <si>
    <t>KDN 40-200    5.5 - IE3</t>
  </si>
  <si>
    <t>1D241115W</t>
  </si>
  <si>
    <t>KDN 40-250          1.5 - IE3</t>
  </si>
  <si>
    <t>1D241116W</t>
  </si>
  <si>
    <t>KDN 40-250          2.2 - IE3</t>
  </si>
  <si>
    <t>1D241117X</t>
  </si>
  <si>
    <t>KDN 40-250             3 - IE3</t>
  </si>
  <si>
    <t>1D241118X</t>
  </si>
  <si>
    <t>KDN 40-250             4 - IE3</t>
  </si>
  <si>
    <t>1D311113W</t>
  </si>
  <si>
    <t>KDN 50-125        0.75 - IE3</t>
  </si>
  <si>
    <t>1D311114W</t>
  </si>
  <si>
    <t>KDN 50-125          1.1 - IE3</t>
  </si>
  <si>
    <t>1D311115W</t>
  </si>
  <si>
    <t>KDN 50-125          1.5 - IE3</t>
  </si>
  <si>
    <t>1D311117V</t>
  </si>
  <si>
    <t>KDN 50-125       3 - IE3</t>
  </si>
  <si>
    <t>1D311118V</t>
  </si>
  <si>
    <t>KDN 50-125       4 - IE3</t>
  </si>
  <si>
    <t>1D311119V</t>
  </si>
  <si>
    <t>KDN 50-125    5.5 - IE3</t>
  </si>
  <si>
    <t>1D321113W</t>
  </si>
  <si>
    <t>KDN 50-160        0.75 - IE3</t>
  </si>
  <si>
    <t>1D321114W</t>
  </si>
  <si>
    <t>KDN 50-160          1.1 - IE3</t>
  </si>
  <si>
    <t>1D321115W</t>
  </si>
  <si>
    <t>KDN 50-160          1.5 - IE3</t>
  </si>
  <si>
    <t>1D321116W</t>
  </si>
  <si>
    <t>KDN 50-160          2.2 - IE3</t>
  </si>
  <si>
    <t>1D321117X</t>
  </si>
  <si>
    <t>KDN 50-160             3 - IE3</t>
  </si>
  <si>
    <t>1D321118V</t>
  </si>
  <si>
    <t>KDN 50-160       4 - IE3</t>
  </si>
  <si>
    <t>1D321119V</t>
  </si>
  <si>
    <t>KDN 50-160    5.5 - IE3</t>
  </si>
  <si>
    <t>1D331113W</t>
  </si>
  <si>
    <t>KDN 50-200        0.75 - IE3</t>
  </si>
  <si>
    <t>1D331114W</t>
  </si>
  <si>
    <t>KDN 50-200          1.1 - IE3</t>
  </si>
  <si>
    <t>1D331115W</t>
  </si>
  <si>
    <t>KDN 50-200          1.5 - IE3</t>
  </si>
  <si>
    <t>1D331116W</t>
  </si>
  <si>
    <t>KDN 50-200          2.2 - IE3</t>
  </si>
  <si>
    <t>1D331117X</t>
  </si>
  <si>
    <t>KDN 50-200             3 - IE3</t>
  </si>
  <si>
    <t>1D331118X</t>
  </si>
  <si>
    <t>KDN 50-200             4 - IE3</t>
  </si>
  <si>
    <t>1D341116W</t>
  </si>
  <si>
    <t>KDN 50-250          2.2 - IE3</t>
  </si>
  <si>
    <t>1D341117X</t>
  </si>
  <si>
    <t>KDN 50-250             3 - IE3</t>
  </si>
  <si>
    <t>1D341118X</t>
  </si>
  <si>
    <t>KDN 50-250             4 - IE3</t>
  </si>
  <si>
    <t>1D341119X</t>
  </si>
  <si>
    <t>KDN 50-250          5.5 - IE3</t>
  </si>
  <si>
    <t>1D411113W</t>
  </si>
  <si>
    <t>KDN 65-125        0.75 - IE3</t>
  </si>
  <si>
    <t>1D411114W</t>
  </si>
  <si>
    <t>KDN 65-125          1.1 - IE3</t>
  </si>
  <si>
    <t>1D411115W</t>
  </si>
  <si>
    <t>KDN 65-125          1.5 - IE3</t>
  </si>
  <si>
    <t>1D411116W</t>
  </si>
  <si>
    <t>KDN 65-125          2.2 - IE3</t>
  </si>
  <si>
    <t>1D411118V</t>
  </si>
  <si>
    <t>KDN 65-125       4 - IE3</t>
  </si>
  <si>
    <t>1D411119V</t>
  </si>
  <si>
    <t>KDN 65-125    5.5 - IE3</t>
  </si>
  <si>
    <t>1D421113W</t>
  </si>
  <si>
    <t>KDN 65-160        0.75 - IE3</t>
  </si>
  <si>
    <t>1D421114W</t>
  </si>
  <si>
    <t>KDN 65-160          1.1 - IE3</t>
  </si>
  <si>
    <t>1D421115W</t>
  </si>
  <si>
    <t>KDN 65-160          1.5 - IE3</t>
  </si>
  <si>
    <t>1D421116W</t>
  </si>
  <si>
    <t>KDN 65-160          2.2 - IE3</t>
  </si>
  <si>
    <t>1D421117X</t>
  </si>
  <si>
    <t>KDN 65-160             3 - IE3</t>
  </si>
  <si>
    <t>1D421119V</t>
  </si>
  <si>
    <t>KDN 65-160    5.5 - IE3</t>
  </si>
  <si>
    <t>1D431114W</t>
  </si>
  <si>
    <t>KDN 65-200          1.1 - IE3</t>
  </si>
  <si>
    <t>1D431115W</t>
  </si>
  <si>
    <t>KDN 65-200          1.5 - IE3</t>
  </si>
  <si>
    <t>1D431116W</t>
  </si>
  <si>
    <t>KDN 65-200          2.2 - IE3</t>
  </si>
  <si>
    <t>1D431117X</t>
  </si>
  <si>
    <t>KDN 65-200             3 - IE3</t>
  </si>
  <si>
    <t>1D431118X</t>
  </si>
  <si>
    <t>KDN 65-200             4 - IE3</t>
  </si>
  <si>
    <t>1D431119X</t>
  </si>
  <si>
    <t>KDN 65-200          5.5 - IE3</t>
  </si>
  <si>
    <t>1D441117X</t>
  </si>
  <si>
    <t>KDN 65-250             3 - IE3</t>
  </si>
  <si>
    <t>1D441118X</t>
  </si>
  <si>
    <t>KDN 65-250             4 - IE3</t>
  </si>
  <si>
    <t>1D441119X</t>
  </si>
  <si>
    <t>KDN 65-250          5.5 - IE3</t>
  </si>
  <si>
    <t>1D451119X</t>
  </si>
  <si>
    <t>KDN 65-315          5.5 - IE3</t>
  </si>
  <si>
    <t>1D521114W</t>
  </si>
  <si>
    <t>KDN 80-160          1.1 - IE3</t>
  </si>
  <si>
    <t>1D521115W</t>
  </si>
  <si>
    <t>KDN 80-160          1.5 - IE3</t>
  </si>
  <si>
    <t>1D521116W</t>
  </si>
  <si>
    <t>KDN 80-160          2.2 - IE3</t>
  </si>
  <si>
    <t>1D521117X</t>
  </si>
  <si>
    <t>KDN 80-160             3 - IE3</t>
  </si>
  <si>
    <t>1D521118X</t>
  </si>
  <si>
    <t>KDN 80-160             4 - IE3</t>
  </si>
  <si>
    <t>1D521119X</t>
  </si>
  <si>
    <t>KDN 80-160          5.5 - IE3</t>
  </si>
  <si>
    <t>1D531115W</t>
  </si>
  <si>
    <t>KDN 80-200          1.5 - IE3</t>
  </si>
  <si>
    <t>1D531116W</t>
  </si>
  <si>
    <t>KDN 80-200          2.2 - IE3</t>
  </si>
  <si>
    <t>1D531117X</t>
  </si>
  <si>
    <t>KDN 80-200             3 - IE3</t>
  </si>
  <si>
    <t>1D531118X</t>
  </si>
  <si>
    <t>KDN 80-200             4 - IE3</t>
  </si>
  <si>
    <t>1D531119X</t>
  </si>
  <si>
    <t>KDN 80-200          5.5 - IE3</t>
  </si>
  <si>
    <t>1D541118X</t>
  </si>
  <si>
    <t>KDN 80-250          4 - IE3</t>
  </si>
  <si>
    <t>1D541119X</t>
  </si>
  <si>
    <t>KDN 80-250          5,5 - IE3</t>
  </si>
  <si>
    <t>1D631117X</t>
  </si>
  <si>
    <t>KDN 100-200           3 - IE3</t>
  </si>
  <si>
    <t>1D631118X</t>
  </si>
  <si>
    <t>KDN 100-200           4 - IE3</t>
  </si>
  <si>
    <t>1D631119X</t>
  </si>
  <si>
    <t>KDN 100-200        5.5 - IE3</t>
  </si>
  <si>
    <t>1D641119X</t>
  </si>
  <si>
    <t>KDN 100-250         5,5 - IE3</t>
  </si>
  <si>
    <t>1D831119X</t>
  </si>
  <si>
    <t>1D112113W</t>
  </si>
  <si>
    <t>1D112114U</t>
  </si>
  <si>
    <t>1D112115U</t>
  </si>
  <si>
    <t>1D112116U</t>
  </si>
  <si>
    <t>1D112117V</t>
  </si>
  <si>
    <t>1D112118V</t>
  </si>
  <si>
    <t>1D122113W</t>
  </si>
  <si>
    <t>1D122114W</t>
  </si>
  <si>
    <t>1D122116U</t>
  </si>
  <si>
    <t>1D122117V</t>
  </si>
  <si>
    <t>1D122118V</t>
  </si>
  <si>
    <t>1D122119V</t>
  </si>
  <si>
    <t>1D132113W</t>
  </si>
  <si>
    <t>1D132114W</t>
  </si>
  <si>
    <t>1D132115W</t>
  </si>
  <si>
    <t>1D132116W</t>
  </si>
  <si>
    <t>1D132117V</t>
  </si>
  <si>
    <t>1D132118V</t>
  </si>
  <si>
    <t>1D132119V</t>
  </si>
  <si>
    <t>1D1K2113U</t>
  </si>
  <si>
    <t>1D1K2114U</t>
  </si>
  <si>
    <t>1D1K2115U</t>
  </si>
  <si>
    <t>1D1K2116U</t>
  </si>
  <si>
    <t>1D1K2117V</t>
  </si>
  <si>
    <t>1D1K2118V</t>
  </si>
  <si>
    <t>1D1L2113W</t>
  </si>
  <si>
    <t>1D1L2114U</t>
  </si>
  <si>
    <t>1D1L2115U</t>
  </si>
  <si>
    <t>1D1L2116U</t>
  </si>
  <si>
    <t>1D1L2117V</t>
  </si>
  <si>
    <t>1D1L2118V</t>
  </si>
  <si>
    <t>1D1L2119V</t>
  </si>
  <si>
    <t>1D1M2113W</t>
  </si>
  <si>
    <t>1D1M2114W</t>
  </si>
  <si>
    <t>1D1M2116U</t>
  </si>
  <si>
    <t>1D1M2117V</t>
  </si>
  <si>
    <t>1D1M2118V</t>
  </si>
  <si>
    <t>1D1M2119V</t>
  </si>
  <si>
    <t>1D212113W</t>
  </si>
  <si>
    <t>1D212114W</t>
  </si>
  <si>
    <t>1D212115U</t>
  </si>
  <si>
    <t>1D212116U</t>
  </si>
  <si>
    <t>1D212117V</t>
  </si>
  <si>
    <t>1D212118V</t>
  </si>
  <si>
    <t>1D212119V</t>
  </si>
  <si>
    <t>1D222113W</t>
  </si>
  <si>
    <t>1D222114W</t>
  </si>
  <si>
    <t>1D222115W</t>
  </si>
  <si>
    <t>1D222117V</t>
  </si>
  <si>
    <t>1D222118V</t>
  </si>
  <si>
    <t>1D222119V</t>
  </si>
  <si>
    <t>1D232113W</t>
  </si>
  <si>
    <t>1D232114W</t>
  </si>
  <si>
    <t>1D232115W</t>
  </si>
  <si>
    <t>1D232116W</t>
  </si>
  <si>
    <t>1D232117X</t>
  </si>
  <si>
    <t>1D232118V</t>
  </si>
  <si>
    <t>1D232119V</t>
  </si>
  <si>
    <t>1D242115W</t>
  </si>
  <si>
    <t>1D242116W</t>
  </si>
  <si>
    <t>1D242117X</t>
  </si>
  <si>
    <t>1D242118X</t>
  </si>
  <si>
    <t>1D312113W</t>
  </si>
  <si>
    <t>1D312114W</t>
  </si>
  <si>
    <t>1D312115W</t>
  </si>
  <si>
    <t>1D312117V</t>
  </si>
  <si>
    <t>1D312118V</t>
  </si>
  <si>
    <t>1D312119V</t>
  </si>
  <si>
    <t>1D322113W</t>
  </si>
  <si>
    <t>1D322114W</t>
  </si>
  <si>
    <t>1D322115W</t>
  </si>
  <si>
    <t>1D322116W</t>
  </si>
  <si>
    <t>1D322117X</t>
  </si>
  <si>
    <t>1D322118V</t>
  </si>
  <si>
    <t>1D322119V</t>
  </si>
  <si>
    <t>1D332113W</t>
  </si>
  <si>
    <t>1D332114W</t>
  </si>
  <si>
    <t>1D332115W</t>
  </si>
  <si>
    <t>1D332116W</t>
  </si>
  <si>
    <t>1D332117X</t>
  </si>
  <si>
    <t>1D332118X</t>
  </si>
  <si>
    <t>1D342116W</t>
  </si>
  <si>
    <t>1D342117X</t>
  </si>
  <si>
    <t>1D342118X</t>
  </si>
  <si>
    <t>1D342119X</t>
  </si>
  <si>
    <t>1D412113W</t>
  </si>
  <si>
    <t>1D412114W</t>
  </si>
  <si>
    <t>1D412115W</t>
  </si>
  <si>
    <t>1D412116W</t>
  </si>
  <si>
    <t>1D412118V</t>
  </si>
  <si>
    <t>1D412119V</t>
  </si>
  <si>
    <t>1D422113W</t>
  </si>
  <si>
    <t>1D422114W</t>
  </si>
  <si>
    <t>1D422115W</t>
  </si>
  <si>
    <t>1D422116W</t>
  </si>
  <si>
    <t>1D422117X</t>
  </si>
  <si>
    <t>1D422119V</t>
  </si>
  <si>
    <t>1D432114W</t>
  </si>
  <si>
    <t>1D432115W</t>
  </si>
  <si>
    <t>1D432116W</t>
  </si>
  <si>
    <t>1D432117X</t>
  </si>
  <si>
    <t>1D432118X</t>
  </si>
  <si>
    <t>1D432119X</t>
  </si>
  <si>
    <t>1D442117X</t>
  </si>
  <si>
    <t>1D442118X</t>
  </si>
  <si>
    <t>1D442119X</t>
  </si>
  <si>
    <t>1D452119X</t>
  </si>
  <si>
    <t>1D522114W</t>
  </si>
  <si>
    <t>1D522115W</t>
  </si>
  <si>
    <t>1D522116W</t>
  </si>
  <si>
    <t>1D522117X</t>
  </si>
  <si>
    <t>1D522118X</t>
  </si>
  <si>
    <t>1D522119X</t>
  </si>
  <si>
    <t>1D532115W</t>
  </si>
  <si>
    <t>1D532116W</t>
  </si>
  <si>
    <t>1D532117X</t>
  </si>
  <si>
    <t>1D532118X</t>
  </si>
  <si>
    <t>1D532119X</t>
  </si>
  <si>
    <t>1D542118X</t>
  </si>
  <si>
    <t>1D542119X</t>
  </si>
  <si>
    <t>1D632117X</t>
  </si>
  <si>
    <t>1D632118X</t>
  </si>
  <si>
    <t>1D632119X</t>
  </si>
  <si>
    <t>1D642119X</t>
  </si>
  <si>
    <t>KVC 40-50 T - IE3</t>
  </si>
  <si>
    <t>KVC 55-50 T - IE3</t>
  </si>
  <si>
    <t>KVC 65-50 T - IE3</t>
  </si>
  <si>
    <t>KVC 75-50 T - IE3</t>
  </si>
  <si>
    <t>KVC 25-120 T - IE3</t>
  </si>
  <si>
    <t>KVC 35-120 T - IE3</t>
  </si>
  <si>
    <t>KVC 45-120 T - IE3</t>
  </si>
  <si>
    <t>KVC 60-120 T - IE3</t>
  </si>
  <si>
    <t>KVC 70-120    T - IE3</t>
  </si>
  <si>
    <t>KVC 85-120 T - IE3</t>
  </si>
  <si>
    <t>KVCX 40-50 T - IE3</t>
  </si>
  <si>
    <t>KVCX 55-50 T - IE3</t>
  </si>
  <si>
    <t>KVCX 65-50 T - IE3</t>
  </si>
  <si>
    <t>KVCX 75-50 T - IE3</t>
  </si>
  <si>
    <t>KVCX 25-120 T - IE3</t>
  </si>
  <si>
    <t>KVCX 35-120 T - IE3</t>
  </si>
  <si>
    <t>KVCX 45-120 T - IE3</t>
  </si>
  <si>
    <t>KVCX 60-120 T - IE3</t>
  </si>
  <si>
    <t>KVCX 70-120    T - IE3</t>
  </si>
  <si>
    <t>KVCX 85-120 T - IE3</t>
  </si>
  <si>
    <t xml:space="preserve">NKV 32/2-2  T-IE3    </t>
  </si>
  <si>
    <t xml:space="preserve">NKV 32/2  T-IE3    </t>
  </si>
  <si>
    <t xml:space="preserve">NKV 32/3-2 T-IE3    </t>
  </si>
  <si>
    <t xml:space="preserve">NKV 45/2-2 T-IE3    </t>
  </si>
  <si>
    <t>60152305.</t>
  </si>
  <si>
    <t>60152309.</t>
  </si>
  <si>
    <t>60152306.</t>
  </si>
  <si>
    <t>60152310.</t>
  </si>
  <si>
    <t>60153572.</t>
  </si>
  <si>
    <t>60153573.</t>
  </si>
  <si>
    <t>FKV 65 11.4 T5 400D S</t>
  </si>
  <si>
    <t>FKV 65 22.2 T5 400D S</t>
  </si>
  <si>
    <t>FKV 65 30.2 T5 400D S</t>
  </si>
  <si>
    <t>FKV 80 11.4 T5 400D S</t>
  </si>
  <si>
    <t>FKV 80 15.4 T5 400D S</t>
  </si>
  <si>
    <t>FKV 80 22.4 T5 400D S</t>
  </si>
  <si>
    <t>FKV 65.11.4 T5 400D EX</t>
  </si>
  <si>
    <t>FKV 65 22.2 T5 400D EX</t>
  </si>
  <si>
    <t>FKV 65 30.2 T5 400D EX</t>
  </si>
  <si>
    <t>FKV 65 40.2 T5 400D EX</t>
  </si>
  <si>
    <t>FKV 80 11.4 T5 400D EX</t>
  </si>
  <si>
    <t>FKV 80 15.4 T5 400D EX</t>
  </si>
  <si>
    <t>FKV 80 22.4 T5 400D EX</t>
  </si>
  <si>
    <t>FKV 80 40.4 T5 400D EX</t>
  </si>
  <si>
    <t>FKV 80 40.2 T5 400D EX</t>
  </si>
  <si>
    <t>FKV 80 60.2 T5 400Y/D EX</t>
  </si>
  <si>
    <t>FKV 80 75.2 T5 400Y/D EX</t>
  </si>
  <si>
    <t>FKV 80 92.2 T5 400Y/D EX</t>
  </si>
  <si>
    <t>FKV 80 110.2 T5 400Y/D EX</t>
  </si>
  <si>
    <t>FKV 100 30.4 T5 400D EX</t>
  </si>
  <si>
    <t>FKV 100 40.4 T5 400D EX</t>
  </si>
  <si>
    <t>FKV 100 55.4 T5 400Y/D EX</t>
  </si>
  <si>
    <t>FKV 100 75.4 T5 400Y/D EX</t>
  </si>
  <si>
    <t>FKC 65 22.2 T5 400DOL</t>
  </si>
  <si>
    <t>FKC 65 30.2 T5 400DOL</t>
  </si>
  <si>
    <t>FKC 80 15.4 T5 400DOL</t>
  </si>
  <si>
    <t>FKC 80 22.4 T5 400DOL</t>
  </si>
  <si>
    <t>FKC 80 30.4 T5 400DOL</t>
  </si>
  <si>
    <t>FKC 80 40.4 T5 400DOL</t>
  </si>
  <si>
    <t>FKC 80 55.4 T5 400Y/D</t>
  </si>
  <si>
    <t>FKC 80 75.4 T5 400Y/D</t>
  </si>
  <si>
    <t>FKC 100 15.4 T5 400DOL</t>
  </si>
  <si>
    <t>FKC 100 22.4 T5 400DOL</t>
  </si>
  <si>
    <t>FKC 100 30.4 T5 400DOL</t>
  </si>
  <si>
    <t>FKC 100 40.4 T5 400DOL</t>
  </si>
  <si>
    <t>FKC 100 55.4 T5 400Y/D</t>
  </si>
  <si>
    <t>FKC 100 75.4 T5 400Y/D</t>
  </si>
  <si>
    <t>FKC 150 30.4 T5 400DOL</t>
  </si>
  <si>
    <t>FKC 150 40.4 T5 400DOL</t>
  </si>
  <si>
    <t>FKC 150 55.4 T5 400Y/D</t>
  </si>
  <si>
    <t>FKC 150 75.4 T5 400Y/D</t>
  </si>
  <si>
    <t>FKC 65 22.2 T5 400D S</t>
  </si>
  <si>
    <t>FKC 65 30.2 T5 400D S</t>
  </si>
  <si>
    <t>FKC 80 15.4 T5 400D S</t>
  </si>
  <si>
    <t>FKC 80 22.4 T5 400D S</t>
  </si>
  <si>
    <t>FKC 80 30.4 T5 400D S</t>
  </si>
  <si>
    <t>FKC 80 40.4 T5 400D S</t>
  </si>
  <si>
    <t>FKC 80 55.4 T5 400Y/D S</t>
  </si>
  <si>
    <t>FKC 80 75.4 T5 400Y/D S</t>
  </si>
  <si>
    <t>FKC 100 15.4 T5 400D S</t>
  </si>
  <si>
    <t>FKC 100 22.4 T5 400D S</t>
  </si>
  <si>
    <t>FKC 100 30.4 T5 400D S</t>
  </si>
  <si>
    <t>FKC 100 40.4 T5 400D S</t>
  </si>
  <si>
    <t>FKC 100 55.4 T5 400Y/D S</t>
  </si>
  <si>
    <t>FKC 100 75.4 T5 400Y/D S</t>
  </si>
  <si>
    <t>FKC 150 30.4 T5 400D S</t>
  </si>
  <si>
    <t>FKC 150 40.4 T5 400D S</t>
  </si>
  <si>
    <t>FKC 150 55.4 T5 400Y/D S</t>
  </si>
  <si>
    <t>FKC 150 75.4 T5 400Y/D S</t>
  </si>
  <si>
    <t>FKC 65 22.2 T5 400D EX</t>
  </si>
  <si>
    <t>FKC 65 30.2 T5 400D EX</t>
  </si>
  <si>
    <t>FKC 80 15.4 T5 400D EX</t>
  </si>
  <si>
    <t>FKC 80 22.4 T5 400D EX</t>
  </si>
  <si>
    <t>FKC 80 30.4 T5 400D EX</t>
  </si>
  <si>
    <t>FKC 80 40.4 T5 400D EX</t>
  </si>
  <si>
    <t>FKC 80 55.4 T5 400Y/D EX</t>
  </si>
  <si>
    <t>FKC 80 75.4 T5 400Y/D EX</t>
  </si>
  <si>
    <t>FKC 100 15.4 T5 400D EX</t>
  </si>
  <si>
    <t>FKC 100 22.4 T5 400D EX</t>
  </si>
  <si>
    <t>FKC 100 30.4 T5 400D EX</t>
  </si>
  <si>
    <t>FKC 100 40.4 T5 400D EX</t>
  </si>
  <si>
    <t>FKC 100 55.4 T5 400Y/D EX</t>
  </si>
  <si>
    <t>FKC 100 75.4 T5 400Y/D EX</t>
  </si>
  <si>
    <t>FKC 150 30.4 T5 400D EX</t>
  </si>
  <si>
    <t>FKC 150 40.4 T5 400D EX</t>
  </si>
  <si>
    <t>FKC 150 55.4 T5 400Y/D EX</t>
  </si>
  <si>
    <t>FKC 150 75.4 T5 400Y/D EX</t>
  </si>
  <si>
    <t>60145326H</t>
  </si>
  <si>
    <t>KIT CHAIN W/SHACKLE 3MT A316 MAX 350KG</t>
  </si>
  <si>
    <t>PVC NON-RETURN VALVE (BALL) 2" 1/2- THREADED</t>
  </si>
  <si>
    <t>PVC NON-RETURN VALVE (BALL) 3" - THREADED</t>
  </si>
  <si>
    <t>RINGSTAND Ø325 FK</t>
  </si>
  <si>
    <t>KIT PER STAFFA SUPPORTO FEKA 2015-30</t>
  </si>
  <si>
    <t>KIT BRACKET SUPPORT FEKA2000 FOR FEKAFOS 550 DOUBLE</t>
  </si>
  <si>
    <t>RELE' LIVELLO 24-240V AC/DC - DRENAGGIO</t>
  </si>
  <si>
    <t>MICRA HS 2/5</t>
  </si>
  <si>
    <t>MICRA HS 2/7</t>
  </si>
  <si>
    <t>MICRA HS 2/9</t>
  </si>
  <si>
    <t>MICRA HS 2/11</t>
  </si>
  <si>
    <t>MICRA HS 3/2</t>
  </si>
  <si>
    <t>MICRA HS 3/3</t>
  </si>
  <si>
    <t>MICRA HS 3/4</t>
  </si>
  <si>
    <t>MICRA HS 3/5</t>
  </si>
  <si>
    <t>MICRA HS 4/3</t>
  </si>
  <si>
    <t>MICRA HS 4/4</t>
  </si>
  <si>
    <t>KIT EXTENDED LEAD CABLE - 30m</t>
  </si>
  <si>
    <t>KIT EXTENDED LEAD CABLE - 60m</t>
  </si>
  <si>
    <t>KIT EXTENDED LEAD CABLE - 90m</t>
  </si>
  <si>
    <t>KIT FAST CABLE TF - CONNETTORE CAVO 4" MT 1.7 X KIT FAST 1,5mm2</t>
  </si>
  <si>
    <t>ANTI-CORROSION KIT FOR GG200/300 KG</t>
  </si>
  <si>
    <t>ANTI-CORROSION KIT FOR GG 600 KG</t>
  </si>
  <si>
    <t>ANTI-CORROSION KIT FOR OL</t>
  </si>
  <si>
    <t>SMC6 30/4E</t>
  </si>
  <si>
    <t>SMC6 30/5E</t>
  </si>
  <si>
    <t>SMC6 30/7G</t>
  </si>
  <si>
    <t>SMC6 30/8E</t>
  </si>
  <si>
    <t>SMC6 30/10F</t>
  </si>
  <si>
    <t>SMC6 30/11E</t>
  </si>
  <si>
    <t>SMC6 30/12E</t>
  </si>
  <si>
    <t>SMC6 30/14E</t>
  </si>
  <si>
    <t>SMC6 30/15E</t>
  </si>
  <si>
    <t>SMC6 30/17F</t>
  </si>
  <si>
    <t>SMC6 30/20F</t>
  </si>
  <si>
    <t>SMC6 30/22E</t>
  </si>
  <si>
    <t>SMC6 30/25F</t>
  </si>
  <si>
    <t>SMC6 30/28F</t>
  </si>
  <si>
    <t>SMC6 45/3H</t>
  </si>
  <si>
    <t>SMC6 45/4H</t>
  </si>
  <si>
    <t>SMC6 45/5G</t>
  </si>
  <si>
    <t>SMC6 45/6F</t>
  </si>
  <si>
    <t>SMC6 45/7E</t>
  </si>
  <si>
    <t>SMC6 45/8E</t>
  </si>
  <si>
    <t>SMC6 45/10F</t>
  </si>
  <si>
    <t>SMC6 45/11F</t>
  </si>
  <si>
    <t>SMC6 45/12F</t>
  </si>
  <si>
    <t>SMC6 45/13F</t>
  </si>
  <si>
    <t>SMC6 45/14E</t>
  </si>
  <si>
    <t>SMC6 45/17F</t>
  </si>
  <si>
    <t>SMC6 45/20F</t>
  </si>
  <si>
    <t>SMC6 45/22G</t>
  </si>
  <si>
    <t>SMC6 45/24F</t>
  </si>
  <si>
    <t>SMC6 60/2G</t>
  </si>
  <si>
    <t>SMC6 60/3G</t>
  </si>
  <si>
    <t>SMC6 60/4G</t>
  </si>
  <si>
    <t>SMC6 60/5G</t>
  </si>
  <si>
    <t>SMC6 60/6G</t>
  </si>
  <si>
    <t>SMC6 60/7E</t>
  </si>
  <si>
    <t>SMC6 60/8E</t>
  </si>
  <si>
    <t>SMC6 60/9E</t>
  </si>
  <si>
    <t>SMC6 60/10E</t>
  </si>
  <si>
    <t>SMC6 60/11E</t>
  </si>
  <si>
    <t>SMC6 60/12E</t>
  </si>
  <si>
    <t>SMC6 60/14E</t>
  </si>
  <si>
    <t>SMC6 60/16E</t>
  </si>
  <si>
    <t>SMC6 60/18F</t>
  </si>
  <si>
    <t>SMC6 60/20E</t>
  </si>
  <si>
    <t>SMC6 60/24E</t>
  </si>
  <si>
    <t>0660000</t>
  </si>
  <si>
    <t>SMC8 60/1D</t>
  </si>
  <si>
    <t>SMC8 60/2I</t>
  </si>
  <si>
    <t>SMC8 60/2F</t>
  </si>
  <si>
    <t>SMC8 60/3G</t>
  </si>
  <si>
    <t>SMC8 60/3F</t>
  </si>
  <si>
    <t>SMC8 60/4H</t>
  </si>
  <si>
    <t>SMC8 60/4G</t>
  </si>
  <si>
    <t>SMC8 60/4F</t>
  </si>
  <si>
    <t>SMC8 60/5G</t>
  </si>
  <si>
    <t>SMC8 60/5F</t>
  </si>
  <si>
    <t>SMC8 60/6G</t>
  </si>
  <si>
    <t>SMC8 60/6F</t>
  </si>
  <si>
    <t>SMC8 60/7G</t>
  </si>
  <si>
    <t>SMC8 60/8G</t>
  </si>
  <si>
    <t>SMC8 60/8F</t>
  </si>
  <si>
    <t>SMC8 60/9E</t>
  </si>
  <si>
    <t>SMC8 60/10E</t>
  </si>
  <si>
    <t>SMC8 60/11F</t>
  </si>
  <si>
    <t>SMC8 60/11D</t>
  </si>
  <si>
    <t>SMC8 60/12D</t>
  </si>
  <si>
    <t>SMC8 60/13D</t>
  </si>
  <si>
    <t>SMC8 60/14E</t>
  </si>
  <si>
    <t>SMC8 60/15F</t>
  </si>
  <si>
    <t>SMC8 60/15C</t>
  </si>
  <si>
    <t>SMC8 60/15B</t>
  </si>
  <si>
    <t>SMC8 60/16B</t>
  </si>
  <si>
    <t>SMC8 60/18B</t>
  </si>
  <si>
    <t>SMC8 60/19B</t>
  </si>
  <si>
    <t>SMC8 85/1A</t>
  </si>
  <si>
    <t>SMC8 85/2F</t>
  </si>
  <si>
    <t>SMC8 85/2D</t>
  </si>
  <si>
    <t>SMC8 85/3F</t>
  </si>
  <si>
    <t>SMC8 85/3E</t>
  </si>
  <si>
    <t>SMC8 85/3B</t>
  </si>
  <si>
    <t>SMC8 85/4E</t>
  </si>
  <si>
    <t>SMC8 85/4D</t>
  </si>
  <si>
    <t>SMC8 85/4B</t>
  </si>
  <si>
    <t>SMC8 85/5E</t>
  </si>
  <si>
    <t>SMC8 85/5A</t>
  </si>
  <si>
    <t>SMC8 85/6E</t>
  </si>
  <si>
    <t>SMC8 85/6B</t>
  </si>
  <si>
    <t>SMC8 85/7E</t>
  </si>
  <si>
    <t>SMC8 85/7D</t>
  </si>
  <si>
    <t>SMC8 85/8D</t>
  </si>
  <si>
    <t>SMC8 85/8C</t>
  </si>
  <si>
    <t>SMC8 85/9C</t>
  </si>
  <si>
    <t>SMC8 85/10C</t>
  </si>
  <si>
    <t>SMC8 85/11C</t>
  </si>
  <si>
    <t>SMC8 85/12D</t>
  </si>
  <si>
    <t>SMC8 85/13E</t>
  </si>
  <si>
    <t>SMC8 85/13C</t>
  </si>
  <si>
    <t>SMC8 85/14C</t>
  </si>
  <si>
    <t>SMC8 85/15C</t>
  </si>
  <si>
    <t>SMC8 85/17C</t>
  </si>
  <si>
    <t>SMC8 85/18C</t>
  </si>
  <si>
    <t>SMC8 110/2H</t>
  </si>
  <si>
    <t>SMC8 110/3G</t>
  </si>
  <si>
    <t>SMC8 110/3B</t>
  </si>
  <si>
    <t>SMC8 110/4F</t>
  </si>
  <si>
    <t>SMC8 110/5I</t>
  </si>
  <si>
    <t>SMC8 110/5F</t>
  </si>
  <si>
    <t>SMC8 110/6H</t>
  </si>
  <si>
    <t>SMC8 110/6F</t>
  </si>
  <si>
    <t>SMC8 110/6B</t>
  </si>
  <si>
    <t>SMC8 110/7C</t>
  </si>
  <si>
    <t>SMC8 110/9L</t>
  </si>
  <si>
    <t>SMC8 110/9G</t>
  </si>
  <si>
    <t>SMC8 110/9B</t>
  </si>
  <si>
    <t>SMC8 110/10B</t>
  </si>
  <si>
    <t>SMC8 110/11B</t>
  </si>
  <si>
    <t>SMC8 110/13E</t>
  </si>
  <si>
    <t>SMC8 110/14C</t>
  </si>
  <si>
    <t>SMC8 110/15C</t>
  </si>
  <si>
    <t>SMC8 135/2M</t>
  </si>
  <si>
    <t>SMC8 135/2F</t>
  </si>
  <si>
    <t>SMC8 135/2C</t>
  </si>
  <si>
    <t>SMC8 135/3N</t>
  </si>
  <si>
    <t>SMC8 135/3L</t>
  </si>
  <si>
    <t>SMC8 135/3B</t>
  </si>
  <si>
    <t>SMC8 135/4E</t>
  </si>
  <si>
    <t>SMC8 135/4C</t>
  </si>
  <si>
    <t>SMC8 135/5F</t>
  </si>
  <si>
    <t>SMC8 135/5E</t>
  </si>
  <si>
    <t>SMC8 135/6F</t>
  </si>
  <si>
    <t>SMC8 135/7G</t>
  </si>
  <si>
    <t>SMC8 135/7E</t>
  </si>
  <si>
    <t>SMC8 135/8G</t>
  </si>
  <si>
    <t>SMC8 135/9G</t>
  </si>
  <si>
    <t xml:space="preserve">SMC8 135/9C </t>
  </si>
  <si>
    <t>SMC8 135/11C</t>
  </si>
  <si>
    <t>SMC8 135/13C</t>
  </si>
  <si>
    <t>SMC10 200/1M</t>
  </si>
  <si>
    <t>SMC10 200/1L</t>
  </si>
  <si>
    <t>SMC10 200/1H</t>
  </si>
  <si>
    <t>SMC10 200/1G</t>
  </si>
  <si>
    <t>SMC10 200/1C</t>
  </si>
  <si>
    <t>SMC10 200/1A</t>
  </si>
  <si>
    <t>SMC10 200/2M</t>
  </si>
  <si>
    <t>SMC10 200/2L</t>
  </si>
  <si>
    <t>SMC10 200/2H</t>
  </si>
  <si>
    <t>SMC10 200/2G</t>
  </si>
  <si>
    <t>SMC10 200/2E</t>
  </si>
  <si>
    <t>SMC10 200/2B</t>
  </si>
  <si>
    <t>SMC10 200/3H</t>
  </si>
  <si>
    <t>SMC10 200/3G</t>
  </si>
  <si>
    <t>SMC10 200/3E</t>
  </si>
  <si>
    <t>SMC10 200/3B</t>
  </si>
  <si>
    <t>SMC10 200/4G</t>
  </si>
  <si>
    <t>SMC10 200/4D</t>
  </si>
  <si>
    <t>SMC10 200/5I</t>
  </si>
  <si>
    <t>SMC10 200/5F</t>
  </si>
  <si>
    <t>SMC10 200/6I</t>
  </si>
  <si>
    <t>SMC10 200/6F</t>
  </si>
  <si>
    <t>SMC10 200/7H</t>
  </si>
  <si>
    <t>SMC10 200/7E</t>
  </si>
  <si>
    <t>SMC10 200/8D</t>
  </si>
  <si>
    <t>SMC10 200/9D</t>
  </si>
  <si>
    <t>SMC10 200/10E</t>
  </si>
  <si>
    <t>SMC10 320/1O</t>
  </si>
  <si>
    <t>SMC10 320/1M</t>
  </si>
  <si>
    <t>SMC10 320/1F</t>
  </si>
  <si>
    <t>SMC10 320/1D</t>
  </si>
  <si>
    <t>SMC10 320/1B</t>
  </si>
  <si>
    <t>SMC10 320/2P</t>
  </si>
  <si>
    <t>SMC10 320/2N</t>
  </si>
  <si>
    <t>SMC10 320/2M</t>
  </si>
  <si>
    <t>SMC10 320/2H</t>
  </si>
  <si>
    <t>SMC10 320/2D</t>
  </si>
  <si>
    <t>SMC10 320/3I</t>
  </si>
  <si>
    <t>SMC10 320/3C</t>
  </si>
  <si>
    <t>SMC10 320/4G</t>
  </si>
  <si>
    <t>SMC10 320/4B</t>
  </si>
  <si>
    <t>SMC10 320/5L</t>
  </si>
  <si>
    <t>SMC10 320/5E</t>
  </si>
  <si>
    <t>SMC10 320/6G</t>
  </si>
  <si>
    <t>SMC10 320/7L</t>
  </si>
  <si>
    <t>SMC12 360/1A</t>
  </si>
  <si>
    <t>SMC12 360/1B</t>
  </si>
  <si>
    <t>SMC12 360/1C</t>
  </si>
  <si>
    <t>SMC12 360/2A</t>
  </si>
  <si>
    <t>SMC12 360/2B</t>
  </si>
  <si>
    <t>SMC12 360/2C</t>
  </si>
  <si>
    <t>SMC12 360/3A</t>
  </si>
  <si>
    <t>SMC12 360/3B</t>
  </si>
  <si>
    <t>SMC12 360/4A</t>
  </si>
  <si>
    <t>SMC12 360/5A</t>
  </si>
  <si>
    <t>SMC12 360/5B</t>
  </si>
  <si>
    <t>SMC12 420/1A</t>
  </si>
  <si>
    <t>SMC12 420/1B</t>
  </si>
  <si>
    <t>SMC12 420/2A</t>
  </si>
  <si>
    <t>SMC12 420/2B</t>
  </si>
  <si>
    <t>SMC12 420/3A</t>
  </si>
  <si>
    <t>SMC12 420/3B</t>
  </si>
  <si>
    <t>SMC12 420/4A</t>
  </si>
  <si>
    <t>SMC12 420/4B</t>
  </si>
  <si>
    <t>SMC12 420/5A</t>
  </si>
  <si>
    <t>MOTOR 6GF - 13 kW  - Direct  starting</t>
  </si>
  <si>
    <t>MOTOR 6GF - 45 kW  - Direct  starting</t>
  </si>
  <si>
    <t>MOTOR 6GF - 13 kW  - Star/delta starting</t>
  </si>
  <si>
    <t>MOTOR 6GF - 45 kW  - Star/delta starting</t>
  </si>
  <si>
    <t>MOTOR 6GX - 13 kW  - Direct  starting</t>
  </si>
  <si>
    <t>MOTOR 6GX - 45 kW  - Direct  starting</t>
  </si>
  <si>
    <t>MOTOR 6GX - 13 kW  - Star/delta starting</t>
  </si>
  <si>
    <t>MOTOR 6GX - 45 kW  - Star/delta starting</t>
  </si>
  <si>
    <t>3 KVC A.D. 40/80 T / N</t>
  </si>
  <si>
    <t>2KVE 6/7 T ADAC 3X400+N/50</t>
  </si>
  <si>
    <t>2KVE 10/5 T ADAC 3X400+N/50</t>
  </si>
  <si>
    <t>2KVE 10/6 T ADAC 3X400+N/50</t>
  </si>
  <si>
    <t>2KVE 10/8 T ADAC 3X400-50</t>
  </si>
  <si>
    <t>2 JET 151 T IE3</t>
  </si>
  <si>
    <t>2 JET 251 T IE3</t>
  </si>
  <si>
    <t>2  EURO 40/80 T IE3</t>
  </si>
  <si>
    <t>2  EUROINOX  40/80 T IE3</t>
  </si>
  <si>
    <t>2 K45/50 T IE3</t>
  </si>
  <si>
    <t>2 K55/50 T IE3</t>
  </si>
  <si>
    <t>2 K55/100 T IE3</t>
  </si>
  <si>
    <t>2 K66/100 T IE3</t>
  </si>
  <si>
    <t>2 K90/100 T IE3</t>
  </si>
  <si>
    <t>1KVC 65/80 T 400-50 IE3</t>
  </si>
  <si>
    <t>1KVC 70/120  T 400-50 IE3</t>
  </si>
  <si>
    <t>1KVC 85/120  T 400-50 IE3</t>
  </si>
  <si>
    <t>2KVC 45/80 T 400-50 IE3</t>
  </si>
  <si>
    <t>2KVC 65/80 T 400-50 IE3</t>
  </si>
  <si>
    <t>2KVC 45/120 T 400-50 IE3</t>
  </si>
  <si>
    <t>2KVC 60/120 T 400-50 IE3</t>
  </si>
  <si>
    <t>2KVC 70/120 T 400-50 IE3</t>
  </si>
  <si>
    <t>2KVC 85/120  T 400-50 IE3</t>
  </si>
  <si>
    <t>3KVC 45/80 T 400-50 IE3</t>
  </si>
  <si>
    <t>3KVC 65/80 T 400-50 IE3</t>
  </si>
  <si>
    <t>3KVC 45/120 T 400-50 IE3</t>
  </si>
  <si>
    <t>3KVC 60/120 T 400-50 IE3</t>
  </si>
  <si>
    <t>3KVC 70/120  T 400-50 IE3</t>
  </si>
  <si>
    <t>3KVC 85/120  T 400-50 IE3</t>
  </si>
  <si>
    <t xml:space="preserve">1 KV6/9   T  IE3      </t>
  </si>
  <si>
    <t xml:space="preserve">1 KV6/11  T  IE3      </t>
  </si>
  <si>
    <t xml:space="preserve">1 KV10/8  T  IE3      </t>
  </si>
  <si>
    <t xml:space="preserve">2 KV3/15  T  IE3      </t>
  </si>
  <si>
    <t xml:space="preserve">2 KV6/7  T  IE3      </t>
  </si>
  <si>
    <t xml:space="preserve">2 KV6/9  T  IE3      </t>
  </si>
  <si>
    <t xml:space="preserve">2 KV6/11  T  IE3      </t>
  </si>
  <si>
    <t xml:space="preserve">2 KV6/15  T  IE3      </t>
  </si>
  <si>
    <t xml:space="preserve">2 KV10/6  T  IE3      </t>
  </si>
  <si>
    <t xml:space="preserve">2 KV10/8  T  IE3      </t>
  </si>
  <si>
    <t xml:space="preserve">3 KV6/11  T  IE3      </t>
  </si>
  <si>
    <t xml:space="preserve">3 KV6/15  T  IE3      </t>
  </si>
  <si>
    <t xml:space="preserve">3 KV10/6  T  IE3      </t>
  </si>
  <si>
    <t xml:space="preserve">3 KV10/8  T  IE3      </t>
  </si>
  <si>
    <t>1NKV 10/5 T IE3 400-50</t>
  </si>
  <si>
    <t xml:space="preserve">1NKV 10/6 T IE3 400-50  </t>
  </si>
  <si>
    <t xml:space="preserve">1NKV 10/7 T IE3 400-50 </t>
  </si>
  <si>
    <t xml:space="preserve">1NKV 10/8 T IE3 400-50 </t>
  </si>
  <si>
    <t xml:space="preserve">1NKV 10/9 T IE3 400-50  </t>
  </si>
  <si>
    <t>1NKV 10/10 T IE3 400-50</t>
  </si>
  <si>
    <t xml:space="preserve">1NKV 10/12 T IE3 400-50 </t>
  </si>
  <si>
    <t xml:space="preserve">1NKV 10/14 T IE3 400-50 </t>
  </si>
  <si>
    <t xml:space="preserve">1NKV 15/3 T IE3 400-50  </t>
  </si>
  <si>
    <t xml:space="preserve">1NKV 15/4 T IE3 400-50  </t>
  </si>
  <si>
    <t xml:space="preserve">1NKV 15/5 T IE3 400-50  </t>
  </si>
  <si>
    <t xml:space="preserve">1NKV 15/6 T IE3 400-50  </t>
  </si>
  <si>
    <t xml:space="preserve">1NKV 15/7 T IE3 400-50  </t>
  </si>
  <si>
    <t xml:space="preserve">1NKV 20/3 T  IE3 400-50  </t>
  </si>
  <si>
    <t xml:space="preserve">1NKV 20/4 T  IE3 400-50  </t>
  </si>
  <si>
    <t xml:space="preserve">1NKV 20/5 T  IE3 400-50  </t>
  </si>
  <si>
    <t xml:space="preserve">1NKV 32/2-2 T IE3 400-50 </t>
  </si>
  <si>
    <t xml:space="preserve">1NKV 32/2 T IE3 400-50 </t>
  </si>
  <si>
    <t xml:space="preserve">1NKV 32/3-2 T IE3 400-50 </t>
  </si>
  <si>
    <t>1NKV 45/2-2 T  IE3 400-50</t>
  </si>
  <si>
    <t>2NKV 10/5 T IE3 400-50</t>
  </si>
  <si>
    <t xml:space="preserve">2NKV 10/6 T IE3 400-50  </t>
  </si>
  <si>
    <t xml:space="preserve">2NKV 10/7 T IE3 400-50 </t>
  </si>
  <si>
    <t xml:space="preserve">2NKV 10/8 T IE3 400-50 </t>
  </si>
  <si>
    <t xml:space="preserve">2NKV 10/9 T IE3 400-50  </t>
  </si>
  <si>
    <t>2NKV 10/10 T IE3 400-50</t>
  </si>
  <si>
    <t xml:space="preserve">2NKV 10/12 T IE3 400-50 </t>
  </si>
  <si>
    <t xml:space="preserve">2NKV 10/14 T IE3 400-50 </t>
  </si>
  <si>
    <t xml:space="preserve">2NKV 15/3 T IE3 400-50  </t>
  </si>
  <si>
    <t xml:space="preserve">2NKV 15/4 T IE3 400-50  </t>
  </si>
  <si>
    <t xml:space="preserve">2NKV 15/5 T IE3 400-50  </t>
  </si>
  <si>
    <t xml:space="preserve">2NKV 15/6 T IE3 400-50  </t>
  </si>
  <si>
    <t xml:space="preserve">2NKV 15/7 T IE3 400-50  </t>
  </si>
  <si>
    <t xml:space="preserve">2NKV 20/3 T  IE3 400-50  </t>
  </si>
  <si>
    <t xml:space="preserve">2NKV 20/4 T  IE3 400-50  </t>
  </si>
  <si>
    <t xml:space="preserve">2NKV 20/5 T  IE3 400-50  </t>
  </si>
  <si>
    <t>2NKV 20/6 T IE3 400-50</t>
  </si>
  <si>
    <t>2NKV 32/2-2 T IE3 400-50</t>
  </si>
  <si>
    <t>2NKV 32/2 T IE3 400-50</t>
  </si>
  <si>
    <t>2NKV 32/3-2 T IE3 400-50</t>
  </si>
  <si>
    <t>2NKV 45/2-2 T IE3 400-50</t>
  </si>
  <si>
    <t>3NKV 10/5 T IE3 400-50</t>
  </si>
  <si>
    <t xml:space="preserve">3NKV 10/6 T IE3 400-50  </t>
  </si>
  <si>
    <t xml:space="preserve">3NKV 10/7 T IE3 400-50 </t>
  </si>
  <si>
    <t xml:space="preserve">3NKV 10/8 T IE3 400-50 </t>
  </si>
  <si>
    <t xml:space="preserve">3NKV 10/9 T IE3 400-50  </t>
  </si>
  <si>
    <t>3NKV 10/10 T IE3 400-50</t>
  </si>
  <si>
    <t xml:space="preserve">3NKV 10/12 T IE3 400-50 </t>
  </si>
  <si>
    <t xml:space="preserve">3NKV 10/14 T IE3 400-50 </t>
  </si>
  <si>
    <t xml:space="preserve">3NKV 15/3 T IE3 400-50  </t>
  </si>
  <si>
    <t xml:space="preserve">3NKV 15/4 T IE3 400-50  </t>
  </si>
  <si>
    <t xml:space="preserve">3NKV 15/5 T IE3 400-50  </t>
  </si>
  <si>
    <t xml:space="preserve">3NKV 15/6 T IE3 400-50  </t>
  </si>
  <si>
    <t xml:space="preserve">3NKV 15/7 T IE3 400-50  </t>
  </si>
  <si>
    <t xml:space="preserve">3NKV 20/3 T  IE3 400-50  </t>
  </si>
  <si>
    <t xml:space="preserve">3NKV 20/4 T  IE3 400-50  </t>
  </si>
  <si>
    <t xml:space="preserve">3NKV 20/5 T  IE3 400-50  </t>
  </si>
  <si>
    <t>3NKV 32/2-2 T IE3 400-50</t>
  </si>
  <si>
    <t>3NKV 32/2 T IE3 400-50</t>
  </si>
  <si>
    <t>3NKV 32/3-2 T IE3 400-50</t>
  </si>
  <si>
    <t>3NKV 45/2-2 T IE3 400-50</t>
  </si>
  <si>
    <t>4NKV 10/5 T IE3 400-50</t>
  </si>
  <si>
    <t>4NKV 10/6 T IE3 400-50</t>
  </si>
  <si>
    <t>4NKV 10/7 T IE3 400-50</t>
  </si>
  <si>
    <t>4NKV 10/8 T IE3 400-50</t>
  </si>
  <si>
    <t>4NKV 10/9 T IE3 400-50</t>
  </si>
  <si>
    <t>4NKV 10/10 T IE3 400-50</t>
  </si>
  <si>
    <t>4NKV 10/12 T IE3 400-50</t>
  </si>
  <si>
    <t>4NKV 15/3 T IE3 400-50</t>
  </si>
  <si>
    <t>4NKV 15/4 T IE3 400-50</t>
  </si>
  <si>
    <t>4NKV 15/5 T IE3 400-50</t>
  </si>
  <si>
    <t>4NKV 15/6 T IE3 400-50</t>
  </si>
  <si>
    <t>4NKV 15/7 T IE3 400-50</t>
  </si>
  <si>
    <t xml:space="preserve">4NKV 20/3 T IE3 400-50  </t>
  </si>
  <si>
    <t xml:space="preserve">4NKV 20/4 T IE3 400-50  </t>
  </si>
  <si>
    <t xml:space="preserve">4NKV 20/5 T IE3 400-50  </t>
  </si>
  <si>
    <t xml:space="preserve">4NKV 32/2-2 T IE3 400-50  </t>
  </si>
  <si>
    <t xml:space="preserve">4NKV 32/2 T IE3 400-50  </t>
  </si>
  <si>
    <t xml:space="preserve">4NKV 32/3-2 T IE3 400-50  </t>
  </si>
  <si>
    <t xml:space="preserve">  2NKV 10/5 T E-BOX 400/50 IE3</t>
  </si>
  <si>
    <t xml:space="preserve">  2NKV 10/6 T E-BOX 400/50 IE3</t>
  </si>
  <si>
    <t xml:space="preserve">  2NKV 10/7 T E-BOX 400/50 IE3</t>
  </si>
  <si>
    <t xml:space="preserve">  2NKV 10/8 T E-BOX 400/50 IE3</t>
  </si>
  <si>
    <t xml:space="preserve">  2NKV 10/9 T E-BOX 400/50 IE3</t>
  </si>
  <si>
    <t xml:space="preserve">  2NKV 10/10 T E-BOX 400/50 IE3</t>
  </si>
  <si>
    <t xml:space="preserve">  2NKV 10/12 T E-BOX 400/50 IE3</t>
  </si>
  <si>
    <t xml:space="preserve">  2NKV 10/14 T E-BOX 400/50 IE3</t>
  </si>
  <si>
    <t xml:space="preserve">  2NKV 15/3 T E-BOX 400/50 IE3</t>
  </si>
  <si>
    <t xml:space="preserve">  2NKV 15/4 T E-BOX 400/50 IE3</t>
  </si>
  <si>
    <t xml:space="preserve">  2NKV 15/5 T E-BOX 400/50 IE3</t>
  </si>
  <si>
    <t xml:space="preserve">  2NKV 15/6 T E-BOX 400/50 IE3</t>
  </si>
  <si>
    <t xml:space="preserve">  2NKV 15/7 T E-BOX 400/50 IE3</t>
  </si>
  <si>
    <t xml:space="preserve">  2NKV 20/4 T E-BOX 400/50 IE3</t>
  </si>
  <si>
    <t xml:space="preserve">  2NKV 20/5 T E-BOX 400/50 IE3</t>
  </si>
  <si>
    <t>1K 70/300 400-50 IE3</t>
  </si>
  <si>
    <t>1NKP-G 32-160/151 3  400-50 IE3</t>
  </si>
  <si>
    <t>1NKP-G 32-160/163 4  400-50 IE3</t>
  </si>
  <si>
    <t>1NKP-G 32-200/190 5,5  400-50 IE3</t>
  </si>
  <si>
    <t>1NKP-G 40-160/158 5,5  400-50 IE3</t>
  </si>
  <si>
    <t>1K 70/300-KVCX 65-50 400-50 IE3</t>
  </si>
  <si>
    <t>1NKP-G 32-160/151 3-KVCX 65-50  400-50 IE3</t>
  </si>
  <si>
    <t>1NKP-G 32-160/163 4-KVCX 65-50  400-50 IE3</t>
  </si>
  <si>
    <t>1NKP-G 32-200/190 5,5-KVCX 65-50  400-50 IE3</t>
  </si>
  <si>
    <t>1NKP-G 40-160/158 5,5-KVCX 65-50  400-50 IE3</t>
  </si>
  <si>
    <t>2 K55/200  T  IE3</t>
  </si>
  <si>
    <t>2 K55/200  T  IE3 + PS</t>
  </si>
  <si>
    <t>2K 70/300 IE3 400-50</t>
  </si>
  <si>
    <t>2NKP-G 32-160/151 3 IE3 400-50</t>
  </si>
  <si>
    <t>2NKP-G 32-160/163 4 IE3 400-50</t>
  </si>
  <si>
    <t>2NKP-G 32-200/190 5,5 IE3 400-50</t>
  </si>
  <si>
    <t>2NKP-G 40-160/158 5,5 IE3 400-50</t>
  </si>
  <si>
    <t xml:space="preserve">2 K55/200  T  IE3 (pompa pilota KV 6/7 T)  </t>
  </si>
  <si>
    <t>2 K55/200  T  IE3 (pompa pilota KV 6/7 T)  + PS</t>
  </si>
  <si>
    <t>2K 70/300-KVCX 65-50 IE3 400-50</t>
  </si>
  <si>
    <t>2NKP-G 32-160/151 3-KVCX 65-50 IE3 400-50</t>
  </si>
  <si>
    <t>2NKP-G 32-160/163 4-KVCX 65-50 IE3 400-50</t>
  </si>
  <si>
    <t>2NKP-G 32-200/190 5,5-KVCX 65-50 IE3 400-50</t>
  </si>
  <si>
    <t>2NKP-G 40-160/158 5,5-KVCX 65-50 IE3 400-50</t>
  </si>
  <si>
    <t>3 K55/200  T  IE3</t>
  </si>
  <si>
    <t>3 K55/200  T  IE3 + PS</t>
  </si>
  <si>
    <t>3K 70/300 IE3 400-50</t>
  </si>
  <si>
    <t>3NKP-G 32-160/151 3 IE3 400-50</t>
  </si>
  <si>
    <t>3NKP-G 32-160/163 4 IE3 400-50</t>
  </si>
  <si>
    <t>3NKP-G 32-200/190 5,5 IE3 400-50</t>
  </si>
  <si>
    <t xml:space="preserve">3 K55/200  T  IE3 (pompa pilota KV 6/7 T) </t>
  </si>
  <si>
    <t>3 K55/200  T  IE3 (pompa pilota KV 6/7 T)  + PS</t>
  </si>
  <si>
    <t>3K 70/300-KVCX 65-50 IE3 400-50</t>
  </si>
  <si>
    <t>3NKP-G 32-160/151 3-KVCX 65-50 IE3 400-50</t>
  </si>
  <si>
    <t>3NKP-G 32-160/163 4-KVCX 65-50 IE3 400-50</t>
  </si>
  <si>
    <t>3NKP-G 32-200/190 5,5 -KVCX 65-50 IE3 400-50</t>
  </si>
  <si>
    <t>3NKP-G 40-160/158 5,5-KVCX 65-50 IE3 400-50</t>
  </si>
  <si>
    <t>EQ</t>
  </si>
  <si>
    <t>1KDN 32-160.1/161 3 T 400/50 EN12845 COMPACT</t>
  </si>
  <si>
    <t>1KDN 32-160.1/169 4 T 400/50 EN12845 COMPACT</t>
  </si>
  <si>
    <t>1KDN 32-160.1/177 5,5 T 400/50 EN12845 COMPACT</t>
  </si>
  <si>
    <t>1KDN 32-160/177 5,5 T400/50 EN12845 COMPACT</t>
  </si>
  <si>
    <t>1KDN 32-200.1/190 5,5 T 400/50 EN12845 COMPACT</t>
  </si>
  <si>
    <t>1KDN 32-200.1/200 5,5 T 400/50 EN12845 COMPACT</t>
  </si>
  <si>
    <t>1KDN 32-200/180 5,5 T 400/50 EN 12845 COMPACT</t>
  </si>
  <si>
    <t>1KDN 32-160.1/161 3 T400/50 EN12845 COMPACT-JET</t>
  </si>
  <si>
    <t>1KDN 32-160.1/169 4 T400/50 EN12845 COMPACT-JET</t>
  </si>
  <si>
    <t>1KDN 32-160.1/177 5,5 T400/50 EN12845 COMPACT-JET</t>
  </si>
  <si>
    <t>1KDN 32-160/177 5,5 T400/50 EN12845 COMPACT-JET</t>
  </si>
  <si>
    <t>1KDN 32-200.1/190 5,5 T400/50 EN12845 COMPACT-JET</t>
  </si>
  <si>
    <t>1KDN 32-200.1/200 5,5 T400/50 EN12845 COMPACT-JET</t>
  </si>
  <si>
    <t>1KDN 32-200/180 5,5 T400/50 EN 12845 COMPACT-JET</t>
  </si>
  <si>
    <t>ER</t>
  </si>
  <si>
    <t>1KDN 32-160.1/161 7.1 MD EN12845 COMPACT</t>
  </si>
  <si>
    <t>1KDN 32-160.1/169 7.1 MD EN12845 COMPACT</t>
  </si>
  <si>
    <t>1KDN 32-160.1/177 7.1 MD EN12845 COMPACT</t>
  </si>
  <si>
    <t>1KDN 32-160/177 7.1 MD EN12845 COMPACT</t>
  </si>
  <si>
    <t>1KDN 32-200.1/190 7.1 MD EN12845 COMPACT</t>
  </si>
  <si>
    <t>1KDN 32-200.1/200 7.1 MD EN12845 COMPACT</t>
  </si>
  <si>
    <t>1KDN 32-200.1/207 7.1 MD EN12845 COMPACT</t>
  </si>
  <si>
    <t>1KDN 32-200/180 7.1 MD EN 12845 COMPACT</t>
  </si>
  <si>
    <t>1KDN 32-200/190 7.1 MD EN12845 COMPACT</t>
  </si>
  <si>
    <t>1KDN 32-200/200 7.1 MD EN12845 COMPACT</t>
  </si>
  <si>
    <t>1KDN 32-200/210 11 MD EN12845 COMPACT</t>
  </si>
  <si>
    <t>1KDN 32-200/219 11 MD EN12845 COMPACT</t>
  </si>
  <si>
    <t>1KDN 32-250/257 15 MD EN12845 COMPACT</t>
  </si>
  <si>
    <t>1KDN 40-160/161 7.1 MD EN12845 COMPACT</t>
  </si>
  <si>
    <t>1KDN 40-160/177 11 MD EN12845 COMPACT</t>
  </si>
  <si>
    <t>1KDN 40-200/200 11 MD EN12845 COMPACT</t>
  </si>
  <si>
    <t>1KDN 40-200/219 15 MD EN12845 COMPACT</t>
  </si>
  <si>
    <t>1KDN 40-250/230 19 MD EN12845 COMPACT</t>
  </si>
  <si>
    <t>1KDN 40-250/240 19 MD EN12845 COMPACT</t>
  </si>
  <si>
    <t xml:space="preserve">1KDN 40-250/260 26 MD EN12845 COMPACT </t>
  </si>
  <si>
    <t>1KDN 50-160/161 11 MD EN12845 COMPACT</t>
  </si>
  <si>
    <t>1KDN 50-160/177 15 MD EN12845 COMPACT</t>
  </si>
  <si>
    <t>1KDN 50-200/190 15 MD EN12845 COMPACT</t>
  </si>
  <si>
    <t>1KDN 50-200/210 19 MD EN12845 COMPACT</t>
  </si>
  <si>
    <t>1KDN 50-200/219 26 MD EN12845 COMPACT</t>
  </si>
  <si>
    <t>1KDN 50-250/230 26 MD EN12845 COMPACT</t>
  </si>
  <si>
    <t>1KDN 50-250/250 37 MD EN12845 COMPACT</t>
  </si>
  <si>
    <t>1KDN 50-250/263 37 MD EN12845 COMPACT</t>
  </si>
  <si>
    <t>1KDN 65-160/153 11 MD EN12845 COMPACT</t>
  </si>
  <si>
    <t>1KDN 65-200/190 19 MD EN 12845 COMPACT</t>
  </si>
  <si>
    <t>1KDN 65-200/200 26 MD EN12845 COMPACT</t>
  </si>
  <si>
    <t>1KDN 65-250/230 26 MD EN12845 COMPACT</t>
  </si>
  <si>
    <t>1KDN 65-250/250 37 MD EN12845 COMPACT</t>
  </si>
  <si>
    <t>1KDN 65-250/263 53 MD EN12845 COMPACT</t>
  </si>
  <si>
    <t>1KDN 65-315/275 53 MD EN12845 COMPACT</t>
  </si>
  <si>
    <t>1KDN 65-315/305 110 MD EN12845 COMPACT</t>
  </si>
  <si>
    <t>1KDN 65-315/320 110 MD EN12845 COMPACT</t>
  </si>
  <si>
    <t>1KDN 80-160/177 26 MD EN12845 COMPACT</t>
  </si>
  <si>
    <t>1KDN 80-200/200 37 MD EN12845 COMPACT</t>
  </si>
  <si>
    <t>1KDN 80-250/240 73.5 MD EN12845 COMPACT</t>
  </si>
  <si>
    <t>1KDN 80-250/260 110 MD EN12845 COMPACT</t>
  </si>
  <si>
    <t>1KDN 80-250/270 110 MD EN12845 COMPACT</t>
  </si>
  <si>
    <t>1KDN 100-200/200 53 MD EN12845 COMPACT</t>
  </si>
  <si>
    <t>1KDN 100-200/219 73.5 MD EN12845 COMPACT</t>
  </si>
  <si>
    <t>1KDN 100-250/240 110 MD EN12845 COMPACT</t>
  </si>
  <si>
    <t>1KDN 100-250/260 110 MD EN12845 COMPACT</t>
  </si>
  <si>
    <t>1KDN 32-160.1/161 7.1 MD EN12845 COMPACT-JET</t>
  </si>
  <si>
    <t>1KDN 32-160.1/169 7.1 MD EN12845 COMPACT-JET</t>
  </si>
  <si>
    <t>1KDN 32-160.1/177 7.1 MD EN12845 COMPACT-JET</t>
  </si>
  <si>
    <t>1KDN 32-160/177 7.1 MD EN12845 COMPACT-JET</t>
  </si>
  <si>
    <t>1KDN 32-200.1/190 7.1 MD EN12845 COMPACT-JET</t>
  </si>
  <si>
    <t>1KDN 32-200.1/200 7.1 MD EN12845 COMPACT-JET</t>
  </si>
  <si>
    <t>1KDN 32-200.1/207 7.1 MD EN12845 COMPACT-JET</t>
  </si>
  <si>
    <t>1KDN 32-200/180 7.1 MD EN 12845 COMPACT-JET</t>
  </si>
  <si>
    <t>1KDN 32-200/190 7.1 MD EN12845 COMPACT-JET</t>
  </si>
  <si>
    <t>1KDN 32-200/200 7.1 MD EN12845 COMPACT-JET</t>
  </si>
  <si>
    <t>1KDN 32-200/210 11 MD EN12845 COMPACT-JET</t>
  </si>
  <si>
    <t>1KDN 32-200/219 11 MD EN12845 COMPACT-JET</t>
  </si>
  <si>
    <t>1KDN 32-250/257 15 MD EN12845 COMPACT-KVCX</t>
  </si>
  <si>
    <t>1KDN 40-160/161 7.1 MD EN12845 COMPACT-JET</t>
  </si>
  <si>
    <t>1KDN 40-160/177 11 MD EN12845 COMPACT-JET</t>
  </si>
  <si>
    <t>1KDN 40-200/200 11 MD EN12845 COMPACT-JET</t>
  </si>
  <si>
    <t>1KDN 40-200/219 15 MD EN12845 COMPACT-JET</t>
  </si>
  <si>
    <t>1KDN 40-250/230 19 MD EN12845 COMPACT-JET</t>
  </si>
  <si>
    <t>1KDN 40-250/240 19 MD EN12845 COMPACT-JET</t>
  </si>
  <si>
    <t>1KDN 40-250/260 26 MD EN12845 COMPACT-JET</t>
  </si>
  <si>
    <t>1KDN 50-160/161 11 MD EN12845 COMPACT-JET</t>
  </si>
  <si>
    <t>1KDN 50-160/177 15 MD EN12845 COMPACT-JET</t>
  </si>
  <si>
    <t>1KDN 50-200/190 15 MD EN12845 COMPACT-JET</t>
  </si>
  <si>
    <t>1KDN 50-200/210 19 MD EN12845 COMPACT-JET</t>
  </si>
  <si>
    <t>1KDN 50-200/219 26 MD EN12845 COMPACT-JET</t>
  </si>
  <si>
    <t>1KDN 50-250/230 26 MD EN12845 COMPACT-JET</t>
  </si>
  <si>
    <t>1KDN 50-250/250 37 MD EN12845 COMPACT-JET</t>
  </si>
  <si>
    <t>1KDN 50-250/263 37 MD EN12845 COMPACT-KV 3/12</t>
  </si>
  <si>
    <t>1KDN 65-160/153 11 MD EN12845 COMPACT-JET</t>
  </si>
  <si>
    <t>1KDN 65-200/190 19 MD EN 12845 COMPACT-JET</t>
  </si>
  <si>
    <t>1KDN 65-200/200 26 MD EN12845 COMPACT-JET</t>
  </si>
  <si>
    <t>1KDN 65-250/230 26 MD EN12845 COMPACT-JET</t>
  </si>
  <si>
    <t>1KDN 65-250/250 37 MD EN12845 COMPACT-KVCX 65-80</t>
  </si>
  <si>
    <t>1KDN 65-250/263 53 MD EN12845 COMPACT-KVCX 65-80</t>
  </si>
  <si>
    <t>1KDN 65-315/275 53 MD EN12845 COMPACT-KV 3/15</t>
  </si>
  <si>
    <t>1KDN 65-315/305 110 MD EN12845 COMPACT-KV 3/18</t>
  </si>
  <si>
    <t>1KDN 65-315/320 110 MD EN12845 COMPACT-KV 3/18</t>
  </si>
  <si>
    <t>1KDN 80-160/177 26 MD EN12845 COMPACT-KVCX65-80</t>
  </si>
  <si>
    <t>1KDN 80-200/200 37 MD EN12845 COMPACT-KVCX65-80</t>
  </si>
  <si>
    <t>1KDN 80-250/240 73.5 MD EN12845 COMPACT-KVCX65-80</t>
  </si>
  <si>
    <t>1KDN 80-250/260 110 MD EN12845 COMPACT-KVCX65-80</t>
  </si>
  <si>
    <t>1KDN 80-250/270 110 MD EN12845 COMPACT-KVCX65-80</t>
  </si>
  <si>
    <t>1KDN 100-200/200 53 MD EN12845 COMPACT-KVCX65-80</t>
  </si>
  <si>
    <t>1KDN 100-200/219 73.5 MD EN12845 COMPACT-KVCX65-80</t>
  </si>
  <si>
    <t>1KDN 100-250/240 110 MD EN12845 COMPACT-KVCX65-80</t>
  </si>
  <si>
    <t>1KDN 100-250/260 110 MD EN12845 COMPACT-KVCX65-80</t>
  </si>
  <si>
    <t>SUCTION KIT KDN 80-250/80-315 EN (DN 250)</t>
  </si>
  <si>
    <t>FLOWMETER KIT KDN 32 EN COMPACT</t>
  </si>
  <si>
    <t>FLOWMETER KIT KDN 40 EN COMPACT</t>
  </si>
  <si>
    <t>FLOWMETER KIT KDN 50 EN COMPACT</t>
  </si>
  <si>
    <t>FLOWMETER KIT KDN 65 EN COMPACT</t>
  </si>
  <si>
    <t>FLOWMETER KIT KDN 80 EN COMPACT</t>
  </si>
  <si>
    <t>FLOWMETER KIT KDN 100 EN COMPACT</t>
  </si>
  <si>
    <t xml:space="preserve">REMOTE ALARM SIGNAL PANEL E.FIRE MONITOR (EN 12845) </t>
  </si>
  <si>
    <t>GASOLINE HARVESTER FOR 50 L TANK ( eng. 15-26 kW )</t>
  </si>
  <si>
    <t>GASOLINE HARVESTER FOR 125 L TANK ( eng. 37-110 kW )</t>
  </si>
  <si>
    <t xml:space="preserve">SPARE PART KIT FOR DIESEL ENGINE 7.1-KW(15LD)  </t>
  </si>
  <si>
    <t>SPARE PART KIT FOR DIESEL ENGINE 73-KW (D754)</t>
  </si>
  <si>
    <t>PUMP SYSTEM JET 251 T EN 12845</t>
  </si>
  <si>
    <t>1S4E 12 T 400/50   EN 12845 15 MT CAVO</t>
  </si>
  <si>
    <t>1S4E 17 T 400/50   EN 12845 15 MT CAVO</t>
  </si>
  <si>
    <t>1 S4E 20 T 400/50  EN 12845  15 MT CAVO</t>
  </si>
  <si>
    <t>1S4F 7 T 400/50   EN 12845 15 MT CAVO</t>
  </si>
  <si>
    <t>1S4F 10 T 400/50   EN 12845 15 MT CAVO</t>
  </si>
  <si>
    <t>1S4F 13 T 400/50   EN 12845 15 MT CAVO</t>
  </si>
  <si>
    <t>1S4F 18 T 400/50   EN 12845 15 MT CAVO</t>
  </si>
  <si>
    <t>1S4E 12 T 400/50   EN 12845 - S4C 19T 15 MT CAVO</t>
  </si>
  <si>
    <t>1S4E 17 T 400/50   EN 12845 - S4C 25T 15 MT CAVO</t>
  </si>
  <si>
    <t>1S4E 20 T 400/50   EN 12845 - S4C 25T 15 MT CAVO</t>
  </si>
  <si>
    <t>1S4F 7 T 400/50   EN 12845 - S4C 13T 15 MT CAVO</t>
  </si>
  <si>
    <t>1S4F 10 T 400/50   EN 12845 - S4C 13T 15 MT CAVO</t>
  </si>
  <si>
    <t>1S4F 13 T 400/50   EN 12845 - S4C 19T 15 MT CAVO</t>
  </si>
  <si>
    <t>1S4F 18 T 400/50   EN 12845 - S4C 25T 15 MT CAVO</t>
  </si>
  <si>
    <t>1 SS6 C06 T 400/50  EN 12845 C/CAVO</t>
  </si>
  <si>
    <t>1 SS6 C08 T 400/50  EN 12845 C/CAVO</t>
  </si>
  <si>
    <t>1 SS6 C11 T 400/50  EN 12845 C/CAVO</t>
  </si>
  <si>
    <t>1 SS6 D04 T 400/50  EN 12845 C/CAVO</t>
  </si>
  <si>
    <t>1 SS6 D05 T 400/50  EN 12845 C/CAVO</t>
  </si>
  <si>
    <t>1 SS6 D06 T 400/50  EN 12845 C/CAVO</t>
  </si>
  <si>
    <t>1 SS6 D07 T 400/50  EN 12845 C/CAVO</t>
  </si>
  <si>
    <t>1 SS6 D09 T 400/50  EN 12845 C/CAVO</t>
  </si>
  <si>
    <t>1 SS6 E03 T 400/50  EN 12845 C/CAVO</t>
  </si>
  <si>
    <t>1 SS6 E04 T 400/50  EN 12845 C/CAVO</t>
  </si>
  <si>
    <t>1 SS6 E05 T 400/50  EN 12845 C/CAVO</t>
  </si>
  <si>
    <t>1 SS6 E06 T 400/50  EN 12845 C/CAVO</t>
  </si>
  <si>
    <t>1 SS6 E07 T 400/50  EN 12845 C/CAVO</t>
  </si>
  <si>
    <t>1 SS6 E08 T 400/50  EN 12845 C/CAVO</t>
  </si>
  <si>
    <t>1 SS6 C06 T 400/50  EN 12845 - S4 C19T C/CAVO</t>
  </si>
  <si>
    <t>1 SS6 C08 T 400/50  EN 12845 - S4 C19T C/CAVO</t>
  </si>
  <si>
    <t>1 SS6 C11 T 400/50  EN 12845 - S4 C25T C/CAVO</t>
  </si>
  <si>
    <t>1 SS6 D04 T 400/50  EN 12845 - S4 C13T C/CAVO</t>
  </si>
  <si>
    <t>1 SS6 D05 T 400/50  EN 12845 - S4 C19T C/CAVO</t>
  </si>
  <si>
    <t>1 SS6 D06 T 400/50  EN 12845 - S4 C19T C/CAVO</t>
  </si>
  <si>
    <t>1 SS6 D07 T 400/50  EN 12845 - S4 C19T C/CAVO</t>
  </si>
  <si>
    <t>1 SS6 D09 T 400/50  EN 12845 - S4 C25T C/CAVO</t>
  </si>
  <si>
    <t>1 SS6 E03 T 400/50  EN 12845 - S4 C13  C/CAVO</t>
  </si>
  <si>
    <t>1 SS6 E04 T 400/50  EN 12845 -S4 C13  C/CAVO</t>
  </si>
  <si>
    <t>1 SS6 E05 T 400/50  EN 12845 - S4 C19  C/CAVO</t>
  </si>
  <si>
    <t>1 SS6 E06 T 400/50  EN 12845 - S4 C19  C/CAVO</t>
  </si>
  <si>
    <t>1 SS6 E07 T 400/50  EN 12845 - S4 C25  C/CAVO</t>
  </si>
  <si>
    <t>1 SS6 E08 T 400/50  EN 12845 - S4 C25  C/CAVO</t>
  </si>
  <si>
    <t>1SS7 A4 T 400/50 EN 12845 15 MT CAVO</t>
  </si>
  <si>
    <t>1SS7 A5 T 400/50 EN 12845 15 MT CAVO</t>
  </si>
  <si>
    <t>1SS7 A6 T 400/50 EN 12845 15 MT CAVO</t>
  </si>
  <si>
    <t>1SS7 B3 T 400/50  EN 12845 15 MT CAVO</t>
  </si>
  <si>
    <t>1SS7 B4 T 400/50 EN 12845 15 MT CAVO</t>
  </si>
  <si>
    <t>1SS7 B5 T 400/50 EN 12845 15 MT CAVO</t>
  </si>
  <si>
    <t>1SS8 A3 T 400/50 EN 12845 15 MT CAVO</t>
  </si>
  <si>
    <t>1SS8 A4 T 400/50 EN 12845 15 MT CAVO</t>
  </si>
  <si>
    <t>1SS8 A5 T 400/50 EN 12845 15 MT CAVO</t>
  </si>
  <si>
    <t>1SS8 B3B.3 T 400/50 EN 12845 15 MT CAVO</t>
  </si>
  <si>
    <t>1SS8 B3 T 400/50 EN 12845 15 MT CAVO</t>
  </si>
  <si>
    <t xml:space="preserve">1SS8 B4 T 400/50 EN 12845 15 MT CAVO </t>
  </si>
  <si>
    <t>1SS7 A4 T 400/50 EN 12845 - S4C 19T 15 MT CAVO</t>
  </si>
  <si>
    <t>1SS7 A5 T 400/50 EN 12845 - S4C 19T 15 MT CAVO</t>
  </si>
  <si>
    <t>1SS7 A6 T 400/50 EN 12845 - S4C 25T 15 MT CAVO</t>
  </si>
  <si>
    <t>1SS7 B3 T 400/50  EN 12845 - S4C 19T 15 MT CAVO</t>
  </si>
  <si>
    <t>1SS7 B4 T 400/50 EN 12845 - S4C 25T 15 MT CAVO</t>
  </si>
  <si>
    <t>1SS7 B5 T 400/50 EN 12845 - S4C 25T 15 MT CAVO</t>
  </si>
  <si>
    <t>1SS8 A3 T 400/50 EN 12845 - S4C 19T 15 MT CAVO</t>
  </si>
  <si>
    <t>1SS8 A4 T 400/50 EN 12845 - S4C 19T 15 MT CAVO</t>
  </si>
  <si>
    <t>1SS8 A5 T 400/50 EN 12845 - S4C 25T 15 MT CAVO</t>
  </si>
  <si>
    <t>1SS8 B3B.3 T 400/50 EN 12845 - S4C 19T 15 MT CAVO</t>
  </si>
  <si>
    <t>1SS8 B3 T 400/50 EN 12845 - S4C 25T 15 MT CAVO</t>
  </si>
  <si>
    <t>1SS8 B4 T 400/50 EN 12845 - S4C 25T 15 MT CAVO</t>
  </si>
  <si>
    <t>1 S4 - EN 12845 - FLOW METER KIT</t>
  </si>
  <si>
    <t xml:space="preserve">1 SS6 - EN 12845 - FLOW METER KIT </t>
  </si>
  <si>
    <t>1 SS7 - 1SS8 - EN 12845 -FLOW METER KIT</t>
  </si>
  <si>
    <t>FLOW METER DN 40  ( 3,5-25 m3/h )  S4</t>
  </si>
  <si>
    <t>FLOW METER DN 65  ( 10-80 m3/h )  SS6</t>
  </si>
  <si>
    <t>FLOW METER DN 100  ( 25-200 m3/h )  SS7 - SS8</t>
  </si>
  <si>
    <t>ES</t>
  </si>
  <si>
    <t>1KVT6 03/4 5,5 400/50 EN12845</t>
  </si>
  <si>
    <t>1KVT6 03/5 7,5 400/50 EN12845</t>
  </si>
  <si>
    <t>1KVT6 03/6 7,5 400/50 EN12845</t>
  </si>
  <si>
    <t>1KVT6 03/7 11 400/50 EN12845</t>
  </si>
  <si>
    <t>1KVT6 03/8 11 400/50 EN12845</t>
  </si>
  <si>
    <t>1KVT6 13/4 7,5 400/50 EN12845</t>
  </si>
  <si>
    <t>1KVT6 13/5 7,5 400/50 EN12845</t>
  </si>
  <si>
    <t>1KVT6 13/6 11 400/50 EN12845</t>
  </si>
  <si>
    <t>1KVT6 13/7 11 400/50 EN12845</t>
  </si>
  <si>
    <t>1KVT6 13/8 15 400/50 EN12845</t>
  </si>
  <si>
    <t>1KVT6 13/9 15 400/50 EN12845</t>
  </si>
  <si>
    <t>1KVT6 23/4 11 400/50 EN12845</t>
  </si>
  <si>
    <t>1KVT6 23/5 11 400/50 EN12845</t>
  </si>
  <si>
    <t>1KVT6 23/6 15 400/50 EN12845</t>
  </si>
  <si>
    <t>1KVT6 23/7 18.5 400/50 EN12845</t>
  </si>
  <si>
    <t>1KVT8 13N/4 18.5 400/50 EN12845</t>
  </si>
  <si>
    <t>1KVT8 13N/5 22 400/50 EN12845</t>
  </si>
  <si>
    <t>1KVT8 13N/6 30 400/50 EN12845</t>
  </si>
  <si>
    <t>1KVT10 15N/2A 45 400/50 EN12845</t>
  </si>
  <si>
    <t>1KVT10 15N/3CD 55 400/50 EN12845</t>
  </si>
  <si>
    <t>1KVT10 26N/3A 75 400/50 EN12845</t>
  </si>
  <si>
    <t>ET</t>
  </si>
  <si>
    <t>1KVT6 03/4 7,1 MD EN12845</t>
  </si>
  <si>
    <t>1KVT6 03/5 7,1 MD EN12845</t>
  </si>
  <si>
    <t>1KVT6 03/6 11 MD EN12845</t>
  </si>
  <si>
    <t>1KVT6 03/7 11 MD EN12845</t>
  </si>
  <si>
    <t>1KVT6 03/8 11 MD EN12845</t>
  </si>
  <si>
    <t>1KVT6 13/4 7,1 MD EN12845</t>
  </si>
  <si>
    <t>1KVT6 13/5 11 MD EN12845</t>
  </si>
  <si>
    <t>1KVT6 13/6 11 MD EN12845</t>
  </si>
  <si>
    <t>1KVT6 13/7 11 MD EN12845</t>
  </si>
  <si>
    <t>1KVT6 13/8 15 MD EN12845</t>
  </si>
  <si>
    <t>1KVT6 13/9 15 MD EN12845</t>
  </si>
  <si>
    <t>1KVT6 23/4 11 MD EN12845</t>
  </si>
  <si>
    <t>1KVT6 23/5 15 MD EN12845</t>
  </si>
  <si>
    <t>1KVT6 23/6 15 MD EN12845</t>
  </si>
  <si>
    <t>1KVT6 23/7 19 MD EN12845</t>
  </si>
  <si>
    <t>1KVT8 13N/4 19 MD EN12845</t>
  </si>
  <si>
    <t>1KVT8 13N/5 26 MD EN12845</t>
  </si>
  <si>
    <t>1KVT8 13N/6 37 MD EN12845</t>
  </si>
  <si>
    <t>1KVT10 15N/2A 53 MD EN12845</t>
  </si>
  <si>
    <t>1KVT10 15N/3CD 73,5 MD EN12845</t>
  </si>
  <si>
    <t>1KVT10 26N/3A 73,5 MD EN12845</t>
  </si>
  <si>
    <t>PUMP SYSTEM DIVER 150 T EN 12845</t>
  </si>
  <si>
    <t>PUMP SYSTEM DIVER 200 T EN 12845</t>
  </si>
  <si>
    <t>3A20L LINESHAFT Ø142 L=500</t>
  </si>
  <si>
    <t>3A20L LINESHAFT Ø142 L=750</t>
  </si>
  <si>
    <t>3A20L LINESHAFT Ø142 L=1000</t>
  </si>
  <si>
    <t>3A20L LINESHAFT Ø142 L=1500</t>
  </si>
  <si>
    <t>3A20L LINESHAFT Ø142 L=2000</t>
  </si>
  <si>
    <t>3A20L LINESHAFT Ø142 L=2500</t>
  </si>
  <si>
    <t>3A20L LINESHAFT Ø142 L=3050</t>
  </si>
  <si>
    <t>3A24L LINESHAFT Ø142 L=500</t>
  </si>
  <si>
    <t>3A24L LINESHAFT Ø142 L=750</t>
  </si>
  <si>
    <t>3A24L LINESHAFT Ø142 L=1000</t>
  </si>
  <si>
    <t>3A24L LINESHAFT Ø142 L=1500</t>
  </si>
  <si>
    <t>3A24L LINESHAFT Ø142 L=2000</t>
  </si>
  <si>
    <t>3A24L LINESHAFT Ø142 L=2500</t>
  </si>
  <si>
    <t>3A24L LINESHAFT Ø142 L=3050</t>
  </si>
  <si>
    <t>5A24L LINESHAFT Ø191 L=500</t>
  </si>
  <si>
    <t>5A24L LINESHAFT Ø191 L=750</t>
  </si>
  <si>
    <t>5A24L LINESHAFT Ø191 L=1000</t>
  </si>
  <si>
    <t>5A24L LINESHAFT Ø191 L=1500</t>
  </si>
  <si>
    <t>5A24L LINESHAFT Ø191 L=2000</t>
  </si>
  <si>
    <t>5A24L LINESHAFT Ø191 L=2500</t>
  </si>
  <si>
    <t>5A24L LINESHAFT Ø191 L=3050</t>
  </si>
  <si>
    <t>5A27L LINESHAFT Ø191 L=500</t>
  </si>
  <si>
    <t>5A27L LINESHAFT Ø191 L=750</t>
  </si>
  <si>
    <t>5A27L LINESHAFT Ø191 L=1000</t>
  </si>
  <si>
    <t>5A27L LINESHAFT Ø191 L=1500</t>
  </si>
  <si>
    <t>5A27L LINESHAFT Ø191 L=2000</t>
  </si>
  <si>
    <t>5A27L LINESHAFT Ø191 L=2500</t>
  </si>
  <si>
    <t>5A27L LINESHAFT Ø191 L=3050</t>
  </si>
  <si>
    <t>6A30L LINESHAFT Ø240 L=500</t>
  </si>
  <si>
    <t>6A30L LINESHAFT Ø240 L=750</t>
  </si>
  <si>
    <t>6A30L LINESHAFT Ø240 L=1000</t>
  </si>
  <si>
    <t>6A30L LINESHAFT Ø240 L=1500</t>
  </si>
  <si>
    <t>6A30L LINESHAFT Ø240 L=2000</t>
  </si>
  <si>
    <t>6A30L LINESHAFT Ø240 L=2500</t>
  </si>
  <si>
    <t>6A30L LINESHAFT Ø240 L=3050</t>
  </si>
  <si>
    <t>3A20L LINESHAFT Special Length to order on request from 0,6 m up to 2,95 m</t>
  </si>
  <si>
    <t>3A24L LINESHAFT Special Length to order on request from 0,6 m up to 2,95 m</t>
  </si>
  <si>
    <t>5A24L LINESHAFT Special Length to order on request from 0,6 m up to 2,95 m</t>
  </si>
  <si>
    <t>5A27L LINESHAFT Special Length to order on request from 0,6 m up to 2,95 m</t>
  </si>
  <si>
    <t>6A30L LINESHAFT Special Length to order on request from 0,6 m up to 2,95 m</t>
  </si>
  <si>
    <t>COUPLING KIT 2KVT DN 80 EN</t>
  </si>
  <si>
    <t>COUPLING KIT 2KVT DN 125 EN</t>
  </si>
  <si>
    <t xml:space="preserve">COUPLING KIT 2KVT DN 150 EN </t>
  </si>
  <si>
    <t>FOOT VALVE WITH STRAINER VR3</t>
  </si>
  <si>
    <t>FOOT VALVE WITH STRAINER VR6</t>
  </si>
  <si>
    <t>ANTI-VORTEX DISPOSITIVE FOR SU3 AND VR3</t>
  </si>
  <si>
    <t>ANTI-VORTEX DISPOSITIVE FOR SU6 AND VR6</t>
  </si>
  <si>
    <t>FLOW METER KIT KVT DN 80 EN</t>
  </si>
  <si>
    <t>FLOW METER KIT KVT DN 125 EN</t>
  </si>
  <si>
    <t xml:space="preserve">FLOW METER KIT KVT DN 150 EN </t>
  </si>
  <si>
    <t>FLOW METER DN 80  ( 17,5-130 m3/h )  KVT DN 80 EN</t>
  </si>
  <si>
    <t>FLOW METER DN 125  ( 40-300 m3/h )  KVT DN 125 EN</t>
  </si>
  <si>
    <t>FLOW METER DN 150  ( 45-350 m3/h )  KVT DN 150 EN</t>
  </si>
  <si>
    <t>1KDN 32-200.1/207 7,5 T 400/50 IE3 EN12845 COMPACT</t>
  </si>
  <si>
    <t>1KDN 32-200/190 7,5 T 400/50 IE3 EN12845 COMPACT</t>
  </si>
  <si>
    <t>1KDN 32-200/200 7,5 T 400/50 IE3 EN12845 COMPACT</t>
  </si>
  <si>
    <t>1KDN 32-200/210 11 T 400/50 IE3 EN12845 COMPACT</t>
  </si>
  <si>
    <t>1KDN 32-200/219 11 T 400/50 IE3 EN12845 COMPACT</t>
  </si>
  <si>
    <t>1KDN 32-250/257 15 T400/50 IE3 EN 12845 COMPACT</t>
  </si>
  <si>
    <t>1KDN 40-160/161 7,5 T400/50 IE3 EN 12845 COMPACT</t>
  </si>
  <si>
    <t>1KDN 40-160/177 11 T400/50 IE3 EN 12845 COMPACT</t>
  </si>
  <si>
    <t>1KDN 40-200/200 11 T400/50 IE3 EN 12845 COMPACT</t>
  </si>
  <si>
    <t>1KDN 40-200/219 15 T400/50 IE3 EN 12845 COMPACT</t>
  </si>
  <si>
    <t>1KDN 40-250/230 15 T400/50 IE3 EN 12845 COMPACT</t>
  </si>
  <si>
    <t>1KDN 40-250/240 18,5 T400/50 IE3 EN 12845 COMPACT</t>
  </si>
  <si>
    <t>1KDN 40-250/260 30 T400/50 IE3 EN 12845 COMPACT</t>
  </si>
  <si>
    <t>1KDN 50-160/161 11 T400/50 IE3 EN 12845 COMPACT</t>
  </si>
  <si>
    <t>1KDN 50-160/177 15 T400/50 IE3 EN 12845 COMPACT</t>
  </si>
  <si>
    <t>1KDN 50-200/190 15 T400/50 IE3 EN 12845 COMPACT</t>
  </si>
  <si>
    <t>1KDN 50-200/210 18,5 T400/50 IE3 EN 12845 COMPACT</t>
  </si>
  <si>
    <t>1KDN 50-200/219 22 T400/50 IE3 EN 12845 COMPACT</t>
  </si>
  <si>
    <t>1KDN 50-250/230 22 T400/50 IE3 EN 12845  COMPACT</t>
  </si>
  <si>
    <t>1KDN 50-250/250 30 T400/50 IE3 EN 12845 COMPACT</t>
  </si>
  <si>
    <t>1KDN 50-250/263 37 T400/50 IE3 EN 12845 COMPACT</t>
  </si>
  <si>
    <t>1KDN 65-160/153 11 T400/50 IE3 EN 12845 COMPACT</t>
  </si>
  <si>
    <t>1KDN 65-200/190 18,5 T400/50 IE3 EN 12845 COMPACT</t>
  </si>
  <si>
    <t>1KDN 65-200/200 22 T400/50 IE3 EN 12845 COMPACT</t>
  </si>
  <si>
    <t>1KDN 65-250/230 30 T400/50 IE3 EN 12845 COMPACT</t>
  </si>
  <si>
    <t>1KDN 65-250/250 37 T400/50 IE3 EN 12845 COMPACT</t>
  </si>
  <si>
    <t>1KDN 65-250/263 45 T400/50 IE3 EN 12845 COMPACT</t>
  </si>
  <si>
    <t>1KDN 65-315/275 55 T400/50 IE3 EN12845 COMPACT</t>
  </si>
  <si>
    <t>1KDN 65-315/290 75 T400/50 IE3 EN12845 COMPACT</t>
  </si>
  <si>
    <t>1KDN 65-315/305 90 T400/50 IE3 EN12845 COMPACT</t>
  </si>
  <si>
    <t>1KDN 65-315/320 110 T400/50 IE3 EN12845 COMPACT</t>
  </si>
  <si>
    <t>1KDN 80-160/177 30 T400/50 IE3 EN 12845 COMPACT</t>
  </si>
  <si>
    <t>1KDN 80-200/200 37 T400/50 IE3 EN 12845 COMPACT</t>
  </si>
  <si>
    <t>1KDN 80-250/240 55 T400/50 IE3 EN 12845 COMPACT</t>
  </si>
  <si>
    <t>1KDN 80-250/260 75 T400/50 IE3 EN 12845 COMPACT</t>
  </si>
  <si>
    <t>1KDN 80-250/270 90 T400/50 IE3 EN 12845 COMPACT</t>
  </si>
  <si>
    <t>1KDN 100-200/200 55 T400/50 IE3 EN 12845 COMPACT</t>
  </si>
  <si>
    <t>1KDN 100-200/219 75 T400/50 IE3 EN 12845 COMPACT</t>
  </si>
  <si>
    <t>1KDN 100-250/240 90 T400/50 IE3  EN 12845 COMPACT</t>
  </si>
  <si>
    <t>1KDN 100-250/260 110 T400/50 IE3 EN 12845 COMPACT</t>
  </si>
  <si>
    <t>1KDN 32-200.1/207 7,5 T400/50 IE3 EN12845 COMPACT-JET</t>
  </si>
  <si>
    <t>1KDN 32-200/190 7,5 T400/50 IE3 EN12845 COMPACT-JET</t>
  </si>
  <si>
    <t>1KDN 32-200/200 7,5 T400/50 IE3 EN12845 COMPACT-JET</t>
  </si>
  <si>
    <t>1KDN 32-200/210 11 T400/50 IE3 EN12845 COMPACT-JET</t>
  </si>
  <si>
    <t>1KDN 32-200/219 11 T400/50 IE3 EN12845 COMPACT-JET</t>
  </si>
  <si>
    <t>1KDN 32-250/257 15 T400/50 IE3 EN12845 COMPACT-KVCX</t>
  </si>
  <si>
    <t>1KDN 40-160/161 7,5 T400/50 IE3 EN 12845 COMPACT-JET</t>
  </si>
  <si>
    <t>1KDN 40-160/177 11 T400/50 IE3 EN 12845 COMPACT-JET</t>
  </si>
  <si>
    <t>1KDN 40-200/200 11 T400/50 IE3 EN 12845 COMPACT-JET</t>
  </si>
  <si>
    <t>1KDN 40-200/219 15 T400/50 IE3 EN12845 COMPACT-JET</t>
  </si>
  <si>
    <t>1KDN 40-250/230 15 T400/50 IE3 EN12845 COMPACT-JET</t>
  </si>
  <si>
    <t>1KDN 40-250/240 18,5 T400/50 IE3 EN12845 COMPACT-JET</t>
  </si>
  <si>
    <t>1KDN 40-250/260 30 T400/50 IE3 EN12845 COMPACT-JET</t>
  </si>
  <si>
    <t>1KDN 50-160/161 11 T400/50 IE3 EN12845 COMPACT-JET</t>
  </si>
  <si>
    <t>1KDN 50-160/177 15 T400/50 IE3 EN12845 COMPACT-JET</t>
  </si>
  <si>
    <t>1KDN 50-200/190 15 T400/50 IE3 EN12845 COMPACT-JET</t>
  </si>
  <si>
    <t xml:space="preserve">1KDN 50-200/210 18,5 T400/50 IE3 EN12845 COMPACT-JET </t>
  </si>
  <si>
    <t>1KDN 50-200/219 22 T400/50 IE3 EN12845 COMPACT-JET</t>
  </si>
  <si>
    <t>1KDN 50-250/230 22 T400/50  IE3 EN12845 COMPACT-JET</t>
  </si>
  <si>
    <t>1KDN 50-250/250 30 T400/50 IE3 EN12845 COMPACT-JET</t>
  </si>
  <si>
    <t>1KDN 50-250/263 37 T400/50 IE3 EN12845 COMPACT-KV</t>
  </si>
  <si>
    <t>1KDN 65-160/153 11 T400/50 IE3 EN12845 COMPACT-JET</t>
  </si>
  <si>
    <t>1KDN 65-200/190 18,5 T400/50 IE3 EN12845 COMPACT-JET</t>
  </si>
  <si>
    <t>1KDN 65-200/200 22 T400/50 IE3 EN12845 COMPACT-JET</t>
  </si>
  <si>
    <t>1KDN 65-250/230 30 T400/50 IE3 EN12845 COMPACT-JET</t>
  </si>
  <si>
    <t>1KDN 65-250/250 37 T400/50 IE3 EN12845 COMPACT-KVCX</t>
  </si>
  <si>
    <t>1KDN 65-250/263 45 T400/50 IE3 EN12845 COMPACT-KVCX</t>
  </si>
  <si>
    <t>1KDN 65-315/275 55 T400/50 IE3 EN12845 COMPACT-KV 3/15</t>
  </si>
  <si>
    <t>1KDN 65-315/290 75 T400/50 IE3 EN12845 COMPACT-KV 3/15</t>
  </si>
  <si>
    <t>1KDN 65-315/305 90 T400/50 IE3 EN12845 COMPACT-KV 3/18</t>
  </si>
  <si>
    <t>1KDN 65-315/320 110 T400/50 IE3 EN12845 COMPACT-KV 3/18</t>
  </si>
  <si>
    <t xml:space="preserve">1KDN 80-160/177 30 T400/50 IE3 EN12845 COMPACT-KVCX 65-80 </t>
  </si>
  <si>
    <t>1KDN 80-200/200 37 T400/50 IE3 EN12845 COMPACT-KVCX 65-80</t>
  </si>
  <si>
    <t>1KDN 80-250/240 55 T400/50 IE3 EN12845 COMPACT-KVCX 65-80</t>
  </si>
  <si>
    <t xml:space="preserve">1KDN 80-250/260 75 T400/50 IE3 EN12845 COMPACT-KVCX 65-80   </t>
  </si>
  <si>
    <t xml:space="preserve">1KDN 80-250/270 90 T400/50 IE3 EN12845 COMPACT-KVCX 65-80   </t>
  </si>
  <si>
    <t>1KDN100-200/200 55 T400/50 IE3 EN12845 COMPACT-KVCX65-80</t>
  </si>
  <si>
    <t>1KDN100-200/219 75 T400/50 IE3 EN12845 COMPACT-KVCX65-80</t>
  </si>
  <si>
    <t>1KDN100-250/240 90 T400/50 IE3 EN12845 COMPACT-KVCX65-80</t>
  </si>
  <si>
    <t>1KDN100-250/260 110 400/50 IE3 EN12845 COMPACT-KVCX65-80</t>
  </si>
  <si>
    <t>1KDN 65-315/290 110 MD EN12845 COMPACT</t>
  </si>
  <si>
    <t>1KDN 65-315/290 110 MD EN12845 COMPACT-KV 3/15</t>
  </si>
  <si>
    <t>JOINT MANIFOLD 2KDN 32 EN COMPACT</t>
  </si>
  <si>
    <t>JOINT MANIFOLD 2KDN 40 EN COMPACT</t>
  </si>
  <si>
    <t>JOINT MANIFOLD 2KDN 50 EN COMPACT</t>
  </si>
  <si>
    <t>JOINT MANIFOLD 2KDN 65 EN COMPACT</t>
  </si>
  <si>
    <t>JOINT MANIFOLD 2KDN 80 EN COMPACT</t>
  </si>
  <si>
    <t>JOINT MANIFOLD 2KDN 100 EN COMPACT</t>
  </si>
  <si>
    <t>Acc.</t>
  </si>
  <si>
    <t>PREMIUM</t>
  </si>
  <si>
    <t>E.SYBOX MINI V220-240 +PRESSURE SENSOR INLET SIDE</t>
  </si>
  <si>
    <t>2 E.SYBOX + E.SYTWIN</t>
  </si>
  <si>
    <t>Ind.</t>
  </si>
  <si>
    <t>Dom.</t>
  </si>
  <si>
    <t>103005814H</t>
  </si>
  <si>
    <t>60171716H</t>
  </si>
  <si>
    <t>60171717H</t>
  </si>
  <si>
    <t>60171718H</t>
  </si>
  <si>
    <t>60171719H</t>
  </si>
  <si>
    <t>60171720H</t>
  </si>
  <si>
    <t>Сегмент</t>
  </si>
  <si>
    <t>Насосные станции AQUAJET c баком GWS</t>
  </si>
  <si>
    <t>Категория</t>
  </si>
  <si>
    <t xml:space="preserve">PN16 Циркуляционные насосы EVOPLUS - DN80 DN100 (без соединений) </t>
  </si>
  <si>
    <t>Сдвоенные циркуляционные насосы EVOPLUS (без соединений)</t>
  </si>
  <si>
    <t xml:space="preserve">PN16 Сдвоенные циркуляционные насосы EVOPLUS - DN80 DN100 (без соединений) </t>
  </si>
  <si>
    <t>Комплект изоляции корпуса насоса BMH - BPH</t>
  </si>
  <si>
    <t>Насосы для бассейнов EUROSWIM</t>
  </si>
  <si>
    <t>Насосы для бассейнов EUROPRO - HIGH FLOW</t>
  </si>
  <si>
    <t>Моноблочные насосы для бассейна – Чугун - Базовая версия (без префильтра и комплекта креплений)</t>
  </si>
  <si>
    <t>Моноблочные насосы для бассейна – Чугун - ТОП версия (без префильтра и комплекта креплений)</t>
  </si>
  <si>
    <t>Насосы для бассейнов EUROCOVER</t>
  </si>
  <si>
    <t>Насосы KI (с 1 рабочим колесом из нерж. стали)</t>
  </si>
  <si>
    <t>Насосы K</t>
  </si>
  <si>
    <t>Насосы K-HA (с реле протока)</t>
  </si>
  <si>
    <t xml:space="preserve">Насосы моноблочные NKP - G - 2 полюса - рабочее колесо - чугун                                     </t>
  </si>
  <si>
    <t xml:space="preserve">Насосы моноблочные NKP - G, рабочее колесо - бронза         </t>
  </si>
  <si>
    <t xml:space="preserve">Специальная версия с катафорезным покрытием </t>
  </si>
  <si>
    <t>Комплект подкладок для NKM -G - 4 полюса</t>
  </si>
  <si>
    <t>Комплект подкладок для NKM -G</t>
  </si>
  <si>
    <t>Консольные насосы KDNE с частотным управлением MCE/C - 4 полюса - рабочее колесо чугун - специальное исполнение</t>
  </si>
  <si>
    <t>NKM-G / NKP-G с блоками частотного управления MCE/P</t>
  </si>
  <si>
    <t>Насосы KDN - рабочее колесо - бронза</t>
  </si>
  <si>
    <t>Консольные насосы KDN</t>
  </si>
  <si>
    <t>Насосы KDN - рабочее колесо - чугун</t>
  </si>
  <si>
    <t>Консольные насосы KDN - гидравлическая часть</t>
  </si>
  <si>
    <t>Исполнение с компенсационным кольцом</t>
  </si>
  <si>
    <t>Насосы FKV ATEX (взрывозащищенные)</t>
  </si>
  <si>
    <t>Насосы FKC</t>
  </si>
  <si>
    <t>Насосы FKC с сенсором</t>
  </si>
  <si>
    <t>Насосы FKC ATEX (взрывозащищенные)</t>
  </si>
  <si>
    <t>Аксессуары E-BOX</t>
  </si>
  <si>
    <t>Шкаф управления для MICRA 1-фазный</t>
  </si>
  <si>
    <t>Насос CS 4 - 4" с эл. двиг. TESLA (маслянный)</t>
  </si>
  <si>
    <t>Насос CS 4 - 4" с эл. двиг.  TESLA</t>
  </si>
  <si>
    <t>Насосы S4   4" Однофазные  220-230 В</t>
  </si>
  <si>
    <t xml:space="preserve">Насосы S4  - 4" </t>
  </si>
  <si>
    <t>S4  - скважинные насосы - эл. двиг. DAB  3-фазные  380-415 В</t>
  </si>
  <si>
    <t>Насос S4  - 4" c эл.двиг TESLA (маслянные) 3-фазный 400 В</t>
  </si>
  <si>
    <t>Насос S4   - 4"  c эл.двиг TESLA (маслянные) 1-фазный 230 В</t>
  </si>
  <si>
    <t xml:space="preserve">S4  - скважинные насосы - эл. двиг. TESLA  1-фазные  230 В </t>
  </si>
  <si>
    <t xml:space="preserve">Погружные электродвигатели 4GG / 4GX / 4TW / 4OL </t>
  </si>
  <si>
    <t>4GG 4"  неразборный (включая кабель)</t>
  </si>
  <si>
    <t>4GX 4"  неразборный  (включая кабель)</t>
  </si>
  <si>
    <t>4TW 4"  неразборный (включая кабель)</t>
  </si>
  <si>
    <t>4OL4"  неразборный  (включая кабель)</t>
  </si>
  <si>
    <t>Шкаф управления для эл. двиг. TESLA  (с водяным и масляным охлаждением)</t>
  </si>
  <si>
    <t>Шкаф для защиты и управления скважинным насосом</t>
  </si>
  <si>
    <t>Шкаф для защиты и управления скважинным насосом - 1-фазный</t>
  </si>
  <si>
    <t>Шкаф для защиты и управления скважинным насосом - 3-фазный</t>
  </si>
  <si>
    <t>Шкаф управления BOOSTER: Двойной кондесатор</t>
  </si>
  <si>
    <t>Внешний охлаждающий кожух</t>
  </si>
  <si>
    <t xml:space="preserve">Антикоррозийный комплект -  эл. двиг. 4" водозаполненный </t>
  </si>
  <si>
    <t>Антикоррозийный комплект -  эл. двиг. 4"  маслозаполненный</t>
  </si>
  <si>
    <t>Комплект соединения кабеля -  эл. двиг. 4" вода FE</t>
  </si>
  <si>
    <t>Гидравлическая часть SS6A - 6"  (DOL или Y/D)</t>
  </si>
  <si>
    <t>Гидравлическая часть SS6B - 6" (DOL или Y/D)</t>
  </si>
  <si>
    <t>Гидравлическая часть SS6C - 6"</t>
  </si>
  <si>
    <t>Гидравлическая часть SS6D - 6"</t>
  </si>
  <si>
    <t>Гидравлическая часть SS6E - 6"</t>
  </si>
  <si>
    <t>Гидравлическая часть SS7A - 8"</t>
  </si>
  <si>
    <t>Гидравлическая часть SS7B - 8"</t>
  </si>
  <si>
    <t>Гидравлическая часть SS8A - 8"  (DOL or Y/D)</t>
  </si>
  <si>
    <t>Гидравлическая часть SS8B - 8"  (DOL or Y/D)</t>
  </si>
  <si>
    <t>Гидравлическая часть SS8C - 8" (DOL или Y/D)</t>
  </si>
  <si>
    <t>Гидравлическая часть SS10A - 10" (DOL или Y/D)</t>
  </si>
  <si>
    <t>Гидравлическая часть SMC6 30 - 6" (DOL или Y/D)</t>
  </si>
  <si>
    <t>Гидравлическая часть SMC6 45 - 6" (DOL или Y/D)</t>
  </si>
  <si>
    <t>Гидравлическая часть SMC6 60 - 6" (DOL или Y/D)</t>
  </si>
  <si>
    <t>Гидравлическая часть SMC8 60 - 8" (DOL или Y/D)</t>
  </si>
  <si>
    <t>Гидравлическая часть SMC8 85  - 8" (DOL или Y/D)</t>
  </si>
  <si>
    <t>Гидравлическая часть SMC8 110 - 8" (DOL или Y/D)</t>
  </si>
  <si>
    <t>Гидравлическая часть SMC8 135 - 8" (DOL или Y/D)</t>
  </si>
  <si>
    <t>Гидравлическая часть SMC10 200  - 10"  (DOL или Y/D)</t>
  </si>
  <si>
    <t>Гидравлическая часть SMC10 320  - 10" (DOL или Y/D)</t>
  </si>
  <si>
    <t>Гидравлическая часть SMC12 360  -  12"  (DOL или Y/D)</t>
  </si>
  <si>
    <t>Гидравлическая часть SMC12 420  - 12" (DOL или Y/D)</t>
  </si>
  <si>
    <t>Нешний охлаждающий кожух для 6" эл. двиг.</t>
  </si>
  <si>
    <t>6" погружные эл. двиг.  TESLA - 1-фазный ( с 1 кабелем)</t>
  </si>
  <si>
    <t>6" погружные эл. двиг.  TESLA - прямой запуск ( с 1 кабелем)</t>
  </si>
  <si>
    <t>6" погружные эл. двиг.  TESLA - запуск звезда/треугольник ( с 2 кабелями)</t>
  </si>
  <si>
    <t>6" погружные эл. двиг.  TESLA - прямой запуск ( с 1 кабелем)- SS316</t>
  </si>
  <si>
    <t>6" погружные эл. двиг.  TESLA - запуск звезда/треугольник ( с 2 кабелями) - SS 316</t>
  </si>
  <si>
    <t>6" погружные эл. двиг.  ПЕРЕМАТЫВАЕМЫЕ -  PE2 -TESLA- прямой запуск  (с 1 кабелем)</t>
  </si>
  <si>
    <t>6" погружные эл. двиг.  ПЕРЕМАТЫВАЕМЫЕ -  PVC -TESLA- прямой запуск  (с 1 кабелем)</t>
  </si>
  <si>
    <t>6"  погружные эл. двиг.  ПЕРЕМАТЫВАЕМЫЕ  -  PVC -TESLA- запуск звезда/треугольник ( с 2 кабелями)</t>
  </si>
  <si>
    <t>6" погружные эл. двиг.  ПЕРЕМАТЫВАЕМЫЕ  -  PE2 -TESLA- запуск звезда/треугольник ( с 2 кабелями)</t>
  </si>
  <si>
    <t>6" погружные эл. двиг.  ПЕРЕМАТЫВАЕМЫЕ  SS 316 -  PVC -TESLA- прямой запуск  (с 1 кабелем)</t>
  </si>
  <si>
    <t>6" погружные эл. двиг.  ПЕРЕМАТЫВАЕМЫЕ  SS 316 -  PE2 -TESLA- прямой запуск  (с 1 кабелем)</t>
  </si>
  <si>
    <t>6" погружные эл. двиг.  ПЕРЕМАТЫВАЕМЫЕ  SS 316  -  PVC -TESLA- запуск звезда/треугольник ( с 2 кабелями)</t>
  </si>
  <si>
    <t xml:space="preserve"> 6" погружные эл. двиг.  ПЕРЕМАТЫВАЕМЫЕ AISI 316 - PE2 -TESLA- запуск звезда/треугольник ( с 2 кабелями)</t>
  </si>
  <si>
    <t>8" погружные эл. двиг.  ПЕРЕМАТЫВАЕМЫЕ  -  PVC -TESLA- прямой запуск  (с 1 кабелем)</t>
  </si>
  <si>
    <t>8" погружные эл. двиг.  ПЕРЕМАТЫВАЕМЫЕ  -  PE2 -TESLA- прямой запуск  (с 1 кабелем)</t>
  </si>
  <si>
    <t>8" погружные эл. двиг.  ПЕРЕМАТЫВАЕМЫЕ  -  PVC -TESLA- запуск звезда/треугольник ( с 2 кабелями)</t>
  </si>
  <si>
    <t>8" погружные эл. двиг.  ПЕРЕМАТЫВАЕМЫЕ  -  PE2 -TESLA- запуск звезда/треугольник ( с 2 кабелями)</t>
  </si>
  <si>
    <t>8" погружные эл. двиг.  ПЕРЕМАТЫВАЕМЫЕ   SS 316  -  PVC -TESLA- прямой запуск  (с 1 кабелем)</t>
  </si>
  <si>
    <t>8" погружные эл. двиг.  ПЕРЕМАТЫВАЕМЫЕ   SS 316 -  PE2 -TESLA- прямой запуск  (с 1 кабелем)</t>
  </si>
  <si>
    <t>8" погружные эл. двиг.  ПЕРЕМАТЫВАЕМЫЕ SS 316 -  PVC -TESLA- запуск звезда/треугольник ( с 2 кабелями)</t>
  </si>
  <si>
    <t>8" погружные эл. двиг.  ПЕРЕМАТЫВАЕМЫЕ AISI 316 - PE2 -TESLA- запуск звезда/треугольник ( с 2 кабелями)</t>
  </si>
  <si>
    <t>10" погружные эл. двиг.  ПЕРЕМАТЫВАЕМЫЕ  -  PVC -TESLA- прямой запуск  (с 1 кабелем)</t>
  </si>
  <si>
    <t>10" погружные эл. двиг.  ПЕРЕМАТЫВАЕМЫЕ  -  PE2 -TESLA- прямой запуск  (с 1 кабелем)</t>
  </si>
  <si>
    <t>10" погружные эл. двиг.  ПЕРЕМАТЫВАЕМЫЕ  -  PVC -TESLA- запуск звезда/треугольник ( с 2 кабелями)</t>
  </si>
  <si>
    <t>10" погружные эл. двиг.  ПЕРЕМАТЫВАЕМЫЕ  -  PE2 -TESLA- запуск звезда/треугольник ( с 2 кабелями)</t>
  </si>
  <si>
    <t>10" погружные эл. двиг.  ПЕРЕМАТЫВАЕМЫЕ SS 316  -  PVC -TESLA- запуск звезда/треугольник ( с 2 кабелями)</t>
  </si>
  <si>
    <t>10" погружные эл. двиг.  ПЕРЕМАТЫВАЕМЫЕ  SS 316 -  PE2 -TESLA- запуск звезда/треугольник ( с 2 кабелями)</t>
  </si>
  <si>
    <t>12" погружные эл. двиг.  ПЕРЕМАТЫВАЕМЫЕ  -  PVC -TESLA- прямой запуск  (с 1 кабелем)</t>
  </si>
  <si>
    <t>12" погружные эл. двиг.  ПЕРЕМАТЫВАЕМЫЕ  -  PE2 -TESLA- прямой запуск  (с 1 кабелем)</t>
  </si>
  <si>
    <t>12" погружные эл. двиг.  ПЕРЕМАТЫВАЕМЫЕ  -  PVC -TESLA- запуск звезда/треугольник ( с 2 кабелями)</t>
  </si>
  <si>
    <t>12" погружные эл. двиг.  ПЕРЕМАТЫВАЕМЫЕ  -  PE2 -TESLA- запуск звезда/треугольник ( с 2 кабелями)</t>
  </si>
  <si>
    <t>12" погружные эл. двиг.  ПЕРЕМАТЫВАЕМЫЕ   SS 316  -  PVC -TESLA- прямой запуск  (с 1 кабелем)</t>
  </si>
  <si>
    <t>12" погружные эл. двиг.  ПЕРЕМАТЫВАЕМЫЕ  SS 316  -  PE2 -TESLA- прямой запуск  (с 1 кабелем)</t>
  </si>
  <si>
    <t>12" погружные эл. двиг.  ПЕРЕМАТЫВАЕМЫЕ  SS 316  -  PVC -TESLA- запуск звезда/треугольник ( с 2 кабелями)</t>
  </si>
  <si>
    <t>12" погружные эл. двиг.  ПЕРЕМАТЫВАЕМЫЕ  SS 316 -  PE2 -TESLA- запуск звезда/треугольник ( с 2 кабелями)</t>
  </si>
  <si>
    <t>Насосная станция 2 JET (ACTIVE DRIVER )</t>
  </si>
  <si>
    <t>Насосная станция 2 JET</t>
  </si>
  <si>
    <t>Насосная станция  2 EURO / 2 EUROINOX   (ACTIVE DRIVER )</t>
  </si>
  <si>
    <t>Насосная станция 2 EURO</t>
  </si>
  <si>
    <t>Насосная станция 2 EURO-INOX</t>
  </si>
  <si>
    <t xml:space="preserve">Насосная станция  1/2/3  KVC (ACTIVE DRIVER ) </t>
  </si>
  <si>
    <t>Насосная станция 1 KVC 50-80-120</t>
  </si>
  <si>
    <t>Насосная станция 2 KVC 50-80-120</t>
  </si>
  <si>
    <t>Насосная станция 3 KVC 50-80-120</t>
  </si>
  <si>
    <t xml:space="preserve">Насосные станции  1/2/3 KV 3-6-10 </t>
  </si>
  <si>
    <t>Насосная станция 1 KV 3-6-10</t>
  </si>
  <si>
    <t xml:space="preserve">Насосная станция 2KV 3-6-10 </t>
  </si>
  <si>
    <t>Насосная станция 3 KV 3-6-10</t>
  </si>
  <si>
    <t xml:space="preserve">Насосные станции 1/2/3/4 NKV  / NKV + KV  </t>
  </si>
  <si>
    <t>Насосная станция 1 NKV  10-15-20-32-45 с эл. двиг. стандарта IE3</t>
  </si>
  <si>
    <t>Насосная станция 2 NKV  10-15-20-32-45 с эл. двиг. стандарта IE3</t>
  </si>
  <si>
    <t>Насосная станция 3 NKV  10-15-20-32-45 с эл. двиг. стандарта IE3</t>
  </si>
  <si>
    <t>Насосная станция 4 NKV  10-15-20-32-45 с эл. двиг. стандарта IE3</t>
  </si>
  <si>
    <t>Насосная станция 2 NKV  10-15-20 с  E-BOX и эл. двиг. стандарта IE3</t>
  </si>
  <si>
    <t>Насосная станция 2 KVE с ADAC</t>
  </si>
  <si>
    <t xml:space="preserve">Насосная станция 2K </t>
  </si>
  <si>
    <t xml:space="preserve">Насосные станции 1/2/3 NKP-G / K </t>
  </si>
  <si>
    <t>Насосная станция  с 1  центробежным насосом (эл.двиг. стандарта IE3)</t>
  </si>
  <si>
    <t>Насосная станция  с 1  центробежным насосом + насос жокей KVCX (эл.двиг. стандарта IE3)</t>
  </si>
  <si>
    <t>Насосная станция  с 2 центробежным насосом (эл.двиг. стандарта IE3)</t>
  </si>
  <si>
    <t>Насосная станция  с 2  центробежным насосом + насос жокей KVCX (эл.двиг. стандарта IE3)</t>
  </si>
  <si>
    <t>Насосная станция  с 3  центробежным насосом (эл.двиг. стандарта IE3)</t>
  </si>
  <si>
    <t>Насосная станция  с 3  центробежным насосом + насос жокей KVCX (эл.двиг. стандарта IE3)</t>
  </si>
  <si>
    <t>Аксессуары для насосных станций 1-2-3 NKP-G</t>
  </si>
  <si>
    <t>Станции пожаротушения в соответствии со Европейским стандартом UNI EN 12845</t>
  </si>
  <si>
    <t>Насосные станции 1 KDN - EN 12845</t>
  </si>
  <si>
    <t>Насосные станции 1 KDN + насос жокей - EN 12845</t>
  </si>
  <si>
    <t>Насосные станции 1 KDN + насос жокей  - EN 12845 (ДИЗЕЛЬ)</t>
  </si>
  <si>
    <t>Насосные станции 1  KDN - EN 12845 (ДИЗЕЛЬ)</t>
  </si>
  <si>
    <t>Аксессуары -  EN 12845</t>
  </si>
  <si>
    <t>Комплект всасывания</t>
  </si>
  <si>
    <t xml:space="preserve">Комплект соединительных коллекторов </t>
  </si>
  <si>
    <t>Комплект соединительных коллекторов для COMPACT</t>
  </si>
  <si>
    <t>Всасывающие антивибрационные соединения</t>
  </si>
  <si>
    <t>Клапан-бабочка</t>
  </si>
  <si>
    <t>Комплект расходомеров</t>
  </si>
  <si>
    <t>Донный (обратный) клапан с фильтром</t>
  </si>
  <si>
    <t>Комплект расходомеров для COMPACT</t>
  </si>
  <si>
    <t>Расходомер</t>
  </si>
  <si>
    <t>Комплект насос жокей JET 251 (с насосом, шкафом управления и расширительным баком)</t>
  </si>
  <si>
    <t>Комплект запасных частей для дизельных двигателей</t>
  </si>
  <si>
    <t xml:space="preserve">Насосные станции 1 / 2 NKV  </t>
  </si>
  <si>
    <t xml:space="preserve">Насосные станции 1 NKV 10-15-20 </t>
  </si>
  <si>
    <t>Насосные станции 1 NKV 10-15-20 + насос жокей</t>
  </si>
  <si>
    <t xml:space="preserve">Насосные станции 2 NKV 10-15-20 </t>
  </si>
  <si>
    <t>Насосные станции 2 NKV 10-15-20 - + насос жокей</t>
  </si>
  <si>
    <t>Насосные станции  2 NKV 15-20 - EN 12845 с эл.двиг. стандарта IE3 MOTORS</t>
  </si>
  <si>
    <t>Насосные станции 1 NKV 15-20  + насос жокей - EN 12845  с эл.двиг. стандарта IE3 MOTORS</t>
  </si>
  <si>
    <t>Насосные станции 2  NKV 15-20  + насос жокей - EN 12845 с эл.двиг. стандарта IE3 MOTORS</t>
  </si>
  <si>
    <t>Насосные станции 1 NKV 15-20 - EN 12845 с эл.двиг стандарта  IE3 MOTORS</t>
  </si>
  <si>
    <t>Напорные антивибрационные соединения</t>
  </si>
  <si>
    <t xml:space="preserve">Комплект расходомеров </t>
  </si>
  <si>
    <t>Насосные станции с 4" скважинным насосом S4 EN 12845</t>
  </si>
  <si>
    <t>Насосные станции с 4" скважинным насосом  S4 EN 12845 + насос жокей</t>
  </si>
  <si>
    <t>Насосные станции с 6" скважинным насосом  SS6 EN 12845</t>
  </si>
  <si>
    <t>Насосные станции с 6" скважинным насосом P SS6 EN 12845 + насос жокей</t>
  </si>
  <si>
    <t>Насосные станции с 7"-8" скважинным насосом  SS7 - SS8 EN 12845</t>
  </si>
  <si>
    <t>Насосные станции с 7"-8" скважинным насосом  SS7 - SS8 EN 12845 + насос жокей</t>
  </si>
  <si>
    <t>Аксессуары для 1S4 - 1S6 - 1SM8  EN 12845</t>
  </si>
  <si>
    <t xml:space="preserve">Комплекты охлаждения и фильтры </t>
  </si>
  <si>
    <t>Насосные станции 1KVT - EN 12845</t>
  </si>
  <si>
    <t>Насосные станции  1KVT - EN 12845 (ДИЗЕЛЬ)</t>
  </si>
  <si>
    <t>Аксессуары для 1KVT  EN 12845</t>
  </si>
  <si>
    <t>Комплект насос жокей (с насосом, шкафом управления и расширительным баком)</t>
  </si>
  <si>
    <t>Вал (from 0,50 m up to 3,05 m)</t>
  </si>
  <si>
    <t>Комплекты креплений</t>
  </si>
  <si>
    <t xml:space="preserve">ANTI-VORTEX </t>
  </si>
  <si>
    <t>Циркуляционые насосы VA  (без соединений)</t>
  </si>
  <si>
    <t>Циркуляционые насосы A (без соединений)</t>
  </si>
  <si>
    <t>Циркуляционые насосы VS (без соединений)</t>
  </si>
  <si>
    <t>Циркуляционые насосы ALM / ALP (без соединений)</t>
  </si>
  <si>
    <t>Циркуляционые насосы KLM / KLP (без соединений)</t>
  </si>
  <si>
    <t>Циркуляционые насосы CM / CM-G (без соединений)</t>
  </si>
  <si>
    <t>Циркуляционые насосы CP / CP-G  (без соединений)</t>
  </si>
  <si>
    <t xml:space="preserve">Консольно-моноблочные насосы NKM - G, рабочее колесо - чугун                     </t>
  </si>
  <si>
    <t xml:space="preserve">Консольно-моноблочные насосы NKM - G, рабочее колесо - бронза                    </t>
  </si>
  <si>
    <t>60168405H</t>
  </si>
  <si>
    <t>60179747H</t>
  </si>
  <si>
    <t>60172748H</t>
  </si>
  <si>
    <t>60168070H</t>
  </si>
  <si>
    <t>60179989H</t>
  </si>
  <si>
    <t>60169563H</t>
  </si>
  <si>
    <t>60172219H</t>
  </si>
  <si>
    <t>60170078H</t>
  </si>
  <si>
    <t>60168336H</t>
  </si>
  <si>
    <t>60168335H</t>
  </si>
  <si>
    <t>60175100H</t>
  </si>
  <si>
    <t>60169488H</t>
  </si>
  <si>
    <t>60180601H</t>
  </si>
  <si>
    <t>60176707H</t>
  </si>
  <si>
    <t>E.SYBOX MINI 3 V220-240</t>
  </si>
  <si>
    <t>Аксессуары для NOVA POND</t>
  </si>
  <si>
    <t>Насосы для бассейнов EUROCOM  SP</t>
  </si>
  <si>
    <t>Насосы JET - EUROINOX</t>
  </si>
  <si>
    <t>60182197H</t>
  </si>
  <si>
    <t>60182196H</t>
  </si>
  <si>
    <t>60182195H</t>
  </si>
  <si>
    <t>60182186H</t>
  </si>
  <si>
    <t>60182184H</t>
  </si>
  <si>
    <t>60182183H</t>
  </si>
  <si>
    <t>60182180H</t>
  </si>
  <si>
    <t>60182179H</t>
  </si>
  <si>
    <t>60182175H</t>
  </si>
  <si>
    <t>60182171H</t>
  </si>
  <si>
    <t>60182170H</t>
  </si>
  <si>
    <t>60182169H</t>
  </si>
  <si>
    <t>60182168H</t>
  </si>
  <si>
    <t>60182217H</t>
  </si>
  <si>
    <t>60181676H</t>
  </si>
  <si>
    <t>60182167H</t>
  </si>
  <si>
    <t>60182216H</t>
  </si>
  <si>
    <t>60182215H</t>
  </si>
  <si>
    <t>60182213H</t>
  </si>
  <si>
    <t>KVC 15/30 M   220/240/50 Y17/2</t>
  </si>
  <si>
    <t>KVC 15/30 T   230/400/50 Y17/2</t>
  </si>
  <si>
    <t>KVC  25/30 M 220/240/50 Y17/3</t>
  </si>
  <si>
    <t>KVC 25/30 T 230/400/50 Y17/3</t>
  </si>
  <si>
    <t>KVC 35/30 M   220/240/50 Y17/4</t>
  </si>
  <si>
    <t>KVC 35/30 T   230/400/50 Y17/4</t>
  </si>
  <si>
    <t>KVC  45/30 M 220/240/50 Y17/5</t>
  </si>
  <si>
    <t>KVC 45/30 T 230/400/50 Y17/5</t>
  </si>
  <si>
    <t>KVC 50/30 M   220/240/50 Y17/6</t>
  </si>
  <si>
    <t>KVC 50/30 T   230/400/50 Y17/6 IE2</t>
  </si>
  <si>
    <t>KVC 50/30 T   230/400/50 Y17/6 IE3</t>
  </si>
  <si>
    <t>KVC 60/30 M 220/240/50 Y17/7</t>
  </si>
  <si>
    <t>KVC 60/30 T 230/400/50 Y17/7 IE2</t>
  </si>
  <si>
    <t>KVC 60/30 T   230/400/50 Y17/7 IE3</t>
  </si>
  <si>
    <t>KVC 65/30 M 220/240/50 Y17/8</t>
  </si>
  <si>
    <t>KVC 65/30 T 230/400/50 Y17/8 IE2</t>
  </si>
  <si>
    <t>KVC 65/30 T   230/400/50 Y17/8 IE3</t>
  </si>
  <si>
    <t>KVC 20/80 M   220/240/50 Y17/2</t>
  </si>
  <si>
    <t>KVC 20/80 T 230/400/50 Y17/2</t>
  </si>
  <si>
    <t>KVC 30/80 M 220/240/50 Y17/3</t>
  </si>
  <si>
    <t>KVC 30/80 T 230/400/50 Y17/3 IE2</t>
  </si>
  <si>
    <t>KVC 30/80 T 230/400/50 Y17/3 IE3</t>
  </si>
  <si>
    <t>KVC 40/80 M 220/240/50 Y17/4</t>
  </si>
  <si>
    <t>KVC 40/80 T 230/400/50 Y17/4 IE2</t>
  </si>
  <si>
    <t>KVC 40/80 T   230/400/50 Y17/4 IE3</t>
  </si>
  <si>
    <t>KVC 45/80 M 220/240/50 Y17/5</t>
  </si>
  <si>
    <t>KVC 45/80 T 230/400/50 Y17/5 IE2</t>
  </si>
  <si>
    <t>KVC 45/80 T   230/400/50 Y17/5 IE3</t>
  </si>
  <si>
    <t xml:space="preserve">KVC 55/80 M 220/240/50 Y17/6 </t>
  </si>
  <si>
    <t>KVC 55/80 T 230/400/50 Y17/6 IE2</t>
  </si>
  <si>
    <t>KVC 55/80 T   230/400/50 Y17/6 IE3</t>
  </si>
  <si>
    <t>KVC 65/80 T 230/400/50 Y17/7 IE2</t>
  </si>
  <si>
    <t>KVC 65/80 T   230/400/50 Y17/7 IE3</t>
  </si>
  <si>
    <t>KVCX 15/30 M   220/240/50 Y17/2</t>
  </si>
  <si>
    <t>KVCX 15/30 T   230/400/50 Y17/2</t>
  </si>
  <si>
    <t>KVCX 25/30 M   220/240/50 Y17/3</t>
  </si>
  <si>
    <t>KVCX 25/30 T   230/400/50 Y17/3</t>
  </si>
  <si>
    <t>KVCX 35/30 M   220/240/50 Y17/4</t>
  </si>
  <si>
    <t>KVCX 35/30 T   230/400/50 Y17/4</t>
  </si>
  <si>
    <t>KVCX 45/30 M   220/240/50 Y17/5</t>
  </si>
  <si>
    <t>KVCX 45/30 T   230/400/50 Y17/5</t>
  </si>
  <si>
    <t>KVCX 50/30 M   220/240/50 Y17/6</t>
  </si>
  <si>
    <t>KVCX 50/30 T   230/400/50 Y17/6 IE3</t>
  </si>
  <si>
    <t>KVCX 60/30 M   220/240/50 Y17/7</t>
  </si>
  <si>
    <t>KVCX 60/30 T   230/400/50 Y17/7 IE2</t>
  </si>
  <si>
    <t>KVCX 60/30 T   230/400/50 Y17/7 IE3</t>
  </si>
  <si>
    <t>KVCX 65/30 M   220/240/50 Y17/8</t>
  </si>
  <si>
    <t>KVCX 65/30 T   230/400/50 Y17/8 IE2</t>
  </si>
  <si>
    <t>KVCX 65/30 T   230/400/50 Y17/8 IE3</t>
  </si>
  <si>
    <t>KVCX 20/80 M   220/240/50 Y17/2</t>
  </si>
  <si>
    <t>KVCX 20/80 T   230/400/50 Y17/2</t>
  </si>
  <si>
    <t>KVCX 30/80 M   220/240/50 Y17/3</t>
  </si>
  <si>
    <t>KVCX 30/80 T   230/400/50 Y17/3 IE2</t>
  </si>
  <si>
    <t>KVCX 30/80 T   230/400/50 Y17/3 IE3</t>
  </si>
  <si>
    <t>KVCX 40/80 M   220/240/50 Y17/4</t>
  </si>
  <si>
    <t>KVCX 40/80 T   230/400/50 Y17/4 IE2</t>
  </si>
  <si>
    <t>KVCX 40/80 T   230/400/50 Y17/4 IE3</t>
  </si>
  <si>
    <t>KVCX 45/80 M   220/240/50 Y17/5</t>
  </si>
  <si>
    <t>KVCX 45/80 T   230/400/50 Y17/5 IE2</t>
  </si>
  <si>
    <t>KVCX 45/80 T   230/400/50 Y17/5 IE3</t>
  </si>
  <si>
    <t>KVCX 55/80 M   220/240/50 Y17/6</t>
  </si>
  <si>
    <t>KVCX 55/80 T   230/400/50 Y17/6 IE2</t>
  </si>
  <si>
    <t>KVCX 55/80 T   230/400/50 Y17/6 IE3</t>
  </si>
  <si>
    <t>KVCX 65/80 T   230/400/50 Y17/7 IE2</t>
  </si>
  <si>
    <t>KVCX 65/80 T   230/400/50 Y17/7 IE3</t>
  </si>
  <si>
    <t>Комплект термозащиты</t>
  </si>
  <si>
    <t>Комплект датчиков уровня воды</t>
  </si>
  <si>
    <t>1D4417B9X</t>
  </si>
  <si>
    <t>FEKAFOS1200MAXI-DN50</t>
  </si>
  <si>
    <t>FEKAFOS1700MAXI-DN50</t>
  </si>
  <si>
    <t>FEKAFOS2200MAXI-DN50</t>
  </si>
  <si>
    <t>FEKAFOS3600MAXI-DN50</t>
  </si>
  <si>
    <t>FEKAFOS1200MAXI-DN65</t>
  </si>
  <si>
    <t>FEKAFOS1700MAXI-DN65</t>
  </si>
  <si>
    <t>FEKAFOS2200MAXI-DN65</t>
  </si>
  <si>
    <t>FEKAFOS3600MAXI-DN65</t>
  </si>
  <si>
    <t>FEKAFOS1200MAXI-DN80</t>
  </si>
  <si>
    <t>FEKAFOS1700MAXI-DN80</t>
  </si>
  <si>
    <t>FEKAFOS2200MAXI-DN80</t>
  </si>
  <si>
    <t>FEKAFOS3600MAXI-DN80</t>
  </si>
  <si>
    <t>Kitcable4Gx1,5mm2-Lenght.60m.Withconnect.For4GG/4OL</t>
  </si>
  <si>
    <t>Kitcable4Gx1,5mm2-Lenght.80m.Withconnect.For4GG/4OL</t>
  </si>
  <si>
    <t>Kitcable4Gx1,5mm2-Lenght.100m.Withconnect.For4GG/4OL</t>
  </si>
  <si>
    <t>Kitcable4Gx2,5mm2-Lenght.60m.Withconnect.For4GG/4OL</t>
  </si>
  <si>
    <t>Kitcable4Gx2,5mm2-Lenght.80m.Withconnect.For4GG/4OL</t>
  </si>
  <si>
    <t>Kitcable4Gx2,5mm2-Lenght.100m.Withconnect.For4GG/4OL</t>
  </si>
  <si>
    <t>Kitcable4Gx4mm2-Lenght.20m.Withconnect.For6GFmotors</t>
  </si>
  <si>
    <t>Kitcable4Gx4mm2-Lenght.40m.Withconnect.For6GFmotors</t>
  </si>
  <si>
    <t>Kitcable4Gx4mm2-Lenght.60m.Withconnect.For6GFmotors</t>
  </si>
  <si>
    <t>Kitcable4Gx4mm2-Lenght.80m.Withconnect.For6GFmotors</t>
  </si>
  <si>
    <t>Kitcable4Gx4mm2-Lenght.100m.Withconnect.For6GFmotors</t>
  </si>
  <si>
    <t>Kitcable4Gx6mm2-Lenght.20m.Withconnect.For6GFmotors</t>
  </si>
  <si>
    <t>Kitcable4Gx6mm2-Lenght.40m.Withconnect.For6GFmotors</t>
  </si>
  <si>
    <t>Kitcable4Gx6mm2-Lenght.60m.Withconnect.For6GFmotors</t>
  </si>
  <si>
    <t>Kitcable4Gx6mm2-Lenght.80m.Withconnect.For6GFmotors</t>
  </si>
  <si>
    <t>Kitcable4Gx6mm2-Lenght.100m.Withconnect.For6GFmotors</t>
  </si>
  <si>
    <t>Kitcable4Gx10mm2-Lenght.20m.Withconnect.For6GFmotors</t>
  </si>
  <si>
    <t>Kitcable4Gx10mm2-Lenght.40m.Withconnect.For6GFmotors</t>
  </si>
  <si>
    <t>Kitcable4Gx10mm2-Lenght.60m.Withconnect.For6GFmotors</t>
  </si>
  <si>
    <t>Kitcable4Gx10mm2-Lenght.80m.Withconnect.For6GFmotors</t>
  </si>
  <si>
    <t>Kitcable4Gx10mm2-Lenght.100m.Withconnect.For6GFmotors</t>
  </si>
  <si>
    <t>1KDN80-315/290110T400/50IE3EN12845COMPACT-KV3/15</t>
  </si>
  <si>
    <t>1KDN125-250/23590T400/50IE3EN12845COMPACT-KV3/12</t>
  </si>
  <si>
    <t>1KDN125-250/264160T400/50IE3EN12845COMPACT–KV6/11</t>
  </si>
  <si>
    <t>1KDN125-330/300160T400/50IE3EN12845COMPACT-KV3/12</t>
  </si>
  <si>
    <t>1KDN80-315/290110MDEN12845COMPACT</t>
  </si>
  <si>
    <t>1KDN125-250/235110MDEN12845COMPACT</t>
  </si>
  <si>
    <t>1KDN125-250/264145MDEN12845S.C.COMPACT</t>
  </si>
  <si>
    <t>1KDN125-330/300164MDEN12845COMPACT</t>
  </si>
  <si>
    <t>VA 25/130(1")M230/50M9T12-EVOY17</t>
  </si>
  <si>
    <t>VA 25/180(1")M230/50M9T12EVOY17</t>
  </si>
  <si>
    <t>VA 25/180X(1"1/4)M230/50M9T12EVOY17</t>
  </si>
  <si>
    <t>VA 35/130(1")M230/50M9T12-EVOY17</t>
  </si>
  <si>
    <t>VA 35/130(1/2")M230/50M9T12-EVOY17</t>
  </si>
  <si>
    <t>VA 35/180(1")M230/50M9T12EVOY17</t>
  </si>
  <si>
    <t>VA 35/180X(1"1/4)M230/50M9T12EVOY17</t>
  </si>
  <si>
    <t>VA 55/130(1")M230/50M9T12-EVOY17</t>
  </si>
  <si>
    <t>VA 55/130(1/2")M230/50M9T12-EVOY17</t>
  </si>
  <si>
    <t>VA 55/180(1")M230/50M9T12EVOY17</t>
  </si>
  <si>
    <t>VA 55/180X(1"1/4)M230/50M9T12EVOY17</t>
  </si>
  <si>
    <t>VA 65/130(1")M230/50M9T12-EVOY17</t>
  </si>
  <si>
    <t>VA 65/130(1/2")M230/50M9T12-EVOY17</t>
  </si>
  <si>
    <t>VA 65/180(1")M230/50M9T12EVOY17</t>
  </si>
  <si>
    <t>VA 65/180X(1"1/4)M230/50M9T12EVOY17</t>
  </si>
  <si>
    <t>60182201H</t>
  </si>
  <si>
    <t>60182204H</t>
  </si>
  <si>
    <t>60182205H</t>
  </si>
  <si>
    <t>60182206H</t>
  </si>
  <si>
    <t>60182207H</t>
  </si>
  <si>
    <t>60182208H</t>
  </si>
  <si>
    <t>60182209H</t>
  </si>
  <si>
    <t>60182210H</t>
  </si>
  <si>
    <t>60182211H</t>
  </si>
  <si>
    <t>VSA 35/130 (1") M230/50 M9T12 -EVO Y17</t>
  </si>
  <si>
    <t>VSA 35/130 (1/2") M230/50 M9T12 -EVO Y17</t>
  </si>
  <si>
    <t>VSA 35/180 (1") M230/50 M9T12 -EVO Y17</t>
  </si>
  <si>
    <t>VSA 55/130 (1") M230/50 M9T12 -EVO Y17</t>
  </si>
  <si>
    <t>VSA 55/130 (1/2") M230/50 M9T12 -EVO Y17</t>
  </si>
  <si>
    <t>VSA 55/180 (1") M230/50 M9T12 -EVO Y17</t>
  </si>
  <si>
    <t>VSA 65/130 (1") M230/50 M9T12 -EVO Y17</t>
  </si>
  <si>
    <t>VSA 65/130 (1/2") M230/50 M9T12 -EVO Y17</t>
  </si>
  <si>
    <t>VSA 65/180 (1") M230/50 M9T12 -EVO Y17</t>
  </si>
  <si>
    <t>SP00001238</t>
  </si>
  <si>
    <t>MANIFOLD TWIN</t>
  </si>
  <si>
    <t>KIT MAINFOLDS DOUBLE E.SYTWIN</t>
  </si>
  <si>
    <t>KLPE 50-2000MMCE15/C</t>
  </si>
  <si>
    <t>KLPE 40-1800MMCE11/C</t>
  </si>
  <si>
    <t>KLPE 80-2000TMCE55/C</t>
  </si>
  <si>
    <t>KLPE 65-2000MMCE22/C</t>
  </si>
  <si>
    <t>KLPE 65-2000TMCE30/C</t>
  </si>
  <si>
    <t>DKLPE 40-1800MMCE11/C</t>
  </si>
  <si>
    <t>DKLPE 50-2000MMCE15/C</t>
  </si>
  <si>
    <t>DKLPE 65-2000MMCE22/C</t>
  </si>
  <si>
    <t>DKLPE 65-2000TMCE30/C</t>
  </si>
  <si>
    <t>DKLPE 80-2000TMCE55/C</t>
  </si>
  <si>
    <t>KLP 40-1600 T IE3</t>
  </si>
  <si>
    <t>KLP 40-1800 M</t>
  </si>
  <si>
    <t>KLP 40-1800 T IE3</t>
  </si>
  <si>
    <t>KLP 50-1600 M</t>
  </si>
  <si>
    <t>KLP 50-1600 T IE3</t>
  </si>
  <si>
    <t>KLP 50-2000 M</t>
  </si>
  <si>
    <t>KLP 50-2000 T IE3</t>
  </si>
  <si>
    <t>KLP 65-2000 T IE3</t>
  </si>
  <si>
    <t>KLP 65-1600 T IE3</t>
  </si>
  <si>
    <t>KLP 80-1600 T IE3</t>
  </si>
  <si>
    <t>KLP 80-2000 T IE3</t>
  </si>
  <si>
    <t>KLP 40-1600 M</t>
  </si>
  <si>
    <t>DKLP 40-1600 T IE3</t>
  </si>
  <si>
    <t>DKLP 40-1800 M</t>
  </si>
  <si>
    <t>DKLP 40-1800 T IE3</t>
  </si>
  <si>
    <t>DKLP 50-1600 M</t>
  </si>
  <si>
    <t>DKLP 50-1600 T IE3</t>
  </si>
  <si>
    <t>DKLP 50-2000 M</t>
  </si>
  <si>
    <t>DKLP 50-2000 T IE3</t>
  </si>
  <si>
    <t>DKLP 65-1600 T IE3</t>
  </si>
  <si>
    <t>DKLP 65-2000 T IE3</t>
  </si>
  <si>
    <t>DKLP 80-1600 T IE3</t>
  </si>
  <si>
    <t>DKLP 80-2000 T IE3</t>
  </si>
  <si>
    <t>KI 30/90 T 230-400/50 IE3</t>
  </si>
  <si>
    <t>KI 40/120 T 230-400/50 IE3</t>
  </si>
  <si>
    <t>KI 30/90 T 230-400/50 IE2</t>
  </si>
  <si>
    <t>KI 40/120 T 230-400/50 IE2</t>
  </si>
  <si>
    <t>FEKAFOS MAXI 1200-3600</t>
  </si>
  <si>
    <t>Аксессуары FEKAFOS MAXI</t>
  </si>
  <si>
    <t>Control valves chamber DN50</t>
  </si>
  <si>
    <t>Control valves chamber DN65</t>
  </si>
  <si>
    <t>Control valves chamber DN80</t>
  </si>
  <si>
    <t>Security covergrid</t>
  </si>
  <si>
    <t>Inlet filter grid</t>
  </si>
  <si>
    <t>Carraige cover frame D400 1200x1200</t>
  </si>
  <si>
    <t>1KDN 125-250/264 145 MD EN S.C.COMPACT–KV6/11</t>
  </si>
  <si>
    <t>JOINT MANIFOLD 2KDN 125 EN COMPACT</t>
  </si>
  <si>
    <t>SUCTION KIT KDN 125 (DN 300)</t>
  </si>
  <si>
    <t>BUTTERFLY VALVE DN 300 - KDN 125</t>
  </si>
  <si>
    <t>Pressure Switch KPI 362-12 BAREN 12845</t>
  </si>
  <si>
    <t>FLOWMETERDN 200 ( 800 m3/h )KDN 125</t>
  </si>
  <si>
    <t>GASOLINE HARVESTER 250LT TANK (eng.145-164kW)</t>
  </si>
  <si>
    <t>1KVE 6/11 M ADAC 230/50    </t>
  </si>
  <si>
    <t>1KVE 10/6 M ADAC 230/50</t>
  </si>
  <si>
    <t>3KVE 10/6 T ADAC 3X400+N/50</t>
  </si>
  <si>
    <t>3KVE 10/8 T ADAC 3X400/50</t>
  </si>
  <si>
    <t>MAGNETIC FILTERS</t>
  </si>
  <si>
    <t>D.MAG COMPACT</t>
  </si>
  <si>
    <t>D.MAG PRO TWIN</t>
  </si>
  <si>
    <t>2” MagnaClean (DN50CP1–03-01123</t>
  </si>
  <si>
    <t>3” MagnaClean (DN80CP1–03-01124)</t>
  </si>
  <si>
    <t>4” MagnaClean (DN100CP1–03-01125)</t>
  </si>
  <si>
    <t>KIT OUTDOOR E.SYBOX (E.SYCOVER &amp; E.SYGRID)</t>
  </si>
  <si>
    <t>KIT OUTDOOR E.SYBOX MINI (E.SYCOVER &amp; E.SYGRID)</t>
  </si>
  <si>
    <t>MOTOR 4GG - 3,7KW-230V-M</t>
  </si>
  <si>
    <t>MOTOR 4GG - 3KW -230V-M</t>
  </si>
  <si>
    <t>MOTOR 4GG - 4KW -230V-M</t>
  </si>
  <si>
    <t>MOTOR 4OL - 3,7 KW - 230V - M</t>
  </si>
  <si>
    <t>MOTOR 4OL - 3 KW - 230V - M</t>
  </si>
  <si>
    <t>MOTOR 4OL - 4 KW - 230V - M</t>
  </si>
  <si>
    <t>MOTOR 4OL - 7,5 KW - 230V - T</t>
  </si>
  <si>
    <t>Акссесуары для 6GF</t>
  </si>
  <si>
    <t>DKLP 40-1600 M</t>
  </si>
  <si>
    <t>Сдвоенные фланцевые насосы DMH / DPH</t>
  </si>
  <si>
    <t>Насосы для бассейнов E.SWIM</t>
  </si>
  <si>
    <t xml:space="preserve">Уплотнение вала BQQE тип E - Ref. (1) = Silicon Carbide/Silicon Carbide/EPDM </t>
  </si>
  <si>
    <t>Уплотнение вала BQQV тип C - Ref. (2) = Silicon Carbide/Silicon Carbide/VITON</t>
  </si>
  <si>
    <t>Уплотнение вала BAQV тип D - Ref. (3) = Carbon/Silicon Carbide/VITON</t>
  </si>
  <si>
    <t>60180610</t>
  </si>
  <si>
    <t>FEKAFOS 550 Lt DOUBLE</t>
  </si>
  <si>
    <t>GATE VALVE FLANGED DN 50</t>
  </si>
  <si>
    <t>GATE VALVE FLANGED DN 65</t>
  </si>
  <si>
    <t>GATE VALVE FLANGED DN 80</t>
  </si>
  <si>
    <t>GATE VALVE FLANGED DN 100</t>
  </si>
  <si>
    <t>GATE VALVE FLANGED DN 150</t>
  </si>
  <si>
    <t>GATE VALVE FLANGED DN 200</t>
  </si>
  <si>
    <t>CP-G 80-9600/A/BAQE/45 - IE3</t>
  </si>
  <si>
    <t>CP-G 80-10200/A/BAQE/55 - IE3</t>
  </si>
  <si>
    <t xml:space="preserve">Укажите размер вашей Дилерской скидки в ячейке слева. Ваша цена с учетом скидки рассчитается автоматически в колонке - "N"  (Цена Дилера Руб. с НДС) </t>
  </si>
  <si>
    <r>
      <rPr>
        <b/>
        <sz val="8"/>
        <rFont val="Calibri"/>
        <family val="2"/>
        <charset val="204"/>
        <scheme val="minor"/>
      </rPr>
      <t xml:space="preserve">Коммерческие условия. </t>
    </r>
    <r>
      <rPr>
        <sz val="8"/>
        <rFont val="Calibri"/>
        <family val="2"/>
        <charset val="204"/>
        <scheme val="minor"/>
      </rPr>
      <t xml:space="preserve">
</t>
    </r>
    <r>
      <rPr>
        <b/>
        <sz val="8"/>
        <rFont val="Calibri"/>
        <family val="2"/>
        <charset val="204"/>
        <scheme val="minor"/>
      </rPr>
      <t>Рекомендованная розничная цена (РРЦ)</t>
    </r>
    <r>
      <rPr>
        <sz val="8"/>
        <rFont val="Calibri"/>
        <family val="2"/>
        <charset val="204"/>
        <scheme val="minor"/>
      </rPr>
      <t xml:space="preserve"> - цена на продукцию ООО "ДАБ ПАМПС" рекомендованная для розничных каналов продаж: магазины, рынки, торговые точки и интернет-магазины. </t>
    </r>
    <r>
      <rPr>
        <b/>
        <sz val="8"/>
        <rFont val="Calibri"/>
        <family val="2"/>
        <charset val="204"/>
        <scheme val="minor"/>
      </rPr>
      <t xml:space="preserve"> Оптовая цена (ОПТ)</t>
    </r>
    <r>
      <rPr>
        <sz val="8"/>
        <rFont val="Calibri"/>
        <family val="2"/>
        <charset val="204"/>
        <scheme val="minor"/>
      </rPr>
      <t xml:space="preserve"> - цена для продажи оптовым и мелко-оптовым организациям при заказе на сумму не менее 100 тыс. руб. с НДС. Все оборудование разделено на три сегмента:</t>
    </r>
    <r>
      <rPr>
        <b/>
        <sz val="8"/>
        <rFont val="Calibri"/>
        <family val="2"/>
        <charset val="204"/>
        <scheme val="minor"/>
      </rPr>
      <t xml:space="preserve"> Аксессуары (Acc.)</t>
    </r>
    <r>
      <rPr>
        <sz val="8"/>
        <rFont val="Calibri"/>
        <family val="2"/>
        <charset val="204"/>
        <scheme val="minor"/>
      </rPr>
      <t xml:space="preserve">, </t>
    </r>
    <r>
      <rPr>
        <b/>
        <sz val="8"/>
        <rFont val="Calibri"/>
        <family val="2"/>
        <charset val="204"/>
        <scheme val="minor"/>
      </rPr>
      <t>Бытовое (Dom.)</t>
    </r>
    <r>
      <rPr>
        <sz val="8"/>
        <rFont val="Calibri"/>
        <family val="2"/>
        <charset val="204"/>
        <scheme val="minor"/>
      </rPr>
      <t xml:space="preserve"> и </t>
    </r>
    <r>
      <rPr>
        <b/>
        <sz val="8"/>
        <rFont val="Calibri"/>
        <family val="2"/>
        <charset val="204"/>
        <scheme val="minor"/>
      </rPr>
      <t>Промышленное (Ind.)</t>
    </r>
    <r>
      <rPr>
        <sz val="8"/>
        <rFont val="Calibri"/>
        <family val="2"/>
        <charset val="204"/>
        <scheme val="minor"/>
      </rPr>
      <t xml:space="preserve">. Бытовое оборудование (Dom.) делится на две категории: </t>
    </r>
    <r>
      <rPr>
        <b/>
        <sz val="8"/>
        <rFont val="Calibri"/>
        <family val="2"/>
        <charset val="204"/>
        <scheme val="minor"/>
      </rPr>
      <t xml:space="preserve">Premium и Standart. </t>
    </r>
    <r>
      <rPr>
        <sz val="8"/>
        <rFont val="Calibri"/>
        <family val="2"/>
        <charset val="204"/>
        <scheme val="minor"/>
      </rPr>
      <t>РРЦ Premium -28%, РРЦ Standard -32%. ОПТ - 45%. В течении 30 календарных дней с момента вступления в действие данного прайс-листа все партнеры ООО "ДАБ ПАМПС" обязаны уведомить своих контрагентов об изменениях прайс-листа, а также привести свои интернет ресурсы и внутренние прайс-листы в соответствие.</t>
    </r>
    <r>
      <rPr>
        <b/>
        <sz val="8"/>
        <rFont val="Calibri"/>
        <family val="2"/>
        <charset val="204"/>
        <scheme val="minor"/>
      </rPr>
      <t xml:space="preserve"> За нарушение коммерческих условий  ООО "ДАБ ПАМПС" оставляет за собой право однократного или постоянного уменьшения Дилерской скидки, а также разрыва Дилерского соглашения.</t>
    </r>
  </si>
  <si>
    <t>РРЦ                 (руб. с НДС)  Premium -28%,       Standard -32%</t>
  </si>
  <si>
    <t>Циркуляционные насосы EVOSTA 3 (без соединений)</t>
  </si>
  <si>
    <t>Циркуляционные насосы EVOSTA 2 (без соединений)</t>
  </si>
  <si>
    <t>F7</t>
  </si>
  <si>
    <t>F8</t>
  </si>
  <si>
    <t>F9</t>
  </si>
  <si>
    <t>Циркуляционные насосы EVOSTA 2 SAN для ГВС (без соединений)</t>
  </si>
  <si>
    <t>EVOSTA 3 60/180X 1” 1/4</t>
  </si>
  <si>
    <t>EVOSTA 3 60/180 1”</t>
  </si>
  <si>
    <t>EVOSTA 3 60/130 1/2”</t>
  </si>
  <si>
    <t>EVOSTA 3 60/130 1”</t>
  </si>
  <si>
    <t>EVOSTA 3 40/180X 1” 1/4</t>
  </si>
  <si>
    <t>EVOSTA 3 40/180 1”</t>
  </si>
  <si>
    <t>EVOSTA 3 40/130 1”</t>
  </si>
  <si>
    <t>EVOSTA 3 40/130 1/2”</t>
  </si>
  <si>
    <t>EVOSTA 2 80/150 SAN (1") M230/50-60</t>
  </si>
  <si>
    <t>EVOSTA 2 40-70/150 SAN (1") M230/50-60</t>
  </si>
  <si>
    <t xml:space="preserve">EVOSTA 2 40-70/180 </t>
  </si>
  <si>
    <t>EVOSTA 2 40-70/130 1/2"</t>
  </si>
  <si>
    <t xml:space="preserve">EVOSTA 2 40-70/130 </t>
  </si>
  <si>
    <t xml:space="preserve">EVOSTA 2 11/85 SAN R 1/2“ </t>
  </si>
  <si>
    <t>FC</t>
  </si>
  <si>
    <t>EURO 15/30 M</t>
  </si>
  <si>
    <t>EVOSTA 3 80/130 1”</t>
  </si>
  <si>
    <t>EVOSTA 3 80/180 1”</t>
  </si>
  <si>
    <t>EVOSTA 3 80/180X 1” 1/4</t>
  </si>
  <si>
    <t>EVOSTA 3 80/130 1/2”</t>
  </si>
  <si>
    <t>GENIX WL 110 V220-240/50  SCHUKO</t>
  </si>
  <si>
    <t>GENIX WL 130 V230/50 SCHUKO</t>
  </si>
  <si>
    <t>GENIX VT 010 V230/50 SCHUKO</t>
  </si>
  <si>
    <t>GENIX VT 030 V230/50 SCHUKO</t>
  </si>
  <si>
    <t>EVOSTA 2 11/139 SAN V  (с обратным клапаном и шаровым краном)</t>
  </si>
  <si>
    <t>Циркуляционные насосы EVOSTA 2 SAN VORTEX</t>
  </si>
  <si>
    <t>Спеццена до 31.12.2019</t>
  </si>
  <si>
    <t>D.CONNECT</t>
  </si>
  <si>
    <t>FM</t>
  </si>
  <si>
    <t>D.CONNECT BOX</t>
  </si>
  <si>
    <t>TWISTED CABLE + CLAMP 5m</t>
  </si>
  <si>
    <t>TWISTED CABLE 15m</t>
  </si>
  <si>
    <t>TWISTED CABLE 100m</t>
  </si>
  <si>
    <t>MULTIFUNCTION MODULE</t>
  </si>
  <si>
    <t>KIT USB CABLE AM-BM + CLAMP 2m</t>
  </si>
  <si>
    <t>CABLE F-UTP 5E 2m</t>
  </si>
  <si>
    <t>CABLE + CLAMP CAT F-UTP 5E 2m</t>
  </si>
  <si>
    <t>SPECIAL CABLE FOR A SECOND GROUP + CLAMP</t>
  </si>
  <si>
    <t>KIT CABLE RJ45 2m CAT5E SHIELDED YELLOW</t>
  </si>
  <si>
    <t>FLOWSWITCH 1 G-M A PALETTA</t>
  </si>
  <si>
    <t>FA</t>
  </si>
  <si>
    <t>EVOSTA2 20-75/130 SOL (1/2") M230/50-60</t>
  </si>
  <si>
    <t>EVOSTA2 20-105/130 SOL (1/2") M230/50-60</t>
  </si>
  <si>
    <t>EVOSTA2 30-145/130 SOL (1/2") M230/50-60</t>
  </si>
  <si>
    <t>EVOSTA2 20-75/130 SOL (1") M230/50-60</t>
  </si>
  <si>
    <t>EVOSTA2 20-75/180 SOL (1") M230/50-60</t>
  </si>
  <si>
    <t>EVOSTA2 20-105/130 SOL (1") M230/50-60</t>
  </si>
  <si>
    <t>EVOSTA2 20-105/180 SOL (1") M230/50-60</t>
  </si>
  <si>
    <t>EVOSTA2 30-145/130 SOL (1") M230/50-60</t>
  </si>
  <si>
    <t>EVOSTA2 30-145/180 SOL (1") M230/50-60</t>
  </si>
  <si>
    <t>EVOSTA2 20-75/130 SOL PWM (1/2") M230/50-60</t>
  </si>
  <si>
    <t>EVOSTA2 20-105/130 SOL PWM (1/2") M230/50-60</t>
  </si>
  <si>
    <t>EVOSTA2 30-145/130 SOL PWM (1/2") M230/50-60</t>
  </si>
  <si>
    <t>EVOSTA2 20-75/130 SOL PWM (1") M230/50-60</t>
  </si>
  <si>
    <t>EVOSTA2 20-75/180 SOL PWM (1") M230/50-60</t>
  </si>
  <si>
    <t>EVOSTA2 20-105/130 SOL PWM (1") M230/50-60</t>
  </si>
  <si>
    <t>EVOSTA2 20-105/180 SOL PWM (1") M230/50-60</t>
  </si>
  <si>
    <t>EVOSTA2 30-145/130 SOL PWM (1") M230/50-60</t>
  </si>
  <si>
    <t>EVOSTA2 30-145/180 SOL PWM (1") M230/50-60</t>
  </si>
  <si>
    <t>CM-GE 65- 920/A/BAQE/0.75 M MCE11/C IE3</t>
  </si>
  <si>
    <t>CM-GE 65-1200/A/BAQE/1.5 M MCE15/CIE3</t>
  </si>
  <si>
    <t>CM-GE 65-1680/A/BAQE/3 T MCE30/CIE3</t>
  </si>
  <si>
    <t>CM-GE 65-2380/A/BAQE/4 T MCE55/CIE3</t>
  </si>
  <si>
    <t>CM-GE 80- 650/A/BAQE/0.75 M MCE11/CIE3</t>
  </si>
  <si>
    <t>CM-GE 80- 890/A/BAQE/1.5 M MCE15/CIE3</t>
  </si>
  <si>
    <t>CM-GE 80-1530/A/BAQE/3 T MCE30/CIE3</t>
  </si>
  <si>
    <t>CM-GE 80-1700/A/BAQE/4 T MCE30/CIE3</t>
  </si>
  <si>
    <t>CM-GE 80-2410/A/BAQE/5.5 T MCE55/CIE3</t>
  </si>
  <si>
    <t>CM-GE 80-2700/A/BAQE/7.5 T MCE110/CIE3</t>
  </si>
  <si>
    <t>CM-GE 80-3420/A/BAQE/11 T MCE110/CIE3</t>
  </si>
  <si>
    <t>CM-GE 100- 510/A/BAQE/0.75 M MCE11/CIE3</t>
  </si>
  <si>
    <t>CM-GE 100- 865/A/BAQE/2,2 M MCE22/CIE3</t>
  </si>
  <si>
    <t>CM-GE 100-1020/A/BAQE/3 T MCE30/CIE3</t>
  </si>
  <si>
    <t>CM-GE 100-1320/A/BAQE/4 T MCE55/CIE3</t>
  </si>
  <si>
    <t>CM-GE 100-1650/A/BAQE/5,5 T MCE55/CIE3</t>
  </si>
  <si>
    <t>CM-GE 100-2050/A/BAQE/7,5 T MCE110/CIE3</t>
  </si>
  <si>
    <t>CM-GE 100-2550/A/BAQE/11 T MCE110/CIE3</t>
  </si>
  <si>
    <t>CM-GE 100-3290/A/BAQE/15 T MCE150/CIE3</t>
  </si>
  <si>
    <t>CM-GE 125-1075/A/BAQE/4 T MCE55/CIE3</t>
  </si>
  <si>
    <t>CM-GE 125-1270/A/BAQE/5.5 T MCE55/CIE3</t>
  </si>
  <si>
    <t>CM-GE 125-1560/A/BAQE/7.5 T MCE110/CIE3</t>
  </si>
  <si>
    <t>CM-GE 125-2100/A/BAQE/11 T MCE110/CIE3</t>
  </si>
  <si>
    <t>CM-GE 125-2550/A/BAQE/15 T MCE150/CIE3</t>
  </si>
  <si>
    <t>CM-GE 150- 955/A/BAQE/5.5 T MCE55/CIE3</t>
  </si>
  <si>
    <t>CM-GE 150-1322/A/BAQE/7.5 T MCE110/CIE3</t>
  </si>
  <si>
    <t>CM-GE 150-1600/A/BAQE/11 T MCE110/CIE3</t>
  </si>
  <si>
    <t>CM-GE 150-1950/A/BAQE/15 T MCE150/CIE3</t>
  </si>
  <si>
    <t>CM-GE 65- 920/A/BAQE/0.75 T MCE30/C IE3</t>
  </si>
  <si>
    <t>CM-GE 65-1200/A/BAQE/1.5 T MCE30/C IE3</t>
  </si>
  <si>
    <t>CM-GE 80- 650/A/BAQE/0.75 T MCE30/C IE3</t>
  </si>
  <si>
    <t>CM-GE 80- 890/A/BAQE/1.5 T MCE30/C IE3</t>
  </si>
  <si>
    <t>CM-GE 100- 510/A/BAQE/0.75 T MCE30/C IE3</t>
  </si>
  <si>
    <t>CM-GE 100- 865/A/BAQE/2,2 T MCE30/C IE3</t>
  </si>
  <si>
    <t xml:space="preserve">DCM-GE  65- 660/A/BAQE/0.55 M MCE11/C </t>
  </si>
  <si>
    <t>DCM-GE  65- 920/A/BAQE/0.75 M MCE11/CIE3</t>
  </si>
  <si>
    <t>DCM-GE  65-1200/A/BAQE/1.5 M MCE11/CIE3</t>
  </si>
  <si>
    <t>DCM-GE  65-1680/A/BAQE/3 T MCE30/CIE3</t>
  </si>
  <si>
    <t>DCM-GE  65-2380/A/BAQE/4 T MCE30/CIE3</t>
  </si>
  <si>
    <t>DCM-GE  80- 650/A/BAQE/0.75 M MCE11/CIE3</t>
  </si>
  <si>
    <t>DCM-GE  80- 890/A/BAQE/1.5 M MCE15/CIE3</t>
  </si>
  <si>
    <t>DCM-GE  80-1530/A/BAQE/3T MCE30/CIE3</t>
  </si>
  <si>
    <t>DCM-GE 80-1700/A/BAQE/4 T MCE30/CIE3</t>
  </si>
  <si>
    <t>DCM-GE  80-2410/A/BAQE/5.5T MCE55/CIE3</t>
  </si>
  <si>
    <t>DCM-GE  80-2700/A/BAQE/7.5 T MCE110/CIE3</t>
  </si>
  <si>
    <t>DCM-GE  80-3420/A/BAQE/11 T MCE110/CIE3</t>
  </si>
  <si>
    <t>DCM-GE 100- 510/A/BAQE/0.75 M MCE11/CIE3</t>
  </si>
  <si>
    <t>DCM-GE 100- 865/A/BAQE/2,2 M MCE22/CIE3</t>
  </si>
  <si>
    <t>DCM-GE 100-1020/A/BAQE/3 T MCE30/CIE3</t>
  </si>
  <si>
    <t>DCM-GE 100-1320/A/BAQE/4 T MCE55/CIE3</t>
  </si>
  <si>
    <t>DCM-GE 100-1650/A/BAQE/5,5T MCE55/CIE3</t>
  </si>
  <si>
    <t>DCM-GE 100-2050/A/BAQE/7,5 T MCE110/CIE3</t>
  </si>
  <si>
    <t>DCM-GE 100-2550/A/BAQE/11 T MCE110/CIE3</t>
  </si>
  <si>
    <t>DCM-GE 100-3290/A/BAQE/15 T MCE150/CIE3</t>
  </si>
  <si>
    <t>DCM-GE 125-1075/A/BAQE/4 T MCE55/CIE3</t>
  </si>
  <si>
    <t>DCM-GE 125-1270/A/BAQE/5.5 T MCE55/CIE3</t>
  </si>
  <si>
    <t>DCM-GE 125-1560/A/BAQE/7.5 T MCE110/CIE3</t>
  </si>
  <si>
    <t>DCM-GE 125-2100/A/BAQE/11 T MCE110/CIE3</t>
  </si>
  <si>
    <t>DCM-GE 125-2550/A/BAQE/15 T MCE150/CIE3</t>
  </si>
  <si>
    <t>DCM-GE 150- 955/A/BAQE/5.5 T MCE55/CIE3</t>
  </si>
  <si>
    <t>DCM-GE 150-1322/A/BAQE/7.5T MCE110/CIE3</t>
  </si>
  <si>
    <t>DCM-GE 150-1600/A/BAQE/11 T MCE110/CIE3</t>
  </si>
  <si>
    <t>DCM-GE 150-1950/A/BAQE/15 T MCE150/CIE3</t>
  </si>
  <si>
    <t>DCM-GE  65- 920/A/BAQE/0.75 T MCE30/C IE3</t>
  </si>
  <si>
    <t>DCM-GE  65-1200/A/BAQE/1.5 T MCE30/C IE3</t>
  </si>
  <si>
    <t>DCM-GE  80- 650/A/BAQE/0.75 T MCE30/C IE3</t>
  </si>
  <si>
    <t>DCM-GE  80- 890/A/BAQE/1.5 T MCE30/C IE3</t>
  </si>
  <si>
    <t>DCM-GE 100- 510/A/BAQE/0.75 T MCE30/C IE3</t>
  </si>
  <si>
    <t>DCM-GE 100- 865/A/BAQE/2,2 T MCE30/C IE3</t>
  </si>
  <si>
    <t>CPE 40/2300 M MCE11/C</t>
  </si>
  <si>
    <t>CPE 40/3500 M MCE22/C</t>
  </si>
  <si>
    <t>CPE 40/4700 T MCE55/C</t>
  </si>
  <si>
    <t>CPE 40/6200 T MCE110/C</t>
  </si>
  <si>
    <t>CPE 50/2600 M MCE15/C</t>
  </si>
  <si>
    <t>CPE 50/4600 T MCE55/C</t>
  </si>
  <si>
    <t>CPE 50/5650 T MCE110/C</t>
  </si>
  <si>
    <t>CP-GE  65-1470/A/BAQE/1.5M MCE11/CIE3</t>
  </si>
  <si>
    <t>CP-GE 65-2280/A/BAQE/3 T MCE30/CIE3</t>
  </si>
  <si>
    <t>CP-GE 65-2640/A/BAQE/4 T MCE55/CIE3</t>
  </si>
  <si>
    <t>CP-GE 65-3400/A/BAQE/5.5 T MCE55/CIE3</t>
  </si>
  <si>
    <t>CP-GE  65-4100/A/BAQE/7.5 T MCE110/CIE3</t>
  </si>
  <si>
    <t>CP-GE  65-4700/A/BAQE/11 T MCE110/CIE3</t>
  </si>
  <si>
    <t>CP-GE 65-5500/A/BAQE/15 T MCE150/CIE3</t>
  </si>
  <si>
    <t>CP-GE 80-1400/A/BAQE/2.2 M MCE22/CIE3</t>
  </si>
  <si>
    <t>CP-GE 80-2050/A/BAQE/4 T MCE55/CIE3</t>
  </si>
  <si>
    <t>CP-GE 80-2400/A/BAQE/5.5 T MCE55/CIE3</t>
  </si>
  <si>
    <t>CP-GE 80-2770/A/BAQE/7.5 T MCE110/CIE3</t>
  </si>
  <si>
    <t>CP-GE 80-3250/A/BAQE/11 T MCE110/CIE3</t>
  </si>
  <si>
    <t>CP-GE 80-4000/A/BAQE/15 T MCE150/CIE3</t>
  </si>
  <si>
    <t>CP-GE 100-1600/A/BAQE/4 T MCE55/CIE3</t>
  </si>
  <si>
    <t>CP-GE 100-1950/A/BAQE/5.5 T MCE55/CIE3</t>
  </si>
  <si>
    <t>CP-GE 100-2350/A/BAQE/7.5 T MCE110/CIE3</t>
  </si>
  <si>
    <t>CP-GE 100-2400/A/BAQE/11 T MCE110/CIE3</t>
  </si>
  <si>
    <t>CP-GE 100-3050/A/BAQE/15 T MCE150/CIE3</t>
  </si>
  <si>
    <t>CPE 40/2300 T MCE30/C</t>
  </si>
  <si>
    <t>CPE 40/3500 T MCE30/C</t>
  </si>
  <si>
    <t>CPE 50/2600 T MCE30/C</t>
  </si>
  <si>
    <t>CP-GE 65-1470/A/BAQE/1.5 T MCE30/C IE3</t>
  </si>
  <si>
    <t>CP-GE 80-1400/A/BAQE/2.2 T MCE30/C IE3</t>
  </si>
  <si>
    <t>DCPE 40/1650 M MCE11/C</t>
  </si>
  <si>
    <t>DCPE 40/2450 M MCE15/C</t>
  </si>
  <si>
    <t>DCPE 50/1550 M MCE15/C</t>
  </si>
  <si>
    <t>DCPE 50/2450 T MCE30/C</t>
  </si>
  <si>
    <t>DCPE 50/3650 T MCE55/C</t>
  </si>
  <si>
    <t>DCP-GE  65-1470/A/BAQE/1.5M MCE11/CIE3</t>
  </si>
  <si>
    <t>DCP-GE 65-2280/A/BAQE/3 T MCE30/CIE3</t>
  </si>
  <si>
    <t>DCP-GE  65-2640/A/BAQE/4 T MCE55/CIE3</t>
  </si>
  <si>
    <t>DCP-GE 65-3400/A/BAQE/5.5 T MCE55/CIE3</t>
  </si>
  <si>
    <t>DCP-GE 65-4100/A/BAQE/7.5T MCE110/CIE3</t>
  </si>
  <si>
    <t>DCP-GE  65-4700/A/BAQE/11 T MCE110/CIE3</t>
  </si>
  <si>
    <t>DCP-GE  65-5500/A/BAQE/15 T MCE150/CIE3</t>
  </si>
  <si>
    <t>DCP-GE  80-1400/A/BAQE/2.2 M MCE22/CIE3</t>
  </si>
  <si>
    <t>DCP-GE  80-2050/A/BAQE/4T MCE55/CIE3</t>
  </si>
  <si>
    <t>DCP-GE  80-2400/A/BAQE/5.5 T MCE55/CIE3</t>
  </si>
  <si>
    <t>DCP-GE  80-2770/A/BAQE/7.5 T MCE110/CIE3</t>
  </si>
  <si>
    <t>DCP-GE 80-3250/A/BAQE/11 T MCE110/CIE3</t>
  </si>
  <si>
    <t>DCP-GE 80-4000/A/BAQE/15 T MCE150/CIE3</t>
  </si>
  <si>
    <t>DCP-GE 100-1600/A/BAQE/4 T MCE55/CIE3</t>
  </si>
  <si>
    <t>DCP-GE 100-1950/A/BAQE/5.5 T MCE55/CIE3</t>
  </si>
  <si>
    <t>DCP-GE100-2350/A/BAQE/7.5 T MCE110/CIE3</t>
  </si>
  <si>
    <t>DCP-GE 100-2400/A/BAQE/11 T MCE110/CIE3</t>
  </si>
  <si>
    <t>DCP-GE 100-3050/A/BAQE/15 T MCE150/CIE3</t>
  </si>
  <si>
    <t>DCPE 40/2450 T MCE30/C</t>
  </si>
  <si>
    <t>DCPE 50/1550 T MCE30/C</t>
  </si>
  <si>
    <t>DCP-GE  65-1470/A/BAQE/1.5 T MCE30/C IE3</t>
  </si>
  <si>
    <t>DCP-GE  80-1400/A/BAQE/2.2 T MCE30/C IE3</t>
  </si>
  <si>
    <t>1D4411G8X</t>
  </si>
  <si>
    <t>ANGLE CONNECTOR EVOSTA3</t>
  </si>
  <si>
    <t>KIT GUSCI COIBENTAZIONE -EVOSTA 2-3</t>
  </si>
  <si>
    <t>60185697 </t>
  </si>
  <si>
    <t>60185698 </t>
  </si>
  <si>
    <t>60184281  </t>
  </si>
  <si>
    <t>E.SYTANK CAT5</t>
  </si>
  <si>
    <t>E.PRO 150</t>
  </si>
  <si>
    <t>E.SWIM 150 SVRS</t>
  </si>
  <si>
    <t>KIT CAVO DI CONNESSIONE E.SWIM+KIT INPUT DIGITALI (E.ADAPT)</t>
  </si>
  <si>
    <t>CONTROL-D 1,2 BAR 1.5 KW without  cable</t>
  </si>
  <si>
    <t>CONTROL-D 1,5 BAR 1.5 KW without  cable</t>
  </si>
  <si>
    <t>CONTROL-D 2,2 BAR 1.5 KW without  cable</t>
  </si>
  <si>
    <t>CONTROL-D 1,2 BAR 1.5 KW with  cable</t>
  </si>
  <si>
    <t>CONTROL-D 1,5 BAR 1.5 KW with  cable</t>
  </si>
  <si>
    <t>CONTROL-D 2,2 BAR 1.5 KW with  cable</t>
  </si>
  <si>
    <t>CONTROL-D SET 1.5 KW without  cable</t>
  </si>
  <si>
    <t>CONTROL-D SET 1.5 KW with  cable</t>
  </si>
  <si>
    <t>CONTROL -D GSET 1.5 KW without  cable</t>
  </si>
  <si>
    <t>NKM-GE 40-250/245/A/BAQE/ 2,2 /4 MCE30/P  IE3</t>
  </si>
  <si>
    <t>NKM-GE40-250/260/A/BAQE/ 3 /4 MCE30/P IE3</t>
  </si>
  <si>
    <t>NKM-GE50-250/263/A/BAQE/ 4/4 MCE30/P IE3</t>
  </si>
  <si>
    <t>NKM-GE65-250/263/A/BAQE/ 5,5 /4MCE55/P IE3</t>
  </si>
  <si>
    <t>NKM-GE65-315/279/A/BAQE/ 7,5 /4MCE110/P IE3</t>
  </si>
  <si>
    <t>NKM-GE65-315/309/A/BAQE/11/4 MCE110/P IE3</t>
  </si>
  <si>
    <t>NKM-GE80-250/240/A/BAQE/7,5/4MCE110/P IE3</t>
  </si>
  <si>
    <t>NKM-GE80-250/270/A/BAQE/11/4 MCE110/P IE3</t>
  </si>
  <si>
    <t>NKM-GE80-315/305/A/BAQE/15/4 MCE150/P IE3</t>
  </si>
  <si>
    <t>NKM-GE100-250/250/A/BAQE/11/4 MCE110/P IE3</t>
  </si>
  <si>
    <t>NKM-GE100-250/270/A/BAQE/15/4MCE150/P IE3</t>
  </si>
  <si>
    <t>NKM-GE125-250/243/A/BAQE/15 /4 MCE150/P IE3</t>
  </si>
  <si>
    <t>NKP-GE32-125.1/125/A/BAQE /1.5/2 MCE11/P IE3</t>
  </si>
  <si>
    <t>NKP-GE 32-125.1/140/A/BAQE/2.2/2 MCE15/P  IE3</t>
  </si>
  <si>
    <t>NKP-GE 32-125/130/A/BAQE / 2.2 /2 MCE15/P  IE3</t>
  </si>
  <si>
    <t>NKP-GE 32-125/142/A/BAQE / 3 /2 MCE30/P  IE3</t>
  </si>
  <si>
    <t>NKP-GE 32-160.1 155/A/BAQE/2.2/2 MCE15/P  IE3</t>
  </si>
  <si>
    <t>NKP-GE 32-160.1 166/A/BAQE /3/2 MCE30/P  IE3</t>
  </si>
  <si>
    <t>NKP-GE 32-160.1 177A/BAQE /4/2 MCE55/P  IE3</t>
  </si>
  <si>
    <t>NKP-GE 32-160/151/A/BAQE/3/2 MCE30/P  IE3</t>
  </si>
  <si>
    <t>NKP-GE 32-160/163/A/BAQE /4/2 MCE55/P  IE3</t>
  </si>
  <si>
    <t>NKP-GE 32-160/177/A/BAQE /5,5/2MCE55/P  IE3</t>
  </si>
  <si>
    <t>NKP-GE 32-200.1 188/A/BAQE/4/2 MCE30/P  IE3</t>
  </si>
  <si>
    <t>NKP-GE32-200.1 205/A/BAQE/5,5/2 MCE55/P  IE3</t>
  </si>
  <si>
    <t>NKP-GE 32-200/190/A/BAQE/5.5 /2MCE55/P  IE3</t>
  </si>
  <si>
    <t>NKP-GE 32-200/210/A/BAQE/7.5 /2MCE110/P  IE3</t>
  </si>
  <si>
    <t>NKP-GE 40-125/120/A/BAQE/2.2/2MCE22/P  IE3</t>
  </si>
  <si>
    <t>NKP-GE 40-125/130/A/BAQE/3/2 MCE30/P  IE3</t>
  </si>
  <si>
    <t>NKP-GE 40-125/139/A/BAQE/4/2 MCE55/P  IE3</t>
  </si>
  <si>
    <t>NKP-GE 40-160/158/A/BAQE/5,5/2MCE55/P  IE3</t>
  </si>
  <si>
    <t>NKP-GE40-160/172/A/BAQE/7,5/2MCE110/P  IE3</t>
  </si>
  <si>
    <t>NKP-GE 40-200/210/A/BAQE/11/2 MCE110/P  IE3</t>
  </si>
  <si>
    <t>NKP-GE40-250/230/A/BAQE/15/2 MCE150/P  IE3</t>
  </si>
  <si>
    <t>NKP-GE 50-125/125/A/BAQE/4/2 MCE55/P  IE3</t>
  </si>
  <si>
    <t>NKP-GE50-125/135/A/BAQE/5,5 /2 MCE55/P  IE3</t>
  </si>
  <si>
    <t>NKP-GE50-125/144/A/BAQE/7,5/2MCE55/P  IE3</t>
  </si>
  <si>
    <t>NKP-GE50-160/153/A/BAQE/7.5/2MCE110/P  IE3</t>
  </si>
  <si>
    <t>NKP-GE50-160/169/A/BAQE/11/2 MCE110/P  IE3</t>
  </si>
  <si>
    <t>NKP-GE 50-200/200/A/BAQE /15     /2 MCE150/P  IE3</t>
  </si>
  <si>
    <t>NKP-GE 65-125/127/A/BAQE/5,5/2MCE55/P  IE3</t>
  </si>
  <si>
    <t>NKP-GE65-125/137/A/BAQE/7,5/2MCE110/P  IE3</t>
  </si>
  <si>
    <t>NKP-GE65-160/157/A/BAQE/11/2MCE110/P  IE3</t>
  </si>
  <si>
    <t>NKP-GE65-160/173/A/BAQE/15/2MCE150/P  IE3</t>
  </si>
  <si>
    <t>NKP-GE80-160/147-127/A/BAQE/11/2MCE110/P  IE3</t>
  </si>
  <si>
    <t>NKP-GE 80-160/153/A/BAQE/15/2 MCE150/P  IE3</t>
  </si>
  <si>
    <t>KDNE 40-250/240/A/BAQE/1/3/4 MCE30/P IE3</t>
  </si>
  <si>
    <t>KDNE 40-250/250/A/BAQE/1/4/4 MCE55/P IE3</t>
  </si>
  <si>
    <t>KDNE 50-250/263/A/BAQE/1/5,5/4 MCE55/P IE3</t>
  </si>
  <si>
    <t>KDNE 65-250/240/A/BAQE/1/5,5/4 MCE55/P IE3</t>
  </si>
  <si>
    <t>KDNE 65-250/263/A/BAQE/1/7,5/4 MCE110/P IE3</t>
  </si>
  <si>
    <t>KDNE 65-315/260/A/BAQE/1/7,5/4 MCE110/P IE3</t>
  </si>
  <si>
    <t>KDNE 65-315/290/A/BAQE/1/11/4 MCE110/P IE3</t>
  </si>
  <si>
    <t>KDNE 65-315/320/A/BAQE/1/15/4 MCE150/P IE3</t>
  </si>
  <si>
    <t>KDNE 80-250/230/A/BAQE/1/7,5/4 MCE110/P IE3</t>
  </si>
  <si>
    <t>KDNE 80-250/260/A/BAQE/1/11/4 MCE110/P IE3</t>
  </si>
  <si>
    <t>KDNE 80-250/270/A/BAQE/1/15/4 MCE150/P IE3</t>
  </si>
  <si>
    <t>KDNE 80-315/290/A/BAQE/1/15/4 MCE150/P IE3</t>
  </si>
  <si>
    <t>KDNE100-250/260/A/BAQE/1/15/4 MCE150/P IE3</t>
  </si>
  <si>
    <t>KDNE100-315/275/A/BAQE/1/15/4 MCE150/P IE3</t>
  </si>
  <si>
    <t>KDNE 32-125.1/130/A/BAQE/1/2.2/2 MCE22/P IE3</t>
  </si>
  <si>
    <t>KDNE 32-125.1/140/A/BAQE/1/3/2 MCE30/P IE3</t>
  </si>
  <si>
    <t>KDNE 32-125/125/A/BAQE/1/2,2/2 MCE22/P IE3</t>
  </si>
  <si>
    <t>KDNE 32-125/130/A/BAQE/1/3/2 MCE30/P IE3</t>
  </si>
  <si>
    <t>KDNE 32-125/142/A/BAQE/1/4/2 MCE55/P IE3</t>
  </si>
  <si>
    <t>KDNE 32-160.1/137/A/BAQE/1/1,5/2 MCE15/P IE3</t>
  </si>
  <si>
    <t>KDNE 32-160.1/145/A/BAQE/1/2,2/2 MCE22/P IE3</t>
  </si>
  <si>
    <t>KDNE 32-160.1/153/A/BAQE/1/3/2 MCE30/P IE3</t>
  </si>
  <si>
    <t>KDNE 32-160.1/177/A/BAQE/1/5,5/2 MCE55/P IE3</t>
  </si>
  <si>
    <t>KDNE 32-160/145/A/BAQE/1/3/2 MCE30/P IE3</t>
  </si>
  <si>
    <t>KDNE 32-160/161/A/BAQE/1/5,5/2 MCE55/P IE3</t>
  </si>
  <si>
    <t>KDNE 32-160/177/A/BAQE/1/7,5/2 MCE110/P IE3</t>
  </si>
  <si>
    <t>KDNE 32-200.1/170/A/BAQE/1/3/2 MCE30/P IE3</t>
  </si>
  <si>
    <t>KDNE 32-200.1/190/A/BAQE/1/5,5/2 MCE55/P IE3</t>
  </si>
  <si>
    <t>KDNE 32-200.1/207/A/BAQE/1/7,5/2 MCE110/P IE3</t>
  </si>
  <si>
    <t>KDNE 32-200/180/A/BAQE/1/5,5/2 MCE55/P IE3</t>
  </si>
  <si>
    <t>KDNE 32-200/200/A/BAQE/1/7,5/2 MCE110/P IE3</t>
  </si>
  <si>
    <t>KDNE 32-200/210/A/BAQE/1/ 11/2 MCE110/P IE3</t>
  </si>
  <si>
    <t>KDNE 32-200/219/A/BAQE/1/15/2 MCE150/P IE3</t>
  </si>
  <si>
    <t>KDNE 40-125/142/A/BAQE/1/5,5/2 MCE55/P IE3</t>
  </si>
  <si>
    <t>KDNE 40-160/145/A/BAQE/1/5,5/2 MCE55/P IE3</t>
  </si>
  <si>
    <t>KDNE 40-160/161/A/BAQE/1/7,5/2 MCE110/P IE3</t>
  </si>
  <si>
    <t>KDNE 40-160/177/A/BAQE/1/11/2 MCE110/P IE3</t>
  </si>
  <si>
    <t>KDNE 40-200/180/A/BAQE/1/7,5/2 MCE110/P IE3</t>
  </si>
  <si>
    <t>KDNE 40-200/200/A/BAQE/1/11/2 MCE110/P IE3</t>
  </si>
  <si>
    <t>KDNE 40-200/219/A/BAQE/1/15/2 MCE150/P IE3</t>
  </si>
  <si>
    <t>KDNE 40-250/220/A/BAQE/1/15/2 MCE150/P IE3</t>
  </si>
  <si>
    <t>KDNE 50-125/139/A/BAQE/1/7,5/2 MCE110/P IE3</t>
  </si>
  <si>
    <t>KDNE 50-125/144/A/BAQE/1/11/2 MCE110/P IE3</t>
  </si>
  <si>
    <t>KDNE 50-160/145/A/BAQE/1/7,5/2 MCE110/P IE3</t>
  </si>
  <si>
    <t>KDNE 50-160/161/A/BAQE/1/11/2 MCE110/P IE3</t>
  </si>
  <si>
    <t>KDNE 50-160/177/A/BAQE/1/15/2 MCE150/P IE3</t>
  </si>
  <si>
    <t>KDNE 50-200/180/A/BAQE/1/11/2 MCE110/P IE3</t>
  </si>
  <si>
    <t>KDNE 50-200/190/A/BAQE/1/15/2 MCE150/P  IE3</t>
  </si>
  <si>
    <t>KDNE 65-125/130/A/BAQE/1/7,5/2 MCE110/P IE3</t>
  </si>
  <si>
    <t>KDNE 65-125/144/A/BAQE/1/11/2 MCE110/P IE3</t>
  </si>
  <si>
    <t>KDNE 65-160/137/A/BAQE/1/7,5/2 MCE110/P IE3</t>
  </si>
  <si>
    <t>KDNE 65-160/153/A/BAQE/1/11/2 MCE110/P IE3</t>
  </si>
  <si>
    <t>KDNE 65-160/169/A/BAQE/1/15/2 MCE150/P IE3</t>
  </si>
  <si>
    <t>KDNE 65-200/170/A/BAQE/1/15/2 MCE150/P IE3</t>
  </si>
  <si>
    <t>KDNE 80-160/153-136/A/BAQE/1/15/2 MCE150/P IE3</t>
  </si>
  <si>
    <t>FG</t>
  </si>
  <si>
    <t>NKVE 1/03 S 003 M MCE11/P IE3  </t>
  </si>
  <si>
    <t>NKVE 1/05 S 003 M MCE11/P IE3 </t>
  </si>
  <si>
    <t xml:space="preserve">NKVE 1/07 S 003 M MCE11/P IE3  </t>
  </si>
  <si>
    <t>NKVE 1/09 S 005 M MCE11/P IE3</t>
  </si>
  <si>
    <t>NKVE 1/11 S 005 M MCE11/P IE3</t>
  </si>
  <si>
    <t>NKVE 1/13 S 007 M MCE11/P IE3</t>
  </si>
  <si>
    <t>NKVE 1/15 S 007 M MCE11/P IE3</t>
  </si>
  <si>
    <t xml:space="preserve">NKVE 1/19 S 011 M MCE11/P IE3 </t>
  </si>
  <si>
    <t xml:space="preserve">NKVE 1/22 S 011 M MCE11/P IE3 </t>
  </si>
  <si>
    <t xml:space="preserve">NKVE 1/25 S 015 M MCE15/P IE3 </t>
  </si>
  <si>
    <t xml:space="preserve">NKVE 1/30 S 015 M MCE15/P IE3 </t>
  </si>
  <si>
    <t xml:space="preserve">NKVE 1/34 S 022 M MCE22/P IE3 </t>
  </si>
  <si>
    <t xml:space="preserve">NKVE 1/37 S 022 M MCE22/P IE3 </t>
  </si>
  <si>
    <t>NKVE 3/04 S 003 M MCE11/P IE3</t>
  </si>
  <si>
    <t>NKVE 3/06 S 005 M MCE11/P IE3</t>
  </si>
  <si>
    <t>NKVE 3/09 S 007 M MCE11/P IE3</t>
  </si>
  <si>
    <t>NKVE 3/11 S 011 M MCE11/P IE3</t>
  </si>
  <si>
    <t>NKVE 3/13 S 011 M MCE11/P IE3</t>
  </si>
  <si>
    <t>NKVE 3/15 S 015 M MCE15/P IE3</t>
  </si>
  <si>
    <t>NKVE 3/17 S 015 M MCE15/P IE3</t>
  </si>
  <si>
    <t>NKVE 3/21 S 022 M MCE22/P IE3</t>
  </si>
  <si>
    <t>NKVE 3/25 S 022 T  MCE30/P IE3</t>
  </si>
  <si>
    <t>NKVE 3/29 S 030 T  MCE30/P IE3</t>
  </si>
  <si>
    <t>NKVE 3/33 S 030 T  MCE30/P IE3</t>
  </si>
  <si>
    <t>NKVE 6/02 S 003 M MCE11/P IE3</t>
  </si>
  <si>
    <t>NKVE 6/04 S 005 M MCE11/P IE3</t>
  </si>
  <si>
    <t>NKVE 6/06 S 007 M MCE11/P IE3</t>
  </si>
  <si>
    <t>NKVE 6/09 S 011 M MCE11/P IE3</t>
  </si>
  <si>
    <t xml:space="preserve">NKVE 6/11 S 015 M MCE15/P IE3 </t>
  </si>
  <si>
    <t xml:space="preserve">NKVE 6/13 S 015 M MCE15/P IE3 </t>
  </si>
  <si>
    <t xml:space="preserve">NKVE 6/16 S 022 M MCE22/P IE3 </t>
  </si>
  <si>
    <t xml:space="preserve">NKVE 6/19 S 022 M MCE22/P IE3 </t>
  </si>
  <si>
    <t xml:space="preserve">NKVE 6/21 S 030 T  MCE30/P IE3 </t>
  </si>
  <si>
    <t xml:space="preserve">NKVE 6/25 S 030 T  MCE30/P IE3 </t>
  </si>
  <si>
    <t xml:space="preserve">NKVE 6/28 S 040 T  MCE55/P IE3 </t>
  </si>
  <si>
    <t xml:space="preserve">NKVE 6/33 S 040 T  MCE55/P IE3 </t>
  </si>
  <si>
    <t xml:space="preserve">NKVE 6/36 S 055 T  MCE55/P IE3 </t>
  </si>
  <si>
    <t>FH</t>
  </si>
  <si>
    <t>NKVE 10/02 S 007 M  MCE11/P IE3</t>
  </si>
  <si>
    <t>NKVE 10/03 S 011 M  MCE11/P IE3</t>
  </si>
  <si>
    <t xml:space="preserve">NKVE 10/04 S 015 M  MCE15/P IE3 </t>
  </si>
  <si>
    <t xml:space="preserve">NKVE 10/05 S 015 M  MCE15/P IE3 </t>
  </si>
  <si>
    <t xml:space="preserve">NKVE 10/06 S 022 M  MCE22/P IE3 </t>
  </si>
  <si>
    <t xml:space="preserve">NKVE 10/07 S 022 M  MCE22/P IE3 </t>
  </si>
  <si>
    <t xml:space="preserve">NKVE 10/08 S 030 T   MCE30/P IE3 </t>
  </si>
  <si>
    <t xml:space="preserve">NKVE 10/09 S 030 T   MCE30/P IE3 </t>
  </si>
  <si>
    <t xml:space="preserve">NKVE 10/10 S 040 T   MCE55/P IE3 </t>
  </si>
  <si>
    <t xml:space="preserve">NKVE 10/12 S 040 T   MCE55/P IE3 </t>
  </si>
  <si>
    <t xml:space="preserve">NKVE 10/15 S 055 T   MCE55/P IE3 </t>
  </si>
  <si>
    <t>NKVE 10/17 S 055 T   MCE55/P IE3</t>
  </si>
  <si>
    <t xml:space="preserve">NKVE 10/19 S 075 T   MCE110/P IE3 </t>
  </si>
  <si>
    <t xml:space="preserve">NKVE 10/23 S 075 T   MCE110/P IE3 </t>
  </si>
  <si>
    <t>NKVE 10/24 S 110 T   MCE110/P IE3</t>
  </si>
  <si>
    <t xml:space="preserve">NKVE 15/02 S 022 M  MCE22/P IE3 </t>
  </si>
  <si>
    <t xml:space="preserve">NKVE 15/03 S 030 T   MCE30/P IE3 </t>
  </si>
  <si>
    <t xml:space="preserve">NKVE 15/04 S 040 T   MCE55/P IE3 </t>
  </si>
  <si>
    <t xml:space="preserve">NKVE 15/05 S 040 T   MCE55/P IE3 </t>
  </si>
  <si>
    <t xml:space="preserve">NKVE 15/06 S 055 T   MCE55/P IE3 </t>
  </si>
  <si>
    <t xml:space="preserve">NKVE 15/07 S 055 T   MCE55/P IE3 </t>
  </si>
  <si>
    <t xml:space="preserve">NKVE 15/08 S 075 T   MCE110/P IE3 </t>
  </si>
  <si>
    <t xml:space="preserve">NKVE 15/09 S 075 T   MCE110/P IE3 </t>
  </si>
  <si>
    <t xml:space="preserve">NKVE 15/10 S 110 T   MCE110/P IE3 </t>
  </si>
  <si>
    <t xml:space="preserve">NKVE 15/12 S 110 T   MCE110/P IE3 </t>
  </si>
  <si>
    <t xml:space="preserve">NKVE 15/14 S 110 T   MCE110/P IE3 </t>
  </si>
  <si>
    <t xml:space="preserve">NKVE 15/16 S 150 T   MCE150/P IE3 </t>
  </si>
  <si>
    <t xml:space="preserve">NKVE 15/17 S 150 T   MCE150/P IE3 </t>
  </si>
  <si>
    <t xml:space="preserve">NKVE 20/02 S 022 M  MCE22/P IE3 </t>
  </si>
  <si>
    <t xml:space="preserve">NKVE 20/03 S 030 T    MCE30/P IE3 </t>
  </si>
  <si>
    <t xml:space="preserve">NKVE 20/04 S 040 T    MCE55/P IE3 </t>
  </si>
  <si>
    <t xml:space="preserve">NKVE 20/05 S 055 T    MCE55/P IE3 </t>
  </si>
  <si>
    <t xml:space="preserve">NKVE 20/06 S 075 T    MCE110/P IE3 </t>
  </si>
  <si>
    <t xml:space="preserve">NKVE 20/07 S 075 T    MCE110/P IE3 </t>
  </si>
  <si>
    <t xml:space="preserve">NKVE 20/08 S 110 T    MCE110/P IE3 </t>
  </si>
  <si>
    <t xml:space="preserve">NKVE 20/09 S 110 T    MCE110/P IE3 </t>
  </si>
  <si>
    <t xml:space="preserve">NKVE 20/10 S 110 T    MCE110/P IE3 </t>
  </si>
  <si>
    <t xml:space="preserve">NKVE 20/12 S 150 T    MCE150/P IE3 </t>
  </si>
  <si>
    <t xml:space="preserve">NKVE 20/14 S 150 T    MCE150/P IE3 </t>
  </si>
  <si>
    <t>FI</t>
  </si>
  <si>
    <t xml:space="preserve">NKVE 32/2 T MCE 55/P IE3 </t>
  </si>
  <si>
    <t xml:space="preserve">NKVE 32/3-2 T MCE 55/P IE3 </t>
  </si>
  <si>
    <t xml:space="preserve">NKVE 32/3 T MCE 110/P IE3 </t>
  </si>
  <si>
    <t xml:space="preserve">NKVE 32/4 T MCE 110/P IE3 </t>
  </si>
  <si>
    <t xml:space="preserve">NKVE 32/5-2 T MCE 110/P IE3 </t>
  </si>
  <si>
    <t xml:space="preserve">NKVE 32/5 T MCE 150/P IE3 </t>
  </si>
  <si>
    <t xml:space="preserve">NKVE 32/6 T MCE 150/P IE3 </t>
  </si>
  <si>
    <t xml:space="preserve">NKVE 32/7-2 T MCE 150/P IE3 </t>
  </si>
  <si>
    <t xml:space="preserve">NKVE 45/2-2 T MCE 55/P IE3 </t>
  </si>
  <si>
    <t xml:space="preserve">NKVE 45/2 T MCE 110/P IE3 </t>
  </si>
  <si>
    <t xml:space="preserve">NKVE 45/3 T MCE 110/P IE3 </t>
  </si>
  <si>
    <t xml:space="preserve">NKVE 45/4 T MCE 150/P IE3 </t>
  </si>
  <si>
    <t xml:space="preserve">NKVE 65/2-2 T  MCE 110/P IE3 </t>
  </si>
  <si>
    <t xml:space="preserve">NKVE 65/2 T MCE 110/P IE3 </t>
  </si>
  <si>
    <t xml:space="preserve">NKVE 65/3-2 T MCE 150/P IE3 </t>
  </si>
  <si>
    <t xml:space="preserve">NKVE 95/2-2 T MCE 110/P IE3 </t>
  </si>
  <si>
    <t xml:space="preserve">NKVE 95/2 T MCE 150/P IE3 </t>
  </si>
  <si>
    <t>NKM-GE 32-200/219/A/BAQE/1,1/4 M MCE11/C  IE3</t>
  </si>
  <si>
    <t>NKM-GE 40-125/142/A/BAQE/0.55/4 M MCE11/C IE3</t>
  </si>
  <si>
    <t>NKM-GE 40-160/166/A/BAQE/0.75/4 M MCE11/C IE3</t>
  </si>
  <si>
    <t>NKM-GE 40-200/219/A/BAQE/1,5 /4 M MCE15/C IE3</t>
  </si>
  <si>
    <t>NKM-GE 40-250/260/A/BAQE/3/4 T MCE30/C IE3</t>
  </si>
  <si>
    <t>NKM-GE 50-125/141/A/BAQE/0.75/4 M MCE11/C IE3</t>
  </si>
  <si>
    <t>NKM-GE 50-160/177/A/BAQE/1,5/4 M MCE15/C IE3</t>
  </si>
  <si>
    <t>NKM-GE 50-200/219/A/BAQE/ 3 /4 T MCE30/C IE3</t>
  </si>
  <si>
    <t>NKM-GE 50-250/263/A/BAQE/4/4 T MCE30/C IE3</t>
  </si>
  <si>
    <t>NKM-GE 65-125/144A/BAQE/1.1/4 M MCE11/C IE3</t>
  </si>
  <si>
    <t>NKM-GE 65-160/153/A/BAQE/1,1/4 M MCE11/C IE3</t>
  </si>
  <si>
    <t>NKM-GE 65-160/177/A/BAQE/2,2/4 M MCE22/C IE3</t>
  </si>
  <si>
    <t>NKM-GE 65-200/210/A/BAQE/ 3 /4 T MCE30/C IE3</t>
  </si>
  <si>
    <t>NKM-GE 65-200/219/A/BAQE/ 4/4 T MCE30/C IE3</t>
  </si>
  <si>
    <t>NKM-GE 65-250/263/A/BAQE/5,5/4 T MCE55/C IE3</t>
  </si>
  <si>
    <t>NKM-GE 65-315/309/A/BAQE/11/4 T MCE110/C IE3</t>
  </si>
  <si>
    <t>NKM-GE 80-160/163/A/BAQE/2,2/4 M MCE22/C IE3</t>
  </si>
  <si>
    <t>NKM-GE 80-160/177/A/BAQE/3/4 T MCE30/C IE3</t>
  </si>
  <si>
    <t>NKM-GE 80-200/222/A/BAQE/5,5/4 T MCE55/C IE3</t>
  </si>
  <si>
    <t>NKM-GE 80-250/270/A/BAQE/11/4 T MCE110/C IE3</t>
  </si>
  <si>
    <t>NKM-GE 80-315/305/A/BAQE/15/4 T MCE150/C IE3</t>
  </si>
  <si>
    <t>NKM-GE 100-200/200/A/BAQE/5.5/4 T MCE55/C IE3</t>
  </si>
  <si>
    <t>NKM-GE 100-200/214A/BAQE/7.5/4 T MCE110/C IE3</t>
  </si>
  <si>
    <t>NKM-GE 100-250/250/A/BAQE/11/4 T MCE110/C IE3</t>
  </si>
  <si>
    <t>NKM-GE 100-250/270/A/BAQE/15/4 T MCE150/C IE3</t>
  </si>
  <si>
    <t>NKM-GE 125-250/243/A/BAQE/15/4 T MCE150/C IE3</t>
  </si>
  <si>
    <t>NKM-GE 150-200/218/A/BAQE/11/4 T MCE110/C IE3</t>
  </si>
  <si>
    <t>NKM-GE 32-200/219/A/BAQE/1,1/4 T MCE30/C IE3</t>
  </si>
  <si>
    <t>NKM-GE 40-160/166/A/BAQE/0.75/4 T MCE30/C IE3</t>
  </si>
  <si>
    <t>NKM-GE 40-200/219/A/BAQE/1,5 /4 T MCE30/C IE3</t>
  </si>
  <si>
    <t>NKM-GE 50-125/141/A/BAQE/0.75/4 T MCE30/C IE3</t>
  </si>
  <si>
    <t>NKM-GE 50-160/177/A/BAQE/1,5/4 T MCE30/C IE3</t>
  </si>
  <si>
    <t>NKM-GE 65-125/144A/BAQE/1.1/4 T MCE30/C IE3</t>
  </si>
  <si>
    <t>NKM-GE 65-160/153/A/BAQE/1,1/4 T MCE30/C IE3</t>
  </si>
  <si>
    <t>NKM-GE 65-160/177/A/BAQE/2,2/4 T MCE30/C IE3</t>
  </si>
  <si>
    <t>NKM-GE 80-160/163/A/BAQE/2,2/4 T MCE30/C IE3</t>
  </si>
  <si>
    <t>NKP-GE 32-125.1/115/A/BAQE/1.1/2 M MCE11/C IE3</t>
  </si>
  <si>
    <t>NKP-GE 32-125.1/125/A/BAQE/1.5/2 M MCE11/C IE3</t>
  </si>
  <si>
    <t>NKP-GE 32-125.1/140/A/BAQE/2.2/2 M MCE15/C IE3</t>
  </si>
  <si>
    <t>NKP-GE 32-125/110/A/BAQE/1.1/2 M MCE11/C IE3</t>
  </si>
  <si>
    <t>NKP-GE 32-125/120/A/BAQE/1.5/2 M MCE11/C IE3</t>
  </si>
  <si>
    <t>NKP-GE 32-125/130/A/BAQE/2.2/2 M MCE15/C IE3</t>
  </si>
  <si>
    <t>NKP-GE 32-125/142/A/ BAQE/3/2 T MCE30/C IE3</t>
  </si>
  <si>
    <t>NKP-GE 32-160.1/166/A/BAQE/3/2 T MCE30/C IE3</t>
  </si>
  <si>
    <t>NKP-GE 32-160.1/177/A/BAQE/4/2 T MCE55/C IE3</t>
  </si>
  <si>
    <t>NKP-GE 32-160/151/A/BAQE/3/2 T MCE30/C IE3</t>
  </si>
  <si>
    <t>NKP-GE 32-160/177/A/ BAQE/5,5/2 T MCE55/C IE3</t>
  </si>
  <si>
    <t>NKP-GE 32-200.1/205/A/BAQE/5,5/2 T MCE55/C IE3</t>
  </si>
  <si>
    <t>NKP-GE 32-200/190/A/BAQE/5.5/2 T MCE55/C IE3</t>
  </si>
  <si>
    <t>NKP-GE 32-200/210/A/BAQE/7.5/2 T MCE110/C IE3</t>
  </si>
  <si>
    <t>NKP-GE 40-125/107/A/BAQE/1.5/2 M MCE11/C IE3</t>
  </si>
  <si>
    <t>NKP-GE 40-125/120/A/BAQE/2.2/2 M MCE22/C IE3</t>
  </si>
  <si>
    <t>NKP-GE 40-125/130/A/BAQE/3/2 T MCE30/C IE3</t>
  </si>
  <si>
    <t>NKP-GE 40-125/139/A/BAQE/4/2 T MCE55/C IE3</t>
  </si>
  <si>
    <t>NKP-GE 40-160/158/A/BAQE/5,5/2 T MCE55/C IE3</t>
  </si>
  <si>
    <t>NKP-GE 40-160/172/A/BAQE/7,5/2 T MCE110/C IE3</t>
  </si>
  <si>
    <t>NKP-GE 40-200/210/A/BAQE/11/2 T MCE110/C IE3</t>
  </si>
  <si>
    <t>NKP-GE 40-250/230/A/BAQE/15/2 T MCE150/C IE3</t>
  </si>
  <si>
    <t>NKP-GE 50-125/115/A/BAQE/3/2 T MCE30/C IE3</t>
  </si>
  <si>
    <t>NKP-GE 50-125/135/A/BAQE/5,5/2 T MCE55/C IE3</t>
  </si>
  <si>
    <t>NKP-GE 50-125/144/A/BAQE/7,5/2 T MCE110/C IE3</t>
  </si>
  <si>
    <t>NKP-GE 50-160/169/A/BAQE/11/2 T MCE110/C IE3</t>
  </si>
  <si>
    <t>NKP-GE 50-200/200/A/BAQE/15/2 T MCE150/C IE3</t>
  </si>
  <si>
    <t>NKP-GE 65-125/127/A/BAQE/5,5/2 T MCE55/C IE3</t>
  </si>
  <si>
    <t>NKP-GE 65-125/137/A/BAQE/7,5/2 T MCE110/C IE3</t>
  </si>
  <si>
    <t>NKP-GE 65-160/157/A/BAQE/11/2 T MCE110/C IE3</t>
  </si>
  <si>
    <t>NKP-GE 65-160/173/A/BAQE/15/2 T MCE150/C IE3</t>
  </si>
  <si>
    <t>NKP-GE 80-160/147-127/A/BAQE/11/2 T MCE110/C IE3</t>
  </si>
  <si>
    <t>NKP-GE 80-160/153/A/BAQE/15/2 T MCE150/C IE3</t>
  </si>
  <si>
    <t>NKP-GE 32-125.1/115/A/BAQE/1.1/2 T MCE30/C IE3</t>
  </si>
  <si>
    <t>NKP-GE 32-125.1/125/A/BAQE/1.5/2 T MCE30/C IE3</t>
  </si>
  <si>
    <t>NKP-GE 32-125.1/140/A/BAQE/2.2/2 T MCE30/C IE3</t>
  </si>
  <si>
    <t>NKP-GE 32-125/110/A/BAQE/1.1/2 T MCE30/C IE3</t>
  </si>
  <si>
    <t>NKP-GE 32-125/120/A/BAQE/1.5/2 T MCE30/C IE3</t>
  </si>
  <si>
    <t>NKP-GE 32-125/130/A/BAQE/2.2/2 T MCE30/C IE3</t>
  </si>
  <si>
    <t>NKP-GE 40-125/107/A/BAQE/1.5/2 T MCE30/C IE3</t>
  </si>
  <si>
    <t>NKP-GE 40-125/120/A/BAQE/2.2/2 T MCE30/C IE3</t>
  </si>
  <si>
    <t>KDNE 32-125/142/A/BAQE/1/0,75/4 M MCE11/C IE3</t>
  </si>
  <si>
    <t>KDNE 32-160.1/177/A/BAQE/1/0.75/4 M MCE11/C IE3</t>
  </si>
  <si>
    <t>KDNE 32-160/177/A/BAQE/1/1,1/4 M MCE11/C IE3</t>
  </si>
  <si>
    <t>KDNE 32-200.1/207/A/BAQE/1/1.1/4 M MCE11/C IE3</t>
  </si>
  <si>
    <t>KDNE 32-200/200/A/BAQE/1/1,1/4 M MCE11/C  IE3</t>
  </si>
  <si>
    <t>KDNE 32-200/219/A/BAQE/1/2,2/4 M MCE22/C  IE3</t>
  </si>
  <si>
    <t>KDNE 40-125/142/A/BAQE/1/1.1/4 M MCE11/C IE3</t>
  </si>
  <si>
    <t>KDNE 40-160/161/A/BAQE/1/1,1/4 M MCE11/C IE3</t>
  </si>
  <si>
    <t>KDNE 40-160/177/A/BAQE/1/1,5/4 M MCE15/C IE3</t>
  </si>
  <si>
    <t>KDNE 40-200/180/A/BAQE/1/1,1/4 M MCE11/C IE3</t>
  </si>
  <si>
    <t>KDNE 40-200/200/A/BAQE/1/1,5/4 M MCE15/C IE3</t>
  </si>
  <si>
    <t>KDNE 40-200/219/A/BAQE/1/2,2/4 M MCE22/C IE3</t>
  </si>
  <si>
    <t>KDNE 40-250/230/A/BAQE/1/2,2/4 M MCE22/C IE3</t>
  </si>
  <si>
    <t>KDNE 40-250/240/A/BAQE/1/3/4 T MCE30/C IE3</t>
  </si>
  <si>
    <t>KDNE 40-250/260/A/BAQE/1/4/4 T MCE55/C IE3</t>
  </si>
  <si>
    <t>KDNE 50-125/139/A/BAQE/1/1,1/4 M MCE11/C IE3</t>
  </si>
  <si>
    <t>KDNE 50-125/144/A/BAQE/1/1,5/4 M MCE15/C IE3</t>
  </si>
  <si>
    <t>KDNE 50-160/137/A/BAQE/1/1,1/4 M MCE11/C IE3</t>
  </si>
  <si>
    <t>KDNE 50-160/153/A/BAQE/1/1,5/4 M MCE15/C IE3</t>
  </si>
  <si>
    <t>KDNE 50-160/169/A/BAQE/1/2,2/4 M MCE22/C IE3</t>
  </si>
  <si>
    <t>KDNE 50-160/177/A/BAQE/1/3/4 T MCE30/C IE3</t>
  </si>
  <si>
    <t>KDNE 50-200/170/A/BAQE/1/1,5/4 M MCE15/C IE3</t>
  </si>
  <si>
    <t>KDNE 50-200/190/A/BAQE/1/2,2/4 M MCE22/C IE3</t>
  </si>
  <si>
    <t>KDNE 50-200/210/A/BAQE/1/3/4 T MCE30/C IE3</t>
  </si>
  <si>
    <t>KDNE 50-200/219/A/BAQE/1/4/4 T MCE55/C IE3</t>
  </si>
  <si>
    <t>KDNE 50-250/220/A/BAQE/1/3/4 T MCE30/C IE3</t>
  </si>
  <si>
    <t>KDNE 50-250/263/A/BAQE/1/5,5/4 T MCE55/C IE3</t>
  </si>
  <si>
    <t>KDNE 65-125/130/A/BAQE/1/1,1/4 M MCE11/C IE3</t>
  </si>
  <si>
    <t>KDNE 65-125/144/A/BAQE/1/1.5/4 M MCE15/C IE3</t>
  </si>
  <si>
    <t>KDNE 65-160/137/A/BAQE/1/1,1/4 M MCE11/C IE3</t>
  </si>
  <si>
    <t>KDNE 65-160/153/A/BAQE/1/1,5/4 M MCE15/C IE3</t>
  </si>
  <si>
    <t>KDNE 65-160/169/A/BAQE/1/2,2/4 M MCE22/C  IE3</t>
  </si>
  <si>
    <t>KDNE 65-160/177/A/BAQE/1/3/4 T MCE30/C IE3</t>
  </si>
  <si>
    <t>KDNE 65-200/180/A/BAQE/1/2,2/4 M MCE22/C IE3</t>
  </si>
  <si>
    <t>KDNE 65-200/190/A/BAQE/1/3/4 T MCE30/C IE3</t>
  </si>
  <si>
    <t>KDNE65-200/219/A/BAQE/1/5,5/4 T MCE55/C IE3</t>
  </si>
  <si>
    <t>KDNE 65-250/240/A/BAQE/1/5,5/4 T MCE55/C IE3</t>
  </si>
  <si>
    <t>KDNE 65-250/263/A/BAQE/1/7,5/4 T MCE110/C IE3</t>
  </si>
  <si>
    <t>KDNE 65-315/260/A/BAQE/1/7,5/4 T MCE110/C IE3</t>
  </si>
  <si>
    <t>KDNE 65-315/290/A/BAQE/1/11/4 T MCE110/C IE3</t>
  </si>
  <si>
    <t>KDNE 65-315/320/A/BAQE/1/15/4 T MCE150/C IE3</t>
  </si>
  <si>
    <t>KDNE 80-160/153/A/BAQE/1/2,2/4 M MCE22/C IE3</t>
  </si>
  <si>
    <t>KDNE 80-160/161/A/BAQE/1/3/4 T MCE30/C IE3</t>
  </si>
  <si>
    <t>KDNE 80-160/177/A/BAQE/1/4/4 T MCE55/C IE3</t>
  </si>
  <si>
    <t>KDNE 80-200/170/A/BAQE/1/3/4 T MCE30/C IE3</t>
  </si>
  <si>
    <t>KDNE 80-200/200/A/BAQE/1/5,5/4 T MCE55/C IE3</t>
  </si>
  <si>
    <t>KDNE 80-200/222/A/BAQE/1/7,5/4 T MCE110/C IE3</t>
  </si>
  <si>
    <t>KDNE 80-250/230/A/BAQE/1/7,5/4 T MCE110/C IE3</t>
  </si>
  <si>
    <t>KDNE 80-250/260/A/BAQE/1/11/4 T MCE110/C IE3</t>
  </si>
  <si>
    <t>KDNE 80-250/270/A/BAQE/1/15/4 T MCE150/C IE3</t>
  </si>
  <si>
    <t>KDNE 80-315/290/A/BAQE/1/15/4 T MCE150/C IE3</t>
  </si>
  <si>
    <t>KDNE 100-200/180/A/BAQE/1/5,5/4 T MCE55/C IE3</t>
  </si>
  <si>
    <t>KDNE 100-200/200/A/BAQE/1/7,5/4 T MCE110/C IE3</t>
  </si>
  <si>
    <t>KDNE 100-200/219/A/BAQE/1/11/4 T MCE110/C IE3</t>
  </si>
  <si>
    <t>KDNE 100-250/240/A/BAQE/1/11/4 T MCE110/C IE3</t>
  </si>
  <si>
    <t>KDNE 100-250/260/A/BAQE/1/15/4 T MCE150/C IE3</t>
  </si>
  <si>
    <t>KDNE 100-315/275/A/BAQE/1/15/4 T MCE150/C IE3</t>
  </si>
  <si>
    <t>KDNE 125-250/230/A/BAQE/1/15/4 T MCE150/C IE3</t>
  </si>
  <si>
    <t>KDNE 150-200/218-182/A/BAQE/1/11/4 T MCE110/C IE3</t>
  </si>
  <si>
    <t>KDNE 150-200/224/A/BAQE/1/15/4 T MCE150/C IE3</t>
  </si>
  <si>
    <t>KDNE 32-125/142/A/BAQE/1/0,75/4 T MCE30/C IE3</t>
  </si>
  <si>
    <t>KDNE 32-160.1/177/A/BAQE/1/0.75/4 T MCE30/C IE3</t>
  </si>
  <si>
    <t>KDNE 32-160/177/A/BAQE/1/1,1/4 T MCE30/C IE3</t>
  </si>
  <si>
    <t>KDNE 32-200.1/207/A/BAQE/1/1.1/4 T MCE30/C IE3</t>
  </si>
  <si>
    <t>KDNE 32-200/200/A/BAQE/1/1,1/4 T MCE30/C IE3</t>
  </si>
  <si>
    <t>KDNE 32-200/219/A/BAQE/1/2,2/4 T MCE30/C IE3</t>
  </si>
  <si>
    <t>KDNE 40-125/142/A/BAQE/1/1.1/4 T MCE30/C IE3</t>
  </si>
  <si>
    <t>KDNE 40-160/161/A/BAQE/1/1,1/4 T MCE30/C IE3</t>
  </si>
  <si>
    <t>KDNE 40-160/177/A/BAQE/1/1,5/4 T MCE30/C IE3</t>
  </si>
  <si>
    <t>KDNE 40-200/180/A/BAQE/1/1,1/4 T MCE30/C IE3</t>
  </si>
  <si>
    <t>KDNE 40-200/200/A/BAQE/1/1,5/4 T MCE30/C IE3</t>
  </si>
  <si>
    <t>KDNE 40-200/219/A/BAQE/1/2,2/4 T MCE30/C IE3</t>
  </si>
  <si>
    <t>KDNE 40-250/230/A/BAQE/1/2,2/4 T MCE30/C IE3</t>
  </si>
  <si>
    <t>KDNE 50-125/139/A/BAQE/1/1,1/4 T MCE30/C IE3</t>
  </si>
  <si>
    <t>KDNE 50-125/144/A/BAQE/1/1,5/4 T MCE30/C IE3</t>
  </si>
  <si>
    <t>KDNE 50-160/137/A/BAQE/1/1,1/4 T MCE30/C IE3</t>
  </si>
  <si>
    <t>KDNE 50-160/153/A/BAQE/1/1,5/4 T MCE30/C IE3</t>
  </si>
  <si>
    <t>KDNE 50-160/169/A/BAQE/1/2,2/4 T MCE30/C IE3</t>
  </si>
  <si>
    <t>KDNE 50-200/170/A/BAQE/1/1,5/4 T MCE30/C IE3</t>
  </si>
  <si>
    <t>KDNE 50-200/190/A/BAQE/1/2,2/4 T MCE30/C IE3</t>
  </si>
  <si>
    <t>KDNE 65-125/130/A/BAQE/1/1,1/4 T MCE30/C IE3</t>
  </si>
  <si>
    <t>KDNE 65-125/144/A/BAQE/1/1.5/4 T MCE30/C IE3</t>
  </si>
  <si>
    <t>KDNE 65-160/137/A/BAQE/1/1,1/4 T MCE30/C IE3</t>
  </si>
  <si>
    <t>KDNE 65-160/153/A/BAQE/1/1,5/4 T MCE30/C IE3</t>
  </si>
  <si>
    <t>KDNE 65-160/169/A/BAQE/1/2,2/4 T MCE30/C IE3</t>
  </si>
  <si>
    <t>KDNE 65-200/180/A/BAQE/1/2,2/4 T MCE30/C IE3</t>
  </si>
  <si>
    <t>KDNE 80-160/153/A/BAQE/1/2,2/4 T MCE30/C IE3</t>
  </si>
  <si>
    <t>KDNE 32-125.1/110/A/BAQE/1/1,5/2 M MCE15/C IE3</t>
  </si>
  <si>
    <t>KDNE 32-125.1/130/A/BAQE/1/2.2/2 M MCE22/C IE3</t>
  </si>
  <si>
    <t>KDNE 32-125.1/140/A/BAQE/1/3/2 T MCE30/C IE3</t>
  </si>
  <si>
    <t>KDNE 32-125/125/A/BAQE/1/2,2/2 M MCE22/C IE3</t>
  </si>
  <si>
    <t>KDNE 32-125/130/A/BAQE/1/3/2 T MCE30/C IE3</t>
  </si>
  <si>
    <t>KDNE 32-125/142/A/BAQE/1/4/2 T MCE55/C IE3</t>
  </si>
  <si>
    <t>KDNE 32-160.1/137/A/BAQE/1/1,5/2 M MCE15/C IE3</t>
  </si>
  <si>
    <t>KDNE 32-160.1/145/A/BAQE/1/2,2/2 M MCE22/C IE3</t>
  </si>
  <si>
    <t>KDNE 32-160.1/153/A/BAQE/1/3/2 T MCE30/C IE3</t>
  </si>
  <si>
    <t>KDNE 32-160.1/177/A/BAQE/1/5,5/2 T MCE55/C IE3</t>
  </si>
  <si>
    <t>KDNE 32-160/145/A/BAQE/1/3/2 T MCE30/C IE3</t>
  </si>
  <si>
    <t>KDNE 32-160/161/A/BAQE/1/5,5/2 T MCE55/C IE3</t>
  </si>
  <si>
    <t>KDNE 32-160/177/A/BAQE/1/7,5/2 T MCE110/C IE3</t>
  </si>
  <si>
    <t>KDNE 32-200.1/170/A/BAQE/1/3/2 T MCE30/C  IE3</t>
  </si>
  <si>
    <t>KDNE 32-200.1/190/A/BAQE/1/5,5/2 T MCE55/C  IE3</t>
  </si>
  <si>
    <t>KDNE 32-200.1/207/A/BAQE/1/7,5/2 T MCE110/C IE3</t>
  </si>
  <si>
    <t>KDNE 32-200/180/A/BAQE/1/5,5/2 T MCE55/C IE3</t>
  </si>
  <si>
    <t>KDNE 32-200/200/A/BAQE/1/7,5/2 T MCE110/C IE3</t>
  </si>
  <si>
    <t>KDNE 32-200/210/A/BAQE/1/11/2 T MCE110/C IE3</t>
  </si>
  <si>
    <t>KDNE 32-200/219/A/BAQE/1/15/2 T MCE150/C IE3</t>
  </si>
  <si>
    <t>KDNE 40-125/120/A/BAQE/1/3/2 T MCE30/C IE3</t>
  </si>
  <si>
    <t>KDNE 40-125/142/A/BAQE/1/5,5/2 T MCE55/C IE3</t>
  </si>
  <si>
    <t>KDNE 40-160/145/A/BAQE/1/5,5/2 T MCE55/C IE3</t>
  </si>
  <si>
    <t>KDNE 40-160/161/A/BAQE/1/7,5/2 T MCE110/C IE3</t>
  </si>
  <si>
    <t>KDNE 40-160/177/A/BAQE/1/11/2 T MCE110/C IE3</t>
  </si>
  <si>
    <t>KDNE 40-200/180/A/BAQE/1/7,5/2 T MCE110/C IE3</t>
  </si>
  <si>
    <t>KDNE 40-200/200/A/BAQE/1/11/2 T MCE110/C IE3</t>
  </si>
  <si>
    <t>KDNE 40-200/219/A/BAQE/1/15/2 T MCE150/C IE3</t>
  </si>
  <si>
    <t>KDNE 40-250/220/A/BAQE/1/15/2 T MCE150/C IE3</t>
  </si>
  <si>
    <t>KDNE 50-125/125/A/BAQE/1/5,5/2 T MCE55/C IE3</t>
  </si>
  <si>
    <t>KDNE 50-125/139/A/BAQE/1/7,5/2 T MCE110/C IE3</t>
  </si>
  <si>
    <t>KDNE 50-125/144/A/BAQE/1/11/2 T MCE110/C IE3</t>
  </si>
  <si>
    <t>KDNE 50-160/145/A/BAQE/1/7,5/2 T MCE110/C IE3</t>
  </si>
  <si>
    <t>KDNE 50-160/161/A/BAQE/1/11/2 T MCE110/C IE3</t>
  </si>
  <si>
    <t>KDNE 50-160/177/BAQE/1/15/2 T MCE150/C IE3</t>
  </si>
  <si>
    <t>KDNE 50-200/180/A/BAQE/1/11/2 T MCE110/C IE3</t>
  </si>
  <si>
    <t>KDNE 50-200/190/A/BAQE/1/15/2 T MCE150/C IE3</t>
  </si>
  <si>
    <t>KDNE 65-125/120-110/A/BAQE/1/5,5/2 T MCE55/C IE3</t>
  </si>
  <si>
    <t>KDNE 65-125/130/A/BAQE/1/7,5/2 T MCE110/C IE3</t>
  </si>
  <si>
    <t>KDNE 65-125/144/A/BAQE/1/11/2 T MCE110/C IE3</t>
  </si>
  <si>
    <t>KDNE 65-160/137/A/BAQE/1/7,5/2 T MCE110/C IE3</t>
  </si>
  <si>
    <t>KDNE 65-160/153/A/BAQE/1/11/2 T MCE110/C IE3</t>
  </si>
  <si>
    <t>KDNE 65-160/169/A/BAQE/1/15/2 T MCE150/C IE3</t>
  </si>
  <si>
    <t>KDNE 65-200/170/A/BAQE/1/15/2 T MCE150/C IE3</t>
  </si>
  <si>
    <t>KDNE 80-160/153-136/A/BAQE/1/15/2 T MCE150/C IE3</t>
  </si>
  <si>
    <t>KDNE 32-125.1/110/A/BAQE/1/1,5/2 T MCE30/C IE3</t>
  </si>
  <si>
    <t>KDNE 32-125.1/130/A/BAQE/1/2.2/2 T MCE30/C IE3</t>
  </si>
  <si>
    <t>KDNE 32-125/125/A/BAQE/1/2,2/2 T MCE30/C IE3</t>
  </si>
  <si>
    <t>KDNE 32-160.1/137/A/BAQE/1/1,5/2 T MCE30/C IE3</t>
  </si>
  <si>
    <t>KDNE 32-160.1/145/A/BAQE/1/2,2/2 T MCE30/C IE3</t>
  </si>
  <si>
    <t>K 18/500 M</t>
  </si>
  <si>
    <t>K 28/500 M</t>
  </si>
  <si>
    <t>NKM-G    40-125/115/A/BAQE/ 0.25/4</t>
  </si>
  <si>
    <t>KVCX 50/30 T   230/400/50 '01/6 IE2 Y17</t>
  </si>
  <si>
    <t>NKV 1/2 S T IE3</t>
  </si>
  <si>
    <t>NKV 1/3 S T IE3</t>
  </si>
  <si>
    <t>NKV 1/4 S T IE3</t>
  </si>
  <si>
    <t>NKV 1/5 S T IE3</t>
  </si>
  <si>
    <t>NKV 1/6 S T IE3</t>
  </si>
  <si>
    <t>NKV 1/7 S T IE3</t>
  </si>
  <si>
    <t>NKV 1/8 S T IE3</t>
  </si>
  <si>
    <t>NKV 1/9 S T IE3</t>
  </si>
  <si>
    <t>NKV 1/10 S T IE3</t>
  </si>
  <si>
    <t>NKV 1/11 S T IE3</t>
  </si>
  <si>
    <t>NKV 1/12 S T IE3</t>
  </si>
  <si>
    <t>NKV 1/13 S T IE3</t>
  </si>
  <si>
    <t>NKV 1/14 S T IE3</t>
  </si>
  <si>
    <t>NKV 1/15 S T IE3</t>
  </si>
  <si>
    <t>NKV 1/17 S T IE3</t>
  </si>
  <si>
    <t xml:space="preserve">NKV 1/19 S T IE3 </t>
  </si>
  <si>
    <t xml:space="preserve">NKV 1/22 S T IE3 </t>
  </si>
  <si>
    <t xml:space="preserve">NKV 1/23 S T IE3 </t>
  </si>
  <si>
    <t xml:space="preserve">NKV 1/25 S T IE3 </t>
  </si>
  <si>
    <t xml:space="preserve">NKV 1/27 S T IE3 </t>
  </si>
  <si>
    <t xml:space="preserve">NKV 1/30 S T IE3 </t>
  </si>
  <si>
    <t xml:space="preserve">NKV 1/32 S T IE3 </t>
  </si>
  <si>
    <t xml:space="preserve">NKV 1/34 S T IE3 </t>
  </si>
  <si>
    <t xml:space="preserve">NKV 1/37 S T IE3 </t>
  </si>
  <si>
    <t>NKV 3/2 S T IE3</t>
  </si>
  <si>
    <t>NKV 3/3 S T IE3</t>
  </si>
  <si>
    <t>NKV 3/4 S T IE3</t>
  </si>
  <si>
    <t>NKV 3/5 S T IE3</t>
  </si>
  <si>
    <t>NKV 3/6 S T IE3</t>
  </si>
  <si>
    <t>NKV 3/7 S T IE3</t>
  </si>
  <si>
    <t>NKV 3/8 S T IE3</t>
  </si>
  <si>
    <t>NKV 3/9 S T IE3</t>
  </si>
  <si>
    <t>NKV 3/10 S T IE3</t>
  </si>
  <si>
    <t>NKV 3/11 S T IE3</t>
  </si>
  <si>
    <t>NKV 3/12 S T IE3</t>
  </si>
  <si>
    <t>NKV 3/13 S T IE3</t>
  </si>
  <si>
    <t>NKV 3/14 S T IE3</t>
  </si>
  <si>
    <t>NKV 3/15 S T IE3</t>
  </si>
  <si>
    <t>NKV 3/16 S T IE3</t>
  </si>
  <si>
    <t>NKV 3/17 S T IE3</t>
  </si>
  <si>
    <t>NKV 3/18 S T IE3</t>
  </si>
  <si>
    <t>NKV 3/19 S T IE3</t>
  </si>
  <si>
    <t>NKV 3/21 S T IE3</t>
  </si>
  <si>
    <t>NKV 3/23 S T IE3</t>
  </si>
  <si>
    <t>NKV 3/25 S T IE3</t>
  </si>
  <si>
    <t>NKV 3/27 S T IE3</t>
  </si>
  <si>
    <t>NKV 3/29 S T IE3</t>
  </si>
  <si>
    <t>NKV 3/31 S T IE3</t>
  </si>
  <si>
    <t>NKV 3/33 S T IE3</t>
  </si>
  <si>
    <t>NKV 6/2 S T IE3</t>
  </si>
  <si>
    <t>NKV 6/3 S T IE3</t>
  </si>
  <si>
    <t>NKV 6/4 S T IE3</t>
  </si>
  <si>
    <t>NKV 6/5 S T IE3</t>
  </si>
  <si>
    <t>NKV 6/6 S T IE3</t>
  </si>
  <si>
    <t>NKV 6/7 S T IE3</t>
  </si>
  <si>
    <t>NKV 6/8 S T IE3</t>
  </si>
  <si>
    <t>NKV 6/9 S T IE3</t>
  </si>
  <si>
    <t xml:space="preserve">NKV 6/10 S T IE3 </t>
  </si>
  <si>
    <t xml:space="preserve">NKV 6/11 S T IE3 </t>
  </si>
  <si>
    <t xml:space="preserve">NKV 6/12 S T IE3 </t>
  </si>
  <si>
    <t xml:space="preserve">NKV 6/13 S T IE3 </t>
  </si>
  <si>
    <t xml:space="preserve">NKV 6/14 S T IE3 </t>
  </si>
  <si>
    <t xml:space="preserve">NKV 6/15 S T IE3 </t>
  </si>
  <si>
    <t xml:space="preserve">NKV 6/16 S T IE3 </t>
  </si>
  <si>
    <t xml:space="preserve">NKV 6/17 S T IE3 </t>
  </si>
  <si>
    <t xml:space="preserve">NKV 6/18 S T IE3 </t>
  </si>
  <si>
    <t xml:space="preserve">NKV 6/19 S T IE3 </t>
  </si>
  <si>
    <t xml:space="preserve">NKV 6/20 S T IE3 </t>
  </si>
  <si>
    <t xml:space="preserve">NKV 6/21 S T IE3 </t>
  </si>
  <si>
    <t xml:space="preserve">NKV 6/23 S T IE3 </t>
  </si>
  <si>
    <t xml:space="preserve">NKV 6/25 S T IE3 </t>
  </si>
  <si>
    <t xml:space="preserve">NKV 6/28 S T IE3 </t>
  </si>
  <si>
    <t xml:space="preserve">NKV 6/30 S T IE3 </t>
  </si>
  <si>
    <t xml:space="preserve">NKV 6/33 S T IE3 </t>
  </si>
  <si>
    <t xml:space="preserve">NKV 6/36 S T IE3 </t>
  </si>
  <si>
    <t>NKV 10/2 S T IE3</t>
  </si>
  <si>
    <t>NKV 10/3 S T IE3</t>
  </si>
  <si>
    <t>NKV 10/4 S T IE3</t>
  </si>
  <si>
    <t>NKV 10/5 S T IE3</t>
  </si>
  <si>
    <t>NKV 10/6 S T IE3</t>
  </si>
  <si>
    <t>NKV 10/7 S T IE3</t>
  </si>
  <si>
    <t>NKV 10/8 S T IE3</t>
  </si>
  <si>
    <t>NKV 10/9 S T IE3</t>
  </si>
  <si>
    <t>NKV 10/10 S T IE3</t>
  </si>
  <si>
    <t>NKV 10/11 S T IE3</t>
  </si>
  <si>
    <t>NKV 10/12 S T IE3</t>
  </si>
  <si>
    <t>NKV 10/13 S T IE3</t>
  </si>
  <si>
    <t>NKV 10/15 S T IE3</t>
  </si>
  <si>
    <t>NKV 10/17 S T IE3</t>
  </si>
  <si>
    <t>NKV 10/19 S T IE3</t>
  </si>
  <si>
    <t>NKV 10/21 S T IE3</t>
  </si>
  <si>
    <t>NKV 10/23 S T IE3</t>
  </si>
  <si>
    <t>NKV 10/24 S T IE3</t>
  </si>
  <si>
    <t>NKV 15/1 S T IE3</t>
  </si>
  <si>
    <t>NKV 15/2 S T IE3</t>
  </si>
  <si>
    <t>NKV 15/3 S T IE3</t>
  </si>
  <si>
    <t>NKV 15/4 S T IE3</t>
  </si>
  <si>
    <t>NKV 15/5 S T IE3</t>
  </si>
  <si>
    <t>NKV 15/6 S T IE3</t>
  </si>
  <si>
    <t>NKV 15/7 S T IE3</t>
  </si>
  <si>
    <t>NKV 15/8 S T IE3</t>
  </si>
  <si>
    <t>NKV 15/9 S T IE3</t>
  </si>
  <si>
    <t>NKV 15/10 S T IE3</t>
  </si>
  <si>
    <t>NKV 15/11 S T IE3</t>
  </si>
  <si>
    <t>NKV 15/12 S T IE3</t>
  </si>
  <si>
    <t>NKV 15/13 S T IE3</t>
  </si>
  <si>
    <t>NKV 15/14 S T IE3</t>
  </si>
  <si>
    <t>NKV 15/15 S T IE3</t>
  </si>
  <si>
    <t>NKV 15/16 S T IE3</t>
  </si>
  <si>
    <t>NKV 15/17 S T IE3</t>
  </si>
  <si>
    <t>NKV 20/1 S T IE3</t>
  </si>
  <si>
    <t>NKV 20/2 S T IE3</t>
  </si>
  <si>
    <t>NKV 20/3 S T IE3</t>
  </si>
  <si>
    <t>NKV 20/4 S T IE3</t>
  </si>
  <si>
    <t>NKV 20/5 S T IE3</t>
  </si>
  <si>
    <t>NKV 20/6 S T IE3</t>
  </si>
  <si>
    <t>NKV 20/7 S T IE3</t>
  </si>
  <si>
    <t>NKV 20/8 S T IE3</t>
  </si>
  <si>
    <t>NKV 20/9 S T IE3</t>
  </si>
  <si>
    <t>NKV 20/10 S T IE3</t>
  </si>
  <si>
    <t>NKV 20/11 S T IE3</t>
  </si>
  <si>
    <t>NKV 20/12 S T IE3</t>
  </si>
  <si>
    <t>NKV 20/13 S T IE3</t>
  </si>
  <si>
    <t>NKV 20/14 S T IE3</t>
  </si>
  <si>
    <t>NKV 20/15 S T IE3</t>
  </si>
  <si>
    <t>NKV 20/16 S T IE3</t>
  </si>
  <si>
    <t>NKV 20/17 S T IE3</t>
  </si>
  <si>
    <t xml:space="preserve">Mechanical seal type E2  = SIC - SIC - EPDM = Silicon Carbide/Silicon Carbide/AISI 316/EPDM </t>
  </si>
  <si>
    <t>NKV 1 - 3 - 6 - 10</t>
  </si>
  <si>
    <t>NKV 15 - 20</t>
  </si>
  <si>
    <t>NKV 32 - 45 - 65 - 95</t>
  </si>
  <si>
    <t>Mechanical seal type V3  = SIC - SIC - VITON = Silicon Carbide/Silicon Carbide/AISI 316/FKM</t>
  </si>
  <si>
    <t>Mechanical seal type V4  =  SIC - CAR - VITON = Silicon Carbide/Carbon/AISI 316/FKM</t>
  </si>
  <si>
    <t>Mechanical seal type E5  =  WC - WC - EPDM = Tungsten Carbide/Tungsten Carbide/AISI 316/EPDM</t>
  </si>
  <si>
    <t>FEKAFOS MAXI 1200 - DN50 + GR</t>
  </si>
  <si>
    <t>FEKAFOS MAXI 1700 - DN50 + GR</t>
  </si>
  <si>
    <t>FEKAFOS MAXI 2200 - DN50 + GR</t>
  </si>
  <si>
    <t>FEKAFOS MAXI 3600 - DN50 + GR</t>
  </si>
  <si>
    <t>FEKAFOS MAXI 1200 - DN65 + GR</t>
  </si>
  <si>
    <t>FEKAFOS MAXI 1700 - DN65 + GR</t>
  </si>
  <si>
    <t>FEKAFOS MAXI 2200 - DN65 + GR</t>
  </si>
  <si>
    <t>FEKAFOS MAXI 3600 - DN65 + GR</t>
  </si>
  <si>
    <t>FEKAFOS MAXI 1200 - DN80 + GR</t>
  </si>
  <si>
    <t>FEKAFOS MAXI 1700 - DN80 + GR</t>
  </si>
  <si>
    <t>FEKAFOS MAXI 2200 - DN80 + GR</t>
  </si>
  <si>
    <t>FEKAFOS MAXI 3600 - DN80 + GR</t>
  </si>
  <si>
    <t>FEKAFOS MAXI 1200 - DN50 + CV50</t>
  </si>
  <si>
    <t>FEKAFOS MAXI 1700 - DN50 + CV50</t>
  </si>
  <si>
    <t>FEKAFOS MAXI 2200 - DN50 + CV50</t>
  </si>
  <si>
    <t>FEKAFOS MAXI 3600 - DN50 + CV50</t>
  </si>
  <si>
    <t>FEKAFOS MAXI 1200 - DN65 + CV65</t>
  </si>
  <si>
    <t>FEKAFOS MAXI 1700 - DN65 + CV65</t>
  </si>
  <si>
    <t>FEKAFOS MAXI 2200 - DN65 + CV65</t>
  </si>
  <si>
    <t>FEKAFOS MAXI 3600 - DN65 + CV65</t>
  </si>
  <si>
    <t>FEKAFOS MAXI 1200 - DN80 + CV80</t>
  </si>
  <si>
    <t>FEKAFOS MAXI 1700 - DN80 + CV80</t>
  </si>
  <si>
    <t>FEKAFOS MAXI 2200 - DN80 + CV80</t>
  </si>
  <si>
    <t>FEKAFOS MAXI 3600 - DN80 + CV80</t>
  </si>
  <si>
    <t>FEKAFOS MAXI 1200 - DN50 + CV50 + GR</t>
  </si>
  <si>
    <t>FEKAFOS MAXI 1700 - DN50 + CV50 + GR</t>
  </si>
  <si>
    <t>FEKAFOS MAXI 2200 - DN50 + CV50 + GR</t>
  </si>
  <si>
    <t>FEKAFOS MAXI 3600 - DN50 + CV50 + GR</t>
  </si>
  <si>
    <t>FEKAFOS MAXI 1200 - DN65 + CV65 + GR</t>
  </si>
  <si>
    <t>FEKAFOS MAXI 1700 - DN65 + CV65 + GR</t>
  </si>
  <si>
    <t>FEKAFOS MAXI 2200 - DN65 + CV65 + GR</t>
  </si>
  <si>
    <t>FEKAFOS MAXI 3600 - DN65 + CV65 + GR</t>
  </si>
  <si>
    <t>FEKAFOS MAXI 1200 - DN80 + CV80 + GR</t>
  </si>
  <si>
    <t>FEKAFOS MAXI 1700 - DN80 + CV80 + GR</t>
  </si>
  <si>
    <t>FEKAFOS MAXI 2200 - DN80 + CV80 + GR</t>
  </si>
  <si>
    <t>FEKAFOS MAXI 3600 - DN80 + CV80 + GR</t>
  </si>
  <si>
    <t>Carraige cover frame D400 1200x1200 (to be fastened to an appropriate concrete platform)</t>
  </si>
  <si>
    <t>RINGSTAND Ø400 FK</t>
  </si>
  <si>
    <t>F4</t>
  </si>
  <si>
    <t xml:space="preserve">MICRA HS 2/5 - 60mt </t>
  </si>
  <si>
    <t xml:space="preserve">MICRA HS 2/7 - 60mt </t>
  </si>
  <si>
    <t xml:space="preserve">MICRA HS 2/9 - 60mt </t>
  </si>
  <si>
    <t xml:space="preserve">MICRA HS 2/11 - 60mt </t>
  </si>
  <si>
    <t xml:space="preserve">MICRA HS 3/2 - 60mt </t>
  </si>
  <si>
    <t xml:space="preserve">MICRA HS 3/3 - 60mt </t>
  </si>
  <si>
    <t xml:space="preserve">MICRA HS 3/4 - 60mt </t>
  </si>
  <si>
    <t xml:space="preserve">MICRA HS 3/5 - 60mt </t>
  </si>
  <si>
    <t xml:space="preserve">MICRA HS 4/3 - 60mt </t>
  </si>
  <si>
    <t xml:space="preserve">MICRA HS 4/4 - 60mt </t>
  </si>
  <si>
    <t>SS6A 01 - coupl. to 4" 0,55 kW - 0,75 Hp - 2 1/2" GAS</t>
  </si>
  <si>
    <t>SS6A 02 - coupl. to 4" 1,1 kW - 1,5 Hp - 2 1/2" GAS</t>
  </si>
  <si>
    <t>SS6A 03 - coupl. to 4" 1,5 kW - 2 Hp - 2 1/2" GAS</t>
  </si>
  <si>
    <t>SS6A 04 - coupl. to 4" 2,2 kW - 3 Hp - 2 1/2" GAS</t>
  </si>
  <si>
    <t>SS6A 05 - coupl. to 4" 2,2 kW - 3 Hp - 2 1/2" GAS</t>
  </si>
  <si>
    <t>SS6A 06 - coupl. to 4" 2,2 kW - 3 Hp - 2 1/2" GAS</t>
  </si>
  <si>
    <t>SS6A 07 - coupl. to 4" 3 kW - 4 Hp - 2 1/2" GAS</t>
  </si>
  <si>
    <t>SS6A 08 - coupl. to 6" 4 kW - 5,5 Hp - 2 1/2" GAS</t>
  </si>
  <si>
    <t>SS6A 09 - coupl. to 4" 4 kW - 5,5 Hp - 2 1/2" GAS</t>
  </si>
  <si>
    <t>SS6A 09 - coupl. to 6" 4 kW - 5,5 Hp - 2 1/2" GAS</t>
  </si>
  <si>
    <t>SS6A 10 - coupl. to 4" 4 kW - 5,5 Hp - 2 1/2" GAS</t>
  </si>
  <si>
    <t>SS6A 10 - coupl. to 6" 4 kW - 5,5 Hp - 2 1/2" GAS</t>
  </si>
  <si>
    <t>SS6A 11 - coupl. to 4" 4 kW - 5,5 Hp - 2 1/2" GAS</t>
  </si>
  <si>
    <t>SS6A 11 - coupl. to 6" 4 kW - 5,5 Hp - 2 1/2" GAS</t>
  </si>
  <si>
    <t>SS6A 12 - coupl. to 4" 5,5 kW - 7,5 Hp - 2 1/2" GAS</t>
  </si>
  <si>
    <t>SS6A 12 - coupl. to 6" 5,5 kW - 7,5 Hp - 2 1/2" GAS</t>
  </si>
  <si>
    <t>SS6A 13 - coupl. to 4" 5,5 kW - 7,5 Hp - 2 1/2" GAS</t>
  </si>
  <si>
    <t>SS6A 13 - coupl. to 6" 5,5 kW - 7,5 Hp - 2 1/2" GAS</t>
  </si>
  <si>
    <t>SS6A 14 - coupl. to 4" 5,5 kW - 7,5 Hp - 2 1/2" GAS</t>
  </si>
  <si>
    <t>SS6A 14 - coupl. to 6" 5,5 kW - 7,5 Hp - 2 1/2" GAS</t>
  </si>
  <si>
    <t>SS6A 15 - coupl. to 4" 5,5 kW - 7,5 Hp - 2 1/2" GAS</t>
  </si>
  <si>
    <t>SS6A 15 - coupl. to 6" 5,5 kW - 7,5 Hp - 2 1/2" GAS</t>
  </si>
  <si>
    <t>SS6A 16 - coupl. to 4" 7,5 kW - 10 Hp - 2 1/2" GAS</t>
  </si>
  <si>
    <t>SS6A 16 - coupl. to 6" 7,5 kW - 10 Hp - 2 1/2" GAS</t>
  </si>
  <si>
    <t>SS6A 17 - coupl. to 4" 7,5 kW - 10 Hp - 2 1/2" GAS</t>
  </si>
  <si>
    <t>SS6A 17 - coupl. to 6" 7,5 kW - 10 Hp - 2 1/2" GAS</t>
  </si>
  <si>
    <t>SS6A 18 - coupl. to 4" 7,5 kW - 10 Hp - 2 1/2" GAS</t>
  </si>
  <si>
    <t>SS6A 18 - coupl. to 6" 7,5 kW - 10 Hp - 2 1/2" GAS</t>
  </si>
  <si>
    <t>SS6A 19 - coupl. to 4" 7,5 kW - 10 Hp - 2 1/2" GAS</t>
  </si>
  <si>
    <t>SS6A 19 - coupl. to 6" 7,5 kW - 10 Hp - 2 1/2" GAS</t>
  </si>
  <si>
    <t>SS6A 20 - coupl. to 4" 7,5 kW - 10 Hp - 2 1/2" GAS</t>
  </si>
  <si>
    <t>SS6A 20 - coupl. to 6" 7,5 kW - 10 Hp - 2 1/2" GAS</t>
  </si>
  <si>
    <t>SS6A 21 - coupl. to 4" 7,5 kW - 10 Hp - 2 1/2" GAS</t>
  </si>
  <si>
    <t>SS6A 21 - coupl. to 6" 7,5 kW - 10 Hp - 2 1/2" GAS</t>
  </si>
  <si>
    <t>SS6A 22 - coupl. to 6" 9,2 kW - 12,5 Hp - 2 1/2" GAS</t>
  </si>
  <si>
    <t>SS6A 23 - coupl. to 6" 9,2 kW - 12,5 Hp - 2 1/2" GAS</t>
  </si>
  <si>
    <t>SS6A 24 - coupl. to 6" 9,2 kW - 12,5 Hp - 2 1/2" GAS</t>
  </si>
  <si>
    <t>SS6A 25 - coupl. to 6" 9,2 kW - 12,5 Hp - 2 1/2" GAS</t>
  </si>
  <si>
    <t>SS6A 26 - coupl. to 6" 9,2 kW - 12,5 Hp - 2 1/2" GAS</t>
  </si>
  <si>
    <t>SS6A 27 - coupl. to 6" 11 kW - 15 Hp - 2 1/2" GAS</t>
  </si>
  <si>
    <t>SS6A 28 - coupl. to 6" 11 kW - 15 Hp - 2 1/2" GAS</t>
  </si>
  <si>
    <t>SS6A 29 - coupl. to 6" 11 kW - 15 Hp - 2 1/2" GAS</t>
  </si>
  <si>
    <t>SS6A 30 - coupl. to 6" 11 kW - 15 Hp - 2 1/2" GAS</t>
  </si>
  <si>
    <t>SS6A 31 - coupl. to 6" 15 kW - 20 Hp - 2 1/2" GAS</t>
  </si>
  <si>
    <t>SS6A 32 - coupl. to 6" 15 kW - 20 Hp - 2 1/2" GAS</t>
  </si>
  <si>
    <t>SS6A 33 - coupl. to 6" 15 kW - 20 Hp - 2 1/2" GAS</t>
  </si>
  <si>
    <t>SS6A 34 - coupl. to 6" 15 kW - 20 Hp - 2 1/2" GAS</t>
  </si>
  <si>
    <t>SS6A 35 - coupl. to 6" 15 kW - 20 Hp - 2 1/2" GAS</t>
  </si>
  <si>
    <t>SS6A 36 - coupl. to 6" 15 kW - 20 Hp - 2 1/2" GAS</t>
  </si>
  <si>
    <t>SS6A 37 - coupl. to 6" 15 kW - 20 Hp - 2 1/2" GAS</t>
  </si>
  <si>
    <t>SS6A 38 - coupl. to 6" 15 kW - 20 Hp - 2 1/2" GAS</t>
  </si>
  <si>
    <t>SS6A 39 - coupl. to 6" 15 kW - 20 Hp - 2 1/2" GAS</t>
  </si>
  <si>
    <t>SS6A 40 - coupl. to 6" 15 kW - 20 Hp - 2 1/2" GAS</t>
  </si>
  <si>
    <t>SS6A 41 - coupl. to 6" 15 kW - 20 Hp - 2 1/2" GAS</t>
  </si>
  <si>
    <t>SS6A 42 - coupl. to 6" 18,5 kW - 25 Hp - 2 1/2" GAS</t>
  </si>
  <si>
    <t>SS6A 43 - coupl. to 6" 18,5 kW - 25 Hp - 2 1/2" GAS</t>
  </si>
  <si>
    <t>SS6A 44 - coupl. to 6" 18,5 kW - 25 Hp - 2 1/2" GAS</t>
  </si>
  <si>
    <t>SS6A 45 - coupl. to 6" 18,5 kW - 25 Hp - 2 1/2" GAS</t>
  </si>
  <si>
    <t>SS6A 46 - coupl. to 6" 18,5 kW - 25 Hp - 2 1/2" GAS</t>
  </si>
  <si>
    <t>SS6A 47 - coupl. to 6" 18,5 kW - 25 Hp - 2 1/2" GAS</t>
  </si>
  <si>
    <t>SS6A 48 - coupl. to 6" 18,5 kW - 25 Hp - 2 1/2" GAS</t>
  </si>
  <si>
    <t>SS6A 49 - coupl. to 6" 18,5 kW - 25 Hp - 2 1/2" GAS</t>
  </si>
  <si>
    <t>SS6A 50 - coupl. to 6" 22 kW - 30 Hp - 2 1/2" GAS</t>
  </si>
  <si>
    <t>SS6A 51 - coupl. to 6" 22 kW - 30 Hp - 2 1/2" GAS</t>
  </si>
  <si>
    <t>SS6A 52 - coupl. to 6" 22 kW - 30 Hp - 2 1/2" GAS</t>
  </si>
  <si>
    <t>SS6A 53 - coupl. to 6" 22 kW - 30 Hp - 2 1/2" GAS</t>
  </si>
  <si>
    <t>SS6A 54 - coupl. to 6" 22 kW - 30 Hp - 2 1/2" GAS</t>
  </si>
  <si>
    <t>SS6A 55 - coupl. to 6" 22 kW - 30 Hp - 2 1/2" GAS</t>
  </si>
  <si>
    <t>SS6A 56 - coupl. to 6" 22 kW - 30 Hp - 2 1/2" GAS</t>
  </si>
  <si>
    <t>SS6A 57 - coupl. to 6" 22 kW - 30 Hp - 2 1/2" GAS</t>
  </si>
  <si>
    <t>SS6A 58 - coupl. to 6" 22 kW - 30 Hp - 2 1/2" GAS</t>
  </si>
  <si>
    <t>SS6A 59 - coupl. to 6" 22 kW - 30 Hp - 2 1/2" GAS</t>
  </si>
  <si>
    <t>SS6A 60 - coupl. to 6" 22 kW - 30 Hp - 2 1/2" GAS</t>
  </si>
  <si>
    <t>SS6B 01 - coupl. to 4" 0,75 kW - 1 Hp - 2 1/2" GAS</t>
  </si>
  <si>
    <t>SS6B 02 - coupl. to 4" 1,5 kW - 2 Hp - 2 1/2" GAS</t>
  </si>
  <si>
    <t>SS6B 03 - coupl. to 4" 2,2 kW - 3 Hp - 2 1/2" GAS</t>
  </si>
  <si>
    <t>SS6B 04 - coupl. to 4" 3 kW - 4 Hp - 2 1/2" GAS</t>
  </si>
  <si>
    <t>SS6B 05 - coupl. to 4" 3 kW - 4 Hp - 2 1/2" GAS</t>
  </si>
  <si>
    <t>SS6B 06 - coupl. to 4" 4 kW - 5,5 Hp - 2 1/2" GAS</t>
  </si>
  <si>
    <t>SS6B 06 - coupl. to 6" 4 kW - 5,5 Hp - 2 1/2" GAS</t>
  </si>
  <si>
    <t>SS6B 07 - coupl. to 4" 4 kW - 5,5 Hp - 2 1/2" GAS</t>
  </si>
  <si>
    <t>SS6B 07 - coupl. to 6" 4 kW - 5,5 Hp - 2 1/2" GAS</t>
  </si>
  <si>
    <t>SS6B 08 - coupl. to 4" 5,5 kW - 7,5 Hp - 2 1/2" GAS</t>
  </si>
  <si>
    <t>SS6B 08 - coupl. to 6" 5,5 kW - 7,5 Hp - 2 1/2" GAS</t>
  </si>
  <si>
    <t>SS6B 09 - coupl. to 4" 5,5 kW - 7,5 Hp - 2 1/2" GAS</t>
  </si>
  <si>
    <t>SS6B 09 - coupl. to 6" 5,5 kW - 7,5 Hp - 2 1/2" GAS</t>
  </si>
  <si>
    <t>SS6B 10 - coupl. to 4" 5,5 kW - 7,5 Hp - 2 1/2" GAS</t>
  </si>
  <si>
    <t>SS6B 10 - coupl. to 6" 5,5 kW - 7,5 Hp - 2 1/2" GAS</t>
  </si>
  <si>
    <t>SS6B 11 - coupl. to 4" 7,5 kW - 10 Hp - 2 1/2" GAS</t>
  </si>
  <si>
    <t>SS6B 11 - coupl. to 6" 7,5 kW - 10 Hp - 2 1/2" GAS</t>
  </si>
  <si>
    <t>SS6B 12 - coupl. to 4" 7,5 kW - 10 Hp - 2 1/2" GAS</t>
  </si>
  <si>
    <t>SS6B 12 - coupl. to 6" 7,5 kW - 10 Hp - 2 1/2" GAS</t>
  </si>
  <si>
    <t>SS6B 13 - coupl. to 4" 7,5 kW - 10 Hp - 2 1/2" GAS</t>
  </si>
  <si>
    <t>SS6B 13 - coupl. to 6" 7,5 kW - 10 Hp - 2 1/2" GAS</t>
  </si>
  <si>
    <t>SS6B 14 - coupl. to 4" 7,5 kW - 10 Hp - 2 1/2" GAS</t>
  </si>
  <si>
    <t>SS6B 14 - coupl. to 6" 7,5 kW - 10 Hp - 2 1/2" GAS</t>
  </si>
  <si>
    <t>SS6B 15 - coupl. to 6" 9,2 kW - 12,5 Hp - 2 1/2" GAS</t>
  </si>
  <si>
    <t>SS6B 16 - coupl. to 6" 9,2 kW - 12,5 Hp - 2 1/2" GAS</t>
  </si>
  <si>
    <t>SS6B 17 - coupl. to 6" 9,2 kW - 12,5 Hp - 2 1/2" GAS</t>
  </si>
  <si>
    <t>SS6B 18 - coupl. to 6" 11 kW - 15 Hp - 2 1/2" GAS</t>
  </si>
  <si>
    <t>SS6B 19 - coupl. to 6" 11 kW - 15 Hp - 2 1/2" GAS</t>
  </si>
  <si>
    <t>SS6B 20 - coupl. to 6" 11 kW - 15 Hp - 2 1/2" GAS</t>
  </si>
  <si>
    <t>SS6B 21 - coupl. to 6" 15 kW - 20 Hp - 2 1/2" GAS</t>
  </si>
  <si>
    <t>SS6B 22 - coupl. to 6" 15 kW - 20 Hp - 2 1/2" GAS</t>
  </si>
  <si>
    <t>SS6B 23 - coupl. to 6" 15 kW - 20 Hp - 2 1/2" GAS</t>
  </si>
  <si>
    <t>SS6B 24 - coupl. to 6" 15 kW - 20 Hp - 2 1/2" GAS</t>
  </si>
  <si>
    <t>SS6B 25 - coupl. to 6" 15 kW - 20 Hp - 2 1/2" GAS</t>
  </si>
  <si>
    <t>SS6B 26 - coupl. to 6" 15 kW - 20 Hp - 2 1/2" GAS</t>
  </si>
  <si>
    <t>SS6B 27 - coupl. to 6" 15 kW - 20 Hp - 2 1/2" GAS</t>
  </si>
  <si>
    <t>SS6B 28 - coupl. to 6" 15 kW - 20 Hp - 2 1/2" GAS</t>
  </si>
  <si>
    <t>SS6B 29 - coupl. to 6" 18,5 kW - 25 Hp - 2 1/2" GAS</t>
  </si>
  <si>
    <t>SS6B 30 - coupl. to 6" 18,5 kW - 25 Hp - 2 1/2" GAS</t>
  </si>
  <si>
    <t>SS6B 31 - coupl. to 6" 18,5 kW - 25 Hp - 2 1/2" GAS</t>
  </si>
  <si>
    <t>SS6B 32 - coupl. to 6" 18,5 kW - 25 Hp - 2 1/2" GAS</t>
  </si>
  <si>
    <t>SS6B 33 - coupl. to 6" 18,5 kW - 25 Hp - 2 1/2" GAS</t>
  </si>
  <si>
    <t>SS6B 34 - coupl. to 6" 18,5 kW - 25 Hp - 2 1/2" GAS</t>
  </si>
  <si>
    <t>SS6B 35 - coupl. to 6" 22 kW - 30 Hp - 2 1/2" GAS</t>
  </si>
  <si>
    <t>SS6B 36 - coupl. to 6" 22 kW - 30 Hp - 2 1/2" GAS</t>
  </si>
  <si>
    <t>SS6B 37 - coupl. to 6" 22 kW - 30 Hp - 2 1/2" GAS</t>
  </si>
  <si>
    <t>SS6B 38 - coupl. to 6" 22 kW - 30 Hp - 2 1/2" GAS</t>
  </si>
  <si>
    <t>SS6B 39 - coupl. to 6" 22 kW - 30 Hp - 2 1/2" GAS</t>
  </si>
  <si>
    <t>SS6B 40 - coupl. to 6" 22 kW - 30 Hp - 2 1/2" GAS</t>
  </si>
  <si>
    <t>SS6B 41 - coupl. to 6" 22 kW - 30 Hp - 2 1/2" GAS</t>
  </si>
  <si>
    <t>SS6B 42 - coupl. to 6" 30 kW - 40 Hp - 2 1/2" GAS</t>
  </si>
  <si>
    <t>SS6B 43 - coupl. to 6" 30 kW - 40 Hp - 2 1/2" GAS</t>
  </si>
  <si>
    <t>SS6B 44 - coupl. to 6" 30 kW - 40 Hp - 2 1/2" GAS</t>
  </si>
  <si>
    <t>SS6B 45 - coupl. to 6" 30 kW - 40 Hp - 2 1/2" GAS</t>
  </si>
  <si>
    <t>SS6B 46 - coupl. to 6" 30 kW - 40 Hp - 2 1/2" GAS</t>
  </si>
  <si>
    <t>SS6B 47 - coupl. to 6" 30 kW - 40 Hp - 2 1/2" GAS</t>
  </si>
  <si>
    <t>SS6B 48 - coupl. to 6" 30 kW - 40 Hp - 2 1/2" GAS</t>
  </si>
  <si>
    <t>SS6B 49 - coupl. to 6" 30 kW - 40 Hp - 2 1/2" GAS</t>
  </si>
  <si>
    <t>SS6B 50 - coupl. to 6" 30 kW - 40 Hp - 2 1/2" GAS</t>
  </si>
  <si>
    <t>SS6B 51 - coupl. to 6" 30 kW - 40 Hp - 2 1/2" GAS</t>
  </si>
  <si>
    <t>SS6B 52 - coupl. to 6" 30 kW - 40 Hp - 2 1/2" GAS</t>
  </si>
  <si>
    <t>SS6B 53 - coupl. to 6" 30 kW - 40 Hp - 2 1/2" GAS</t>
  </si>
  <si>
    <t>SS6B 54 - coupl. to 6" 30 kW - 40 Hp - 2 1/2" GAS</t>
  </si>
  <si>
    <t>SS6B 55 - coupl. to 6" 30 kW - 40 Hp - 2 1/2" GAS</t>
  </si>
  <si>
    <t>SS6B 56 - coupl. to 6" 30 kW - 40 Hp - 2 1/2" GAS</t>
  </si>
  <si>
    <t>SS6B 57 - coupl. to 6" 37 kW - 50 Hp - 2 1/2" GAS</t>
  </si>
  <si>
    <t>SS6B 58 - coupl. to 6" 37 kW - 50 Hp - 2 1/2" GAS</t>
  </si>
  <si>
    <t>SS6B 59 - coupl. to 6" 37 kW - 50 Hp - 2 1/2" GAS</t>
  </si>
  <si>
    <t>SS6B 60 - coupl. to 6" 37 kW - 50 Hp - 2 1/2" GAS</t>
  </si>
  <si>
    <t>SS6C 01 - coupl. to 4" 1,1 kW - 1,5 Hp - 3" GAS</t>
  </si>
  <si>
    <t>SS6C 02 - coupl. to 4" 2,2 kW - 3 Hp - 3" GAS</t>
  </si>
  <si>
    <t>SS6C 03 - coupl. to 4" 3 kW - 4 Hp - 3" GAS</t>
  </si>
  <si>
    <t>SS6C 04 - coupl. to 4" 4 kW - 5,5 Hp - 3" GAS</t>
  </si>
  <si>
    <t>SS6C 04 - coupl. to 6" 4 kW - 5,5 Hp - 3" GAS</t>
  </si>
  <si>
    <t>SS6C 05 - coupl. to 4" 5,5 kW - 7,5 Hp - 3" GAS</t>
  </si>
  <si>
    <t>SS6C 05 - coupl. to 6" 5,5 kW - 7,5 Hp - 3" GAS</t>
  </si>
  <si>
    <t>SS6C 06 - coupl. to 4" 5,5 kW - 7,5 Hp - 3" GAS</t>
  </si>
  <si>
    <t>SS6C 06 - coupl. to 6" 5,5 kW - 7,5 Hp - 3" GAS</t>
  </si>
  <si>
    <t>SS6C 07 - coupl. to 4" 7,5 kW - 10 Hp - 3" GAS</t>
  </si>
  <si>
    <t>SS6C 07 - coupl. to 6" 7,5 kW - 10 Hp - 3" GAS</t>
  </si>
  <si>
    <t>SS6C 08 - coupl. to 4" 7,5 kW - 10 Hp - 3" GAS</t>
  </si>
  <si>
    <t>SS6C 08 - coupl. to 6" 7,5 kW - 10 Hp - 3" GAS</t>
  </si>
  <si>
    <t>SS6C 09 - coupl. to 6" 9,2 kW - 12,5 Hp - 3" GAS</t>
  </si>
  <si>
    <t>SS6C 10 - coupl. to 6" 9,2 kW - 12,5 Hp - 3" GAS</t>
  </si>
  <si>
    <t>SS6C 11 - coupl. to 6" 9,2 kW - 12,5 Hp - 3" GAS</t>
  </si>
  <si>
    <t>SS6C 12 - coupl. to 6" 11 kW - 15 Hp - 3" GAS</t>
  </si>
  <si>
    <t>SS6C 13 - coupl. to 6" 11 kW - 15 Hp - 3" GAS</t>
  </si>
  <si>
    <t>SS6C 14 - coupl. to 6" 15 kW - 20 Hp - 3" GAS</t>
  </si>
  <si>
    <t>SS6C 15 - coupl. to 6" 15 kW - 20 Hp - 3" GAS</t>
  </si>
  <si>
    <t>SS6C 16 - coupl. to 6" 15 kW - 20 Hp - 3" GAS</t>
  </si>
  <si>
    <t>SS6C 17 - coupl. to 6" 15 kW - 20 Hp - 3" GAS</t>
  </si>
  <si>
    <t>SS6C 18 - coupl. to 6" 18,5 kW - 25 Hp - 3" GAS</t>
  </si>
  <si>
    <t>SS6C 19 - coupl. to 6" 18,5 kW - 25 Hp - 3" GAS</t>
  </si>
  <si>
    <t>SS6C 20 - coupl. to 6" 18,5 kW - 25 Hp - 3" GAS</t>
  </si>
  <si>
    <t>SS6C 21 - coupl. to 6" 18,5 kW - 25 Hp - 3" GAS</t>
  </si>
  <si>
    <t>SS6C 22 - coupl. to 6" 22 kW - 30 Hp - 3" GAS</t>
  </si>
  <si>
    <t>SS6C 23 - coupl. to 6" 22 kW - 30 Hp - 3" GAS</t>
  </si>
  <si>
    <t>SS6C 24 - coupl. to 6" 22 kW - 30 Hp - 3" GAS</t>
  </si>
  <si>
    <t>SS6C 25 - coupl. to 6" 22 kW - 30 Hp - 3" GAS</t>
  </si>
  <si>
    <t>SS6C 26 - coupl. to 6" 22 kW - 30 Hp - 3" GAS</t>
  </si>
  <si>
    <t>SS6C 27 - coupl. to 6" 30 kW - 40 Hp - 3" GAS</t>
  </si>
  <si>
    <t>SS6C 28 - coupl. to 6" 30 kW - 40 Hp - 3" GAS</t>
  </si>
  <si>
    <t>SS6C 29 - coupl. to 6" 30 kW - 40 Hp - 3" GAS</t>
  </si>
  <si>
    <t>SS6C 30 - coupl. to 6" 30 kW - 40 Hp - 3" GAS</t>
  </si>
  <si>
    <t>SS6C 31 - coupl. to 6" 30 kW - 40 Hp - 3" GAS</t>
  </si>
  <si>
    <t>SS6C 32 - coupl. to 6" 30 kW - 40 Hp - 3" GAS</t>
  </si>
  <si>
    <t>SS6C 33 - coupl. to 6" 30 kW - 40 Hp - 3" GAS</t>
  </si>
  <si>
    <t>SS6C 34 - coupl. to 6" 30 kW - 40 Hp - 3" GAS</t>
  </si>
  <si>
    <t>SS6C 35 - coupl. to 6" 30 kW - 40 Hp - 3" GAS</t>
  </si>
  <si>
    <t>SS6C 36 - coupl. to 6" 30 kW - 40 Hp - 3" GAS</t>
  </si>
  <si>
    <t>SS6C 37 - coupl. to 6" 37 kW - 50 Hp - 3" GAS</t>
  </si>
  <si>
    <t>SS6C 38 - coupl. to 6" 37 kW - 50 Hp - 3" GAS</t>
  </si>
  <si>
    <t>SS6C 39 - coupl. to 6" 37 kW - 50 Hp - 3" GAS</t>
  </si>
  <si>
    <t>SS6C 40 - coupl. to 6" 37 kW - 50 Hp - 3" GAS</t>
  </si>
  <si>
    <t>SS6C 41 - coupl. to 6" 37 kW - 50 Hp - 3" GAS</t>
  </si>
  <si>
    <t>SS6C 42 - coupl. to 6" 37 kW - 50 Hp - 3" GAS</t>
  </si>
  <si>
    <t>SS6C 43 - coupl. to 8" 45 kW - 60 Hp - 3" GAS</t>
  </si>
  <si>
    <t>SS6C 44 - coupl. to 8" 45 kW - 60 Hp - 3" GAS</t>
  </si>
  <si>
    <t>SS6C 45 - coupl. to 8" 45 kW - 60 Hp - 3" GAS</t>
  </si>
  <si>
    <t>SS6C 46 - coupl. to 8" 45 kW - 60 Hp - 3" GAS</t>
  </si>
  <si>
    <t>SS6C 47 - coupl. to 8" 45 kW - 60 Hp - 3" GAS</t>
  </si>
  <si>
    <t>SS6C 48 - coupl. to 8" 45 kW - 60 Hp - 3" GAS</t>
  </si>
  <si>
    <t>SS6C 49 - coupl. to 8" 45 kW - 60 Hp - 3" GAS</t>
  </si>
  <si>
    <t>SS6C 50 - coupl. to 8" 45 kW - 60 Hp - 3" GAS</t>
  </si>
  <si>
    <t>SS6C 51 - coupl. to 8" 45 kW - 60 Hp - 3" GAS</t>
  </si>
  <si>
    <t>SS6C 52 - coupl. to 8" 55 kW - 75 Hp - 3" GAS</t>
  </si>
  <si>
    <t>SS6C 53 - coupl. to 8" 55 kW - 75 Hp - 3" GAS</t>
  </si>
  <si>
    <t>SS6C 54 - coupl. to 8" 55 kW - 75 Hp - 3" GAS</t>
  </si>
  <si>
    <t>SS6D 01 - coupl. to 4" 2,2 kW - 3 Hp - 4" GAS</t>
  </si>
  <si>
    <t>SS6D 02 - coupl. to 4" 4 kW - 5,5 Hp - 4" GAS</t>
  </si>
  <si>
    <t>SS6D 02 - coupl. to 6" 4 kW - 5,5 Hp - 4" GAS</t>
  </si>
  <si>
    <t>SS6D 03 - coupl. to 4" 5,5 kW - 7,5 Hp - 4" GAS</t>
  </si>
  <si>
    <t>SS6D 03 - coupl. to 6" 5,5 kW - 7,5 Hp - 4" GAS</t>
  </si>
  <si>
    <t>SS6D 04 - coupl. to 4" 7,5 kW - 10 Hp - 4" GAS</t>
  </si>
  <si>
    <t>SS6D 04 - coupl. to 6" 7,5 kW - 10 Hp - 4" GAS</t>
  </si>
  <si>
    <t>SS6D 05 - coupl. to 4" 7,5 kW - 10 Hp - 4" GAS</t>
  </si>
  <si>
    <t>SS6D 05 - coupl. to 6" 7,5 kW - 10 Hp - 4" GAS</t>
  </si>
  <si>
    <t>SS6D 06 - coupl. to 6" 9,2 kW - 12,5 Hp - 4" GAS</t>
  </si>
  <si>
    <t>SS6D 07 - coupl. to 6" 11 kW - 15 Hp - 4" GAS</t>
  </si>
  <si>
    <t>SS6D 08 - coupl. to 6" 15 kW - 20 Hp - 4" GAS</t>
  </si>
  <si>
    <t>SS6D 09 - coupl. to 6" 15 kW - 20 Hp - 4" GAS</t>
  </si>
  <si>
    <t>SS6D 10 - coupl. to 6" 18,5 kW - 25 Hp - 4" GAS</t>
  </si>
  <si>
    <t>SS6D 11 - coupl. to 6" 18,5 kW - 25 Hp - 4" GAS</t>
  </si>
  <si>
    <t>SS6D 12 - coupl. to 6" 22 kW - 30 Hp - 4" GAS</t>
  </si>
  <si>
    <t>SS6D 13 - coupl. to 6" 22 kW - 30 Hp - 4" GAS</t>
  </si>
  <si>
    <t>SS6D 14 - coupl. to 6" 22 kW - 30 Hp - 4" GAS</t>
  </si>
  <si>
    <t>SS6D 15 - coupl. to 6" 30 kW - 40 Hp - 4" GAS</t>
  </si>
  <si>
    <t>SS6D 16 - coupl. to 6" 30 kW - 40 Hp - 4" GAS</t>
  </si>
  <si>
    <t>SS6D 17 - coupl. to 6" 30 kW - 40 Hp - 4" GAS</t>
  </si>
  <si>
    <t>SS6D 18 - coupl. to 6" 30 kW - 40 Hp - 4" GAS</t>
  </si>
  <si>
    <t>SS6D 19 - coupl. to 6" 37 kW - 50 Hp - 4" GAS</t>
  </si>
  <si>
    <t>SS6D 20 - coupl. to 6" 37 kW - 50 Hp - 4" GAS</t>
  </si>
  <si>
    <t>SS6D 21 - coupl. to 6" 37 kW - 50 Hp - 4" GAS</t>
  </si>
  <si>
    <t>SS6D 22 - coupl. to 6" 37 kW - 50 Hp - 4" GAS</t>
  </si>
  <si>
    <t>SS6D 23 - coupl. to 6" 37 kW - 50 Hp - 4" GAS</t>
  </si>
  <si>
    <t>SS6D 24 - coupl. to 8" 45 kW - 60 Hp - 4" GAS</t>
  </si>
  <si>
    <t>SS6D 25 - coupl. to 8" 45 kW - 60 Hp - 4" GAS</t>
  </si>
  <si>
    <t>SS6D 26 - coupl. to 8" 45 kW - 60 Hp - 4" GAS</t>
  </si>
  <si>
    <t>SS6D 27 - coupl. to 8" 45 kW - 60 Hp - 4" GAS</t>
  </si>
  <si>
    <t>SS6D 28 - coupl. to 8" 45 kW - 60 Hp - 4" GAS</t>
  </si>
  <si>
    <t>SS6D 29 - coupl. to 8" 45 kW - 60 Hp - 4" GAS</t>
  </si>
  <si>
    <t>SS6D 30 - coupl. to 8" 45 kW - 60 Hp - 4" GAS</t>
  </si>
  <si>
    <t>SS6D 31 - coupl. to 8" 55 kW - 75 Hp - 4" GAS</t>
  </si>
  <si>
    <t>SS6D 32 - coupl. to 8" 55 kW - 75 Hp - 4" GAS</t>
  </si>
  <si>
    <t>SS6D 33 - coupl. to 8" 55 kW - 75 Hp - 4" GAS</t>
  </si>
  <si>
    <t>SS6E 01 - coupl. to 4" 2,2 kW - 3 Hp - 4" GAS</t>
  </si>
  <si>
    <t>SS6E 02 - coupl. to 6" 4 kW - 5,5 Hp - 4" GAS</t>
  </si>
  <si>
    <t>SS6E 03 - coupl. to 6" 5,5 kW - 7,5 Hp - 4" GAS</t>
  </si>
  <si>
    <t>SS6E 04 - coupl. to 6" 7,5 kW - 10 Hp - 4" GAS</t>
  </si>
  <si>
    <t>SS6E 05 - coupl. to 6" 9,2 kW - 12,5 Hp - 4" GAS</t>
  </si>
  <si>
    <t>SS6E 06 - coupl. to 6" 11 kW - 15 Hp - 4" GAS</t>
  </si>
  <si>
    <t>SS6E 07 - coupl. to 6" 15 kW - 20 Hp - 4" GAS</t>
  </si>
  <si>
    <t>SS6E 08 - coupl. to 6" 15 kW - 20 Hp - 4" GAS</t>
  </si>
  <si>
    <t>SS6E 09 - coupl. to 6" 18,5 kW - 25 Hp - 4" GAS</t>
  </si>
  <si>
    <t>SS6E 10 - coupl. to 6" 18,5 kW - 25 Hp - 4" GAS</t>
  </si>
  <si>
    <t>SS6E 11 - coupl. to 6" 22 kW - 30 Hp - 4" GAS</t>
  </si>
  <si>
    <t>SS6E 12 - coupl. to 6" 22 kW - 30 Hp - 4" GAS</t>
  </si>
  <si>
    <t>SS6E 13 - coupl. to 6" 30 kW - 40 Hp - 4" GAS</t>
  </si>
  <si>
    <t>SS6E 14 - coupl. to 6" 30 kW - 40 Hp - 4" GAS</t>
  </si>
  <si>
    <t>SS6E 15 - coupl. to 6" 30 kW - 40 Hp - 4" GAS</t>
  </si>
  <si>
    <t>SS6E 16 - coupl. to 6" 30 kW - 40 Hp - 4" GAS</t>
  </si>
  <si>
    <t>SS6E 17 - coupl. to 6" 30 kW - 40 Hp - 4" GAS</t>
  </si>
  <si>
    <t>SS6E 18 - coupl. to 6" 37 kW - 50 Hp - 4" GAS</t>
  </si>
  <si>
    <t>SS6E 19 - coupl. to 6" 37 kW - 50 Hp - 4" GAS</t>
  </si>
  <si>
    <t>SS6E 20 - coupl. to 6" 37 kW - 50 Hp - 4" GAS</t>
  </si>
  <si>
    <t>SS6E 21 - coupl. to 6" 37 kW - 50 Hp - 4" GAS</t>
  </si>
  <si>
    <t>SS6E 22 - coupl. to 8" 45 kW - 60 Hp - 4" GAS</t>
  </si>
  <si>
    <t>SS6E 23 - coupl. to 8" 45 kW - 60 Hp - 4" GAS</t>
  </si>
  <si>
    <t>SS6E 24 - coupl. to 8" 45 kW - 60 Hp - 4" GAS</t>
  </si>
  <si>
    <t>SS6E 25 - coupl. to 8" 55 kW - 75 Hp - 4" GAS</t>
  </si>
  <si>
    <t>SS6E 26 - coupl. to 8" 55 kW - 75 Hp - 4" GAS</t>
  </si>
  <si>
    <t>SS6E 27 - coupl. to 8" 55 kW - 75 Hp - 4" GAS</t>
  </si>
  <si>
    <t>SS6E 28 - coupl. to 8" 55 kW - 75 Hp - 4" GAS</t>
  </si>
  <si>
    <t>SS6E 29 - coupl. to 8" 55 kW - 75 Hp - 4" GAS</t>
  </si>
  <si>
    <t>SS6E 30 - coupl. to 8" 55 kW - 75 Hp - 4" GAS</t>
  </si>
  <si>
    <t>SS7A 01 - coupl. to 6" 4 kW - 5,5 Hp - 5" GAS</t>
  </si>
  <si>
    <t>SS7A 02 - coupl. to 6" 7,5 kW - 10 Hp - 5" GAS</t>
  </si>
  <si>
    <t>SS7A 03 - coupl. to 6" 11 kW - 15 Hp - 5" GAS</t>
  </si>
  <si>
    <t>SS7A 04 - coupl. to 6" 15 kW - 20 Hp - 5" GAS</t>
  </si>
  <si>
    <t>SS7A 05 - coupl. to 6" 18,5 kW - 25 Hp - 5" GAS</t>
  </si>
  <si>
    <t>SS7A 06 - coupl. to 6" 22 kW - 30 Hp - 5" GAS</t>
  </si>
  <si>
    <t>SS7A 07 - coupl. to 6" 30 kW - 40 Hp - 5" GAS</t>
  </si>
  <si>
    <t>SS7A 08 - coupl. to 6" 30 kW - 40 Hp - 5" GAS</t>
  </si>
  <si>
    <t>SS7A 09 - coupl. to 6" 37 kW - 50 Hp - 5" GAS</t>
  </si>
  <si>
    <t>SS7A 10 - coupl. to 6" 37 kW - 50 Hp - 5" GAS</t>
  </si>
  <si>
    <t>SS7A 11 - coupl. to 8" 45 kW - 60 Hp - 5" GAS</t>
  </si>
  <si>
    <t>SS7A 12 - coupl. to 8" 45 kW - 60 Hp - 5" GAS</t>
  </si>
  <si>
    <t>SS7A 13 - coupl. to 8" 55 kW - 75 Hp - 5" GAS</t>
  </si>
  <si>
    <t>SS7A 14 - coupl. to 8" 55 kW - 75 Hp - 5" GAS</t>
  </si>
  <si>
    <t>SS7A 15 - coupl. to 8" 55 kW - 75 Hp - 5" GAS</t>
  </si>
  <si>
    <t>SS7A 16 - coupl. to 8" 63 kW - 85 Hp - 5" GAS</t>
  </si>
  <si>
    <t>SS7A 17 - coupl. to 8" 75 kW - 100 Hp - 5" GAS</t>
  </si>
  <si>
    <t>SS7A 18 - coupl. to 8" 75 kW - 100 Hp - 5" GAS</t>
  </si>
  <si>
    <t>SS7A 19 - coupl. to 8" 75 kW - 100 Hp - 5" GAS</t>
  </si>
  <si>
    <t>SS7A 20 - coupl. to 8" 75 kW - 100 Hp - 5" GAS</t>
  </si>
  <si>
    <t>SS7A 21 - coupl. to 8" 75 kW - 100 Hp - 5" GAS</t>
  </si>
  <si>
    <t>SS7A 22 - coupl. to 8" 92 kW - 125 Hp - 5" GAS</t>
  </si>
  <si>
    <t>SS7B 01 - coupl. to 6" 5,5 kW - 7,5 Hp - 5" GAS</t>
  </si>
  <si>
    <t>SS7B 02 - coupl. to 6" 11 kW - 15 Hp - 5" GAS</t>
  </si>
  <si>
    <t>SS7B 03 - coupl. to 6" 15 kW - 20 Hp - 5" GAS</t>
  </si>
  <si>
    <t>SS7B 04 - coupl. to 6" 22 kW - 30 Hp - 5" GAS</t>
  </si>
  <si>
    <t>SS7B 05 - coupl. to 6" 30 kW - 40 Hp - 5" GAS</t>
  </si>
  <si>
    <t>SS7B 06 - coupl. to 6" 37 kW - 50 Hp - 5" GAS</t>
  </si>
  <si>
    <t>SS7B 07 - coupl. to 6" 37 kW - 50 Hp - 5" GAS</t>
  </si>
  <si>
    <t>SS7B 08 - coupl. to 8" 45 kW - 60 Hp - 5" GAS</t>
  </si>
  <si>
    <t>SS7B 09 - coupl. to 8" 45 kW - 60 Hp - 5" GAS</t>
  </si>
  <si>
    <t>SS7B 10 - coupl. to 8" 55 kW - 75 Hp - 5" GAS</t>
  </si>
  <si>
    <t>SS7B 11 - coupl. to 8" 63 kW - 85 Hp - 5" GAS</t>
  </si>
  <si>
    <t>SS7B 12 - coupl. to 8" 75 kW - 100 Hp - 5" GAS</t>
  </si>
  <si>
    <t>SS7B 13 - coupl. to 8" 75 kW - 100 Hp - 5" GAS</t>
  </si>
  <si>
    <t>SS7B 14 - coupl. to 8" 75 kW - 100 Hp - 5" GAS</t>
  </si>
  <si>
    <t>SS7B 15 - coupl. to 8" 92 kW - 125 Hp - 5" GAS</t>
  </si>
  <si>
    <t>SS7B 16 - coupl. to 8" 92 kW - 125 Hp - 5" GAS</t>
  </si>
  <si>
    <t>SS7B 17 - coupl. to 8" 92 kW - 125 Hp - 5" GAS</t>
  </si>
  <si>
    <t>SS7B 18 - coupl. to 8" 110 kW - 150 Hp - 5" GAS</t>
  </si>
  <si>
    <t>SS7B 19 - coupl. to 8" 110 kW - 150 Hp - 5" GAS</t>
  </si>
  <si>
    <t>SS7B 20 - coupl. to 8" 110 kW - 150 Hp - 5" GAS</t>
  </si>
  <si>
    <t>SS8A 01 - coupl. to 6" 7,5 kW - 10 Hp - 6" GAS</t>
  </si>
  <si>
    <t>SS8A 02 - coupl. to 6" 15 kW - 20 Hp - 6" GAS</t>
  </si>
  <si>
    <t>SS8A 03 - coupl. to 6" 22 kW - 30 Hp - 6" GAS</t>
  </si>
  <si>
    <t>SS8A 04 - coupl. to 6" 30 kW - 40 Hp - 6" GAS</t>
  </si>
  <si>
    <t>SS8A 05 - coupl. to 6" 37 kW - 50 Hp - 6" GAS</t>
  </si>
  <si>
    <t>SS8A 06 - coupl. to 8" 45 kW - 60 Hp - 6" GAS</t>
  </si>
  <si>
    <t>SS8A 07 - coupl. to 8" 55 kW - 75 Hp - 6" GAS</t>
  </si>
  <si>
    <t>SS8A 08 - coupl. to 8" 63 kW - 85 Hp - 6" GAS</t>
  </si>
  <si>
    <t>SS8A 09 - coupl. to 8" 75 kW - 100 Hp - 6" GAS</t>
  </si>
  <si>
    <t>SS8A 10 - coupl. to 8" 75 kW - 100 Hp - 6" GAS</t>
  </si>
  <si>
    <t>SS8A 11 - coupl. to 8" 92 kW - 125 Hp - 6" GAS</t>
  </si>
  <si>
    <t>SS8A 12 - coupl. to 8" 92 kW - 125 Hp - 6" GAS</t>
  </si>
  <si>
    <t>SS8A 13 - coupl. to 8" 92 kW - 125 Hp - 6" GAS</t>
  </si>
  <si>
    <t>SS8A 14 - coupl. to 8" 110 kW - 150 Hp - 6" GAS</t>
  </si>
  <si>
    <t>SS8A 15 - coupl. to 8" 110 kW - 150 Hp - 6" GAS</t>
  </si>
  <si>
    <t>SS8A 16 - coupl. to 10" 132 kW - 180 Hp - 6" GAS</t>
  </si>
  <si>
    <t>SS8A 17 - coupl. to 10" 132 kW - 180 Hp - 6" GAS</t>
  </si>
  <si>
    <t>SS8A 18 - coupl. to 10" 132 kW - 180 Hp - 6" GAS</t>
  </si>
  <si>
    <t>SS8A 19 - coupl. to 10" 147 kW - 200 Hp - 6" GAS</t>
  </si>
  <si>
    <t>SS8A 20 - coupl. to 10" 147 kW - 200 Hp - 6" GAS</t>
  </si>
  <si>
    <t>SS8B 01.B1 - coupl. to 6" 9,2 kW - 12,5 Hp - 6" GAS</t>
  </si>
  <si>
    <t>SS8B 01 - coupl. to 6" 11 kW - 15 Hp - 6" GAS</t>
  </si>
  <si>
    <t>SS8B 02.B2 - coupl. to 6" 18,5 kW - 25 Hp - 6" GAS</t>
  </si>
  <si>
    <t>SS8B 02 - coupl. to 6" 22 kW - 30 Hp - 6" GAS</t>
  </si>
  <si>
    <t>SS8B 03.B3 - coupl. to 6" 30 kW - 40 Hp - 6" GAS</t>
  </si>
  <si>
    <t>SS8B 03 - coupl. to 6" 37 kW - 50 Hp - 6" GAS</t>
  </si>
  <si>
    <t>SS8B 04 - coupl. to 8" 45 kW - 60 Hp - 6" GAS</t>
  </si>
  <si>
    <t>SS8B 05.B3 - coupl. to 8" 55 kW - 75 Hp - 6" GAS</t>
  </si>
  <si>
    <t>SS8B 05 - coupl. to 8" 55 kW - 75 Hp - 6" GAS</t>
  </si>
  <si>
    <t>SS8B 06 - coupl. to 8" 75 kW - 100 Hp - 6" GAS</t>
  </si>
  <si>
    <t>SS8B 07 - coupl. to 8" 75 kW - 100 Hp - 6" GAS</t>
  </si>
  <si>
    <t>SS8B 08 - coupl. to 8" 92 kW - 125 Hp - 6" GAS</t>
  </si>
  <si>
    <t>SS8B 09 - coupl. to 8" 110 kW - 150 Hp - 6" GAS</t>
  </si>
  <si>
    <t>SS8B 10 - coupl. to 8" 110 kW - 150 Hp - 6" GAS</t>
  </si>
  <si>
    <t>SS8B 11 - coupl. to 10" 132 kW - 180 Hp - 6" GAS</t>
  </si>
  <si>
    <t>SS8B 12 - coupl. to 10" 132 kW - 180 Hp - 6" GAS</t>
  </si>
  <si>
    <t>SS8B 13 - coupl. to 10" 147 kW - 200 Hp - 6" GAS</t>
  </si>
  <si>
    <t>SS8C 01.B1 - coupl. to 6" 9,2 kW - 12,5 Hp - 6" GAS</t>
  </si>
  <si>
    <t>SS8C 01 - coupl. to 6" 11 kW - 15 Hp - 6" GAS</t>
  </si>
  <si>
    <t>SS8C 02.B2 - coupl. to 6" 18,5 kW - 25 Hp - 6" GAS</t>
  </si>
  <si>
    <t>SS8C 02 - coupl. to 6" 22 kW - 30 Hp - 6" GAS</t>
  </si>
  <si>
    <t>SS8C 03.B2 - coupl. to 6" 30 kW - 40 Hp - 6" GAS</t>
  </si>
  <si>
    <t>SS8C 03 - coupl. to 6" 37 kW - 50 Hp - 6" GAS</t>
  </si>
  <si>
    <t>SS8C 04 - coupl. to 8" 45 kW - 60 Hp - 6" GAS</t>
  </si>
  <si>
    <t>SS8C 05 - coupl. to 8" 55 kW - 75 Hp - 6" GAS</t>
  </si>
  <si>
    <t>SS8C 06.B3 - coupl. to 8" 63 kW - 85 Hp - 6" GAS</t>
  </si>
  <si>
    <t>SS8C 06 - coupl. to 8" 75 kW - 100 Hp - 6" GAS</t>
  </si>
  <si>
    <t>SS8C 07.B3 - coupl. to 8" 75 kW - 100 Hp - 6" GAS</t>
  </si>
  <si>
    <t>SS8C 07 - coupl. to 8" 92 kW - 125 Hp - 6" GAS</t>
  </si>
  <si>
    <t>SS8C 08 - coupl. to 8" 92 kW - 125 Hp - 6" GAS</t>
  </si>
  <si>
    <t>SS8C 09 - coupl. to 8" 110 kW - 150 Hp - 6" GAS</t>
  </si>
  <si>
    <t>SS8C 10 - coupl. to 8" 110 kW - 150 Hp - 6" GAS</t>
  </si>
  <si>
    <t>SS8C 11 - coupl. to 10" 132 kW - 180 Hp - 6" GAS</t>
  </si>
  <si>
    <t>SS8C 12 - coupl. to 10" 147 kW - 200 Hp - 6" GAS</t>
  </si>
  <si>
    <t>SS8C 13 - coupl. to 10" 147 kW - 200 Hp - 6" GAS</t>
  </si>
  <si>
    <t>SS8C 14 - coupl. to 10" 170 kW - 230 Hp - 6" GAS</t>
  </si>
  <si>
    <t>SS8C 15 - coupl. to 10" 190 kW - 260 Hp - 6" GAS</t>
  </si>
  <si>
    <t>SS8C 16 - coupl. to 10" 190 kW - 260 Hp - 6" GAS</t>
  </si>
  <si>
    <t>SS10A 01.B1 - coupl. to 6" 15 kW - 20 Hp - 6" GAS</t>
  </si>
  <si>
    <t>SS10A 01 - coupl. to 6" 18,5 kW - 25 Hp - 6" GAS</t>
  </si>
  <si>
    <t>SS10A 02.B2 - coupl. to 6" 30 kW - 40 Hp - 6" GAS</t>
  </si>
  <si>
    <t>SS10A 02 - coupl. to 6" 37 kW - 50 Hp - 6" GAS</t>
  </si>
  <si>
    <t>SS10A 03.B3 - coupl. to 8" 45 kW - 60 Hp - 6" GAS</t>
  </si>
  <si>
    <t>SS10A 03.B1 - coupl. to 8" 55 kW - 75 Hp - 6" GAS</t>
  </si>
  <si>
    <t>SS10A 03 - coupl. to 8" 63 kW - 85 Hp - 6" GAS</t>
  </si>
  <si>
    <t>SS10A 04.B2 - coupl. to 8" 75 kW - 100 Hp - 6" GAS</t>
  </si>
  <si>
    <t>SS10A 04 - coupl. to 8" 75 kW - 100 Hp - 6" GAS</t>
  </si>
  <si>
    <t>SS10A 05 - coupl. to 8" 92 kW - 125 Hp - 6" GAS</t>
  </si>
  <si>
    <t>SS10A 06 - coupl. to 8" 110 kW - 150 Hp - 6" GAS</t>
  </si>
  <si>
    <t>SS10A 07 - coupl. to 10" 132 kW - 180 Hp - 6" GAS</t>
  </si>
  <si>
    <t>SS10A 08 - coupl. to 10" 147 kW - 200 Hp - 6" GAS</t>
  </si>
  <si>
    <t>SS10A 09 - coupl. to 10" 170 kW - 230 Hp - 6" GAS</t>
  </si>
  <si>
    <t>SS10A 10 - coupl. to 10" 190 kW - 260 Hp - 6" GAS</t>
  </si>
  <si>
    <t>2KVE 6/15 T ADAC 3X400+N/50</t>
  </si>
  <si>
    <t>1NKVE 10/7 T MCE 400-50</t>
  </si>
  <si>
    <t>1NKVE 10/9 T MCE 400-50</t>
  </si>
  <si>
    <t>1NKVE 10/12 T MCE 400-50</t>
  </si>
  <si>
    <t>1NKVE 10/14 T MCE 400-50</t>
  </si>
  <si>
    <t>1NKVE 15/6 T MCE 400-50</t>
  </si>
  <si>
    <t>1NKVE 15/8 T MCE 400-50</t>
  </si>
  <si>
    <t>1NKVE 15/10 T MCE 400-50</t>
  </si>
  <si>
    <t>1NKVE 20/5 T MCE 400-50</t>
  </si>
  <si>
    <t>1NKVE 20/6 T MCE 400-50</t>
  </si>
  <si>
    <t>1NKVE 20/8 T MCE 400-50</t>
  </si>
  <si>
    <t>2KI 30/90 M 230/50</t>
  </si>
  <si>
    <t>2KI 30/120 M 230/50</t>
  </si>
  <si>
    <t>2KI 40/120 M 230/50</t>
  </si>
  <si>
    <t>1KDN 80-315/290 110 T400/50 IE3 EN12845 COMPACT</t>
  </si>
  <si>
    <t>1KDN 125-250/264 160 T400/50 IE3 EN12845 COMPACT</t>
  </si>
  <si>
    <t>1KVT8 24N/5 30 400/50 EN12845</t>
  </si>
  <si>
    <t>1KVT8 35N/5 37 400/50 EN12845</t>
  </si>
  <si>
    <t>1KVT8 45N/2 18.5 400/50 EN12845</t>
  </si>
  <si>
    <t>1KVT8 45N/4 37 400/50 EN12845</t>
  </si>
  <si>
    <t>1KVT8 24N/5 37 MD EN12845</t>
  </si>
  <si>
    <t>1KVT8 35N/5 37 MD EN12845 S.C.</t>
  </si>
  <si>
    <t>1KVT8 45N/2 19 MD EN12845</t>
  </si>
  <si>
    <t xml:space="preserve">1KVT8 45N/4 37 MD EN12845 S.C. </t>
  </si>
  <si>
    <t>KIT JOCKEY PUMP S4A 25 400/50 EN 12845</t>
  </si>
  <si>
    <t>Аксессуары для D.CONNECT</t>
  </si>
  <si>
    <t>Циркуляционные насосы EVOSTA 2 SOL</t>
  </si>
  <si>
    <t>Циркуляционные насосы EVOSTA 2 SOL PWM</t>
  </si>
  <si>
    <t>NEW</t>
  </si>
  <si>
    <t>EVOSTA 2 40-70/180X (1"1/4)</t>
  </si>
  <si>
    <t>CME 40-1450 T MCE30/C</t>
  </si>
  <si>
    <t>CME 50-1420 T MCE30/C</t>
  </si>
  <si>
    <t>CME 50-1000 M MCE11/C</t>
  </si>
  <si>
    <t>CME 40-1450 M MCE11/C</t>
  </si>
  <si>
    <t>CME 40- 870 M MCE11/C</t>
  </si>
  <si>
    <t>CME 50-1420 M MCE11/C</t>
  </si>
  <si>
    <t>CPE 50/4100 T MCE55/C</t>
  </si>
  <si>
    <t>CPE 40/5500 T MCE55/C</t>
  </si>
  <si>
    <t>Насосы KDNE консольные с частотным управлением MCE/P</t>
  </si>
  <si>
    <t xml:space="preserve">KE 35/40 M   MCE11/P </t>
  </si>
  <si>
    <t>KE 45/50 M   MCE15/P</t>
  </si>
  <si>
    <t>KE 55/50 M   MCE15/P</t>
  </si>
  <si>
    <t>KE 55/100 T MCE30/P</t>
  </si>
  <si>
    <t>KE 66/100 T MCE30/P</t>
  </si>
  <si>
    <t>KE 90/100 T MCE55/P</t>
  </si>
  <si>
    <t>KE 36/200 T MCE30/P</t>
  </si>
  <si>
    <t>KE 40/200 T MCE30/P</t>
  </si>
  <si>
    <t>KE 55/200 T MCE55/P</t>
  </si>
  <si>
    <t>Y</t>
  </si>
  <si>
    <t>Насосная станция 2KI</t>
  </si>
  <si>
    <t xml:space="preserve">Насосная станция 1/2/3/4 NKVE 10 / 15 / 20  с MCE  </t>
  </si>
  <si>
    <t>Насос MICRA HS  3" + Active Driver Plus</t>
  </si>
  <si>
    <t>Насосы NKV  1/3/6  (гидравлическая часть + двигатель)</t>
  </si>
  <si>
    <t>Насосы NKVE  1-3-6-10-15-20-32-45-65-95 (гидравлическая часть + двигатель) с блоками частотного управления MCE/P</t>
  </si>
  <si>
    <t xml:space="preserve"> 2NKV 20/3 T E-BOX 400/50 IE3</t>
  </si>
  <si>
    <t xml:space="preserve">Специсполнение </t>
  </si>
  <si>
    <t>Специальное механическое уплотнение для насосов NKV и NKVE</t>
  </si>
  <si>
    <t>Аксессуары для MCE/С</t>
  </si>
  <si>
    <t>Блоки частотного управления ACTIVE DRIVER PLUS</t>
  </si>
  <si>
    <t>Блок управления и защиты SMART PRESS - ON/OFF</t>
  </si>
  <si>
    <t>Шкаф для 1 насоса</t>
  </si>
  <si>
    <t>Шкаф для 2 насосов</t>
  </si>
  <si>
    <t>Шкаф для 3 насосов</t>
  </si>
  <si>
    <t>ЦИРКУЛЯЦИОННЫЕ И ИН-ЛАЙН НАСОСЫ</t>
  </si>
  <si>
    <t>FEKAFOS MAXI С КЛАПАННОЙ КАМЕРОЙ</t>
  </si>
  <si>
    <t>FEKAFOS MAXI С СЕТЧАТЫМ ФИЛЬТРОМ  + ЗАЩИТНАЯ РЕШЕТКОЙ</t>
  </si>
  <si>
    <t>FEKAFOS MAXI С КЛАПАННОЙ КАМЕРОЙ + СЕТЧАТЫМ ФИЛЬТРОМ + ЗАЩИТНАЯ РЕШЕТКА</t>
  </si>
  <si>
    <t>090618</t>
  </si>
  <si>
    <t>090944</t>
  </si>
  <si>
    <t>090116</t>
  </si>
  <si>
    <t>090419</t>
  </si>
  <si>
    <t>090818</t>
  </si>
  <si>
    <t xml:space="preserve">SS6A 08 - coupl. to 4" 4 kW - 5,5 Hp - 2 1/2" GAS </t>
  </si>
  <si>
    <t>SS6E 02 - coupl. to 4" 4 kW - 5,5 Hp - 4" GAS</t>
  </si>
  <si>
    <t>SS6E 03 - coupl. to 4" 5,5 kW - 7,5 Hp - 4" GAS</t>
  </si>
  <si>
    <t>SS6E 04 - coupl. to 4" 7,5 kW - 10 Hp - 4" GAS</t>
  </si>
  <si>
    <t>Заводской прайс-лист (руб. c НДС) действ. 04.03.2019</t>
  </si>
  <si>
    <t>Заводской прайс-лист (руб. без НДС) действ. 04.03.2019</t>
  </si>
  <si>
    <t>цена указана в прайс листе на запчасти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</si>
</sst>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Arial"/>
      <family val="2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Arial"/>
      <family val="2"/>
    </font>
    <font>
      <sz val="10"/>
      <color theme="0"/>
      <name val="Calibri"/>
      <family val="2"/>
      <charset val="204"/>
      <scheme val="minor"/>
    </font>
    <font>
      <sz val="7"/>
      <color theme="0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b/>
      <sz val="7"/>
      <color theme="0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rgb="FFFF0000"/>
      <name val="Tahoma"/>
      <family val="2"/>
      <charset val="204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4" fillId="0" borderId="0"/>
    <xf numFmtId="0" fontId="14" fillId="0" borderId="0"/>
  </cellStyleXfs>
  <cellXfs count="175">
    <xf numFmtId="0" fontId="0" fillId="0" borderId="0" xfId="0"/>
    <xf numFmtId="0" fontId="6" fillId="0" borderId="0" xfId="0" applyFont="1"/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/>
    <xf numFmtId="49" fontId="7" fillId="0" borderId="1" xfId="0" applyNumberFormat="1" applyFont="1" applyFill="1" applyBorder="1" applyAlignment="1"/>
    <xf numFmtId="49" fontId="9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49" fontId="8" fillId="0" borderId="1" xfId="5" applyNumberFormat="1" applyFont="1" applyFill="1" applyBorder="1" applyAlignment="1"/>
    <xf numFmtId="49" fontId="8" fillId="0" borderId="1" xfId="5" applyNumberFormat="1" applyFont="1" applyFill="1" applyBorder="1" applyAlignment="1">
      <alignment vertical="center"/>
    </xf>
    <xf numFmtId="4" fontId="7" fillId="2" borderId="1" xfId="2" applyNumberFormat="1" applyFont="1" applyFill="1" applyBorder="1" applyAlignment="1">
      <alignment horizontal="right"/>
    </xf>
    <xf numFmtId="0" fontId="8" fillId="0" borderId="1" xfId="0" applyNumberFormat="1" applyFont="1" applyFill="1" applyBorder="1" applyAlignment="1">
      <alignment horizontal="left" vertical="center"/>
    </xf>
    <xf numFmtId="49" fontId="8" fillId="0" borderId="1" xfId="6" applyNumberFormat="1" applyFont="1" applyFill="1" applyBorder="1" applyAlignment="1"/>
    <xf numFmtId="49" fontId="8" fillId="0" borderId="1" xfId="1" applyNumberFormat="1" applyFont="1" applyFill="1" applyBorder="1" applyAlignment="1">
      <alignment horizontal="left"/>
    </xf>
    <xf numFmtId="49" fontId="8" fillId="0" borderId="1" xfId="1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" fontId="8" fillId="0" borderId="1" xfId="4" applyNumberFormat="1" applyFont="1" applyFill="1" applyBorder="1" applyAlignment="1">
      <alignment horizontal="left" vertical="center"/>
    </xf>
    <xf numFmtId="49" fontId="8" fillId="0" borderId="1" xfId="2" applyNumberFormat="1" applyFont="1" applyFill="1" applyBorder="1" applyAlignment="1"/>
    <xf numFmtId="4" fontId="7" fillId="0" borderId="1" xfId="2" applyNumberFormat="1" applyFont="1" applyFill="1" applyBorder="1" applyAlignment="1">
      <alignment horizontal="right"/>
    </xf>
    <xf numFmtId="49" fontId="8" fillId="0" borderId="1" xfId="4" applyNumberFormat="1" applyFont="1" applyFill="1" applyBorder="1" applyAlignment="1"/>
    <xf numFmtId="49" fontId="8" fillId="0" borderId="1" xfId="3" applyNumberFormat="1" applyFont="1" applyFill="1" applyBorder="1" applyAlignment="1"/>
    <xf numFmtId="49" fontId="8" fillId="0" borderId="1" xfId="3" applyNumberFormat="1" applyFont="1" applyFill="1" applyBorder="1" applyAlignment="1">
      <alignment vertical="center"/>
    </xf>
    <xf numFmtId="49" fontId="8" fillId="0" borderId="1" xfId="4" applyNumberFormat="1" applyFont="1" applyFill="1" applyBorder="1" applyAlignment="1">
      <alignment horizontal="left"/>
    </xf>
    <xf numFmtId="0" fontId="6" fillId="0" borderId="0" xfId="0" applyFont="1" applyFill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8" fillId="0" borderId="1" xfId="5" applyNumberFormat="1" applyFont="1" applyFill="1" applyBorder="1" applyAlignment="1">
      <alignment vertical="center" wrapText="1"/>
    </xf>
    <xf numFmtId="49" fontId="8" fillId="0" borderId="1" xfId="3" applyNumberFormat="1" applyFont="1" applyFill="1" applyBorder="1" applyAlignment="1">
      <alignment horizontal="left"/>
    </xf>
    <xf numFmtId="0" fontId="8" fillId="0" borderId="1" xfId="0" applyFont="1" applyFill="1" applyBorder="1"/>
    <xf numFmtId="0" fontId="8" fillId="0" borderId="0" xfId="0" applyFont="1" applyFill="1"/>
    <xf numFmtId="2" fontId="6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6" fillId="0" borderId="0" xfId="0" applyFont="1" applyBorder="1"/>
    <xf numFmtId="49" fontId="8" fillId="0" borderId="2" xfId="0" applyNumberFormat="1" applyFont="1" applyFill="1" applyBorder="1" applyAlignment="1"/>
    <xf numFmtId="4" fontId="9" fillId="2" borderId="2" xfId="0" applyNumberFormat="1" applyFont="1" applyFill="1" applyBorder="1"/>
    <xf numFmtId="2" fontId="6" fillId="0" borderId="1" xfId="0" applyNumberFormat="1" applyFont="1" applyFill="1" applyBorder="1"/>
    <xf numFmtId="49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/>
    <xf numFmtId="0" fontId="11" fillId="0" borderId="1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2" fontId="10" fillId="7" borderId="7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/>
    <xf numFmtId="0" fontId="6" fillId="0" borderId="1" xfId="0" applyFont="1" applyBorder="1"/>
    <xf numFmtId="1" fontId="8" fillId="0" borderId="1" xfId="4" quotePrefix="1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/>
    <xf numFmtId="49" fontId="9" fillId="0" borderId="1" xfId="0" quotePrefix="1" applyNumberFormat="1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2" fontId="6" fillId="3" borderId="1" xfId="0" applyNumberFormat="1" applyFont="1" applyFill="1" applyBorder="1"/>
    <xf numFmtId="0" fontId="6" fillId="3" borderId="1" xfId="0" applyFont="1" applyFill="1" applyBorder="1"/>
    <xf numFmtId="0" fontId="11" fillId="3" borderId="1" xfId="0" applyNumberFormat="1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left" vertical="center"/>
    </xf>
    <xf numFmtId="0" fontId="17" fillId="9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/>
    <xf numFmtId="49" fontId="4" fillId="0" borderId="1" xfId="0" applyNumberFormat="1" applyFont="1" applyFill="1" applyBorder="1" applyAlignment="1"/>
    <xf numFmtId="49" fontId="4" fillId="0" borderId="1" xfId="5" applyNumberFormat="1" applyFont="1" applyFill="1" applyBorder="1" applyAlignment="1"/>
    <xf numFmtId="49" fontId="20" fillId="0" borderId="1" xfId="6" applyNumberFormat="1" applyFont="1" applyFill="1" applyBorder="1" applyAlignment="1"/>
    <xf numFmtId="49" fontId="20" fillId="0" borderId="1" xfId="5" applyNumberFormat="1" applyFont="1" applyFill="1" applyBorder="1" applyAlignment="1"/>
    <xf numFmtId="49" fontId="20" fillId="0" borderId="1" xfId="5" applyNumberFormat="1" applyFont="1" applyFill="1" applyBorder="1" applyAlignment="1">
      <alignment vertical="center"/>
    </xf>
    <xf numFmtId="49" fontId="20" fillId="0" borderId="1" xfId="1" applyNumberFormat="1" applyFont="1" applyFill="1" applyBorder="1" applyAlignment="1">
      <alignment horizontal="left" vertical="center"/>
    </xf>
    <xf numFmtId="49" fontId="20" fillId="0" borderId="1" xfId="1" applyNumberFormat="1" applyFont="1" applyFill="1" applyBorder="1" applyAlignment="1">
      <alignment horizontal="left"/>
    </xf>
    <xf numFmtId="49" fontId="20" fillId="0" borderId="1" xfId="6" applyNumberFormat="1" applyFont="1" applyFill="1" applyBorder="1" applyAlignment="1">
      <alignment horizontal="left"/>
    </xf>
    <xf numFmtId="49" fontId="4" fillId="0" borderId="1" xfId="5" applyNumberFormat="1" applyFont="1" applyFill="1" applyBorder="1" applyAlignment="1">
      <alignment vertical="center" wrapText="1"/>
    </xf>
    <xf numFmtId="49" fontId="4" fillId="0" borderId="1" xfId="2" applyNumberFormat="1" applyFont="1" applyFill="1" applyBorder="1" applyAlignment="1"/>
    <xf numFmtId="49" fontId="4" fillId="0" borderId="1" xfId="4" applyNumberFormat="1" applyFont="1" applyFill="1" applyBorder="1" applyAlignment="1"/>
    <xf numFmtId="49" fontId="4" fillId="0" borderId="1" xfId="3" applyNumberFormat="1" applyFont="1" applyFill="1" applyBorder="1" applyAlignment="1"/>
    <xf numFmtId="0" fontId="4" fillId="0" borderId="1" xfId="0" applyFont="1" applyFill="1" applyBorder="1"/>
    <xf numFmtId="0" fontId="18" fillId="0" borderId="1" xfId="0" applyFont="1" applyFill="1" applyBorder="1" applyAlignment="1">
      <alignment horizontal="center" vertical="center"/>
    </xf>
    <xf numFmtId="0" fontId="5" fillId="4" borderId="7" xfId="0" applyNumberFormat="1" applyFont="1" applyFill="1" applyBorder="1" applyAlignment="1">
      <alignment horizontal="center" vertical="center" textRotation="90" wrapText="1"/>
    </xf>
    <xf numFmtId="49" fontId="8" fillId="0" borderId="2" xfId="5" applyNumberFormat="1" applyFont="1" applyFill="1" applyBorder="1" applyAlignment="1">
      <alignment vertical="center" wrapText="1"/>
    </xf>
    <xf numFmtId="0" fontId="6" fillId="0" borderId="9" xfId="0" applyFont="1" applyFill="1" applyBorder="1"/>
    <xf numFmtId="49" fontId="22" fillId="10" borderId="13" xfId="0" applyNumberFormat="1" applyFont="1" applyFill="1" applyBorder="1"/>
    <xf numFmtId="0" fontId="15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/>
    <xf numFmtId="49" fontId="8" fillId="0" borderId="1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8" fillId="0" borderId="1" xfId="3" applyNumberFormat="1" applyFont="1" applyFill="1" applyBorder="1" applyAlignment="1">
      <alignment horizontal="left" vertical="center"/>
    </xf>
    <xf numFmtId="49" fontId="8" fillId="0" borderId="1" xfId="4" applyNumberFormat="1" applyFont="1" applyFill="1" applyBorder="1" applyAlignment="1">
      <alignment horizontal="left" vertical="center"/>
    </xf>
    <xf numFmtId="49" fontId="8" fillId="0" borderId="1" xfId="6" applyNumberFormat="1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8" fillId="0" borderId="1" xfId="0" quotePrefix="1" applyNumberFormat="1" applyFont="1" applyFill="1" applyBorder="1" applyAlignment="1">
      <alignment horizontal="left" vertical="center"/>
    </xf>
    <xf numFmtId="49" fontId="23" fillId="0" borderId="1" xfId="0" applyNumberFormat="1" applyFont="1" applyBorder="1" applyAlignment="1">
      <alignment horizontal="left"/>
    </xf>
    <xf numFmtId="49" fontId="23" fillId="0" borderId="1" xfId="0" applyNumberFormat="1" applyFont="1" applyBorder="1" applyAlignment="1">
      <alignment horizontal="left" vertical="center"/>
    </xf>
    <xf numFmtId="49" fontId="7" fillId="0" borderId="10" xfId="0" applyNumberFormat="1" applyFont="1" applyFill="1" applyBorder="1" applyAlignment="1">
      <alignment horizontal="left" vertical="center"/>
    </xf>
    <xf numFmtId="49" fontId="8" fillId="0" borderId="1" xfId="4" quotePrefix="1" applyNumberFormat="1" applyFont="1" applyFill="1" applyBorder="1" applyAlignment="1">
      <alignment horizontal="left" vertical="center"/>
    </xf>
    <xf numFmtId="49" fontId="8" fillId="0" borderId="1" xfId="3" quotePrefix="1" applyNumberFormat="1" applyFont="1" applyFill="1" applyBorder="1" applyAlignment="1">
      <alignment horizontal="left" vertical="center"/>
    </xf>
    <xf numFmtId="49" fontId="8" fillId="0" borderId="0" xfId="0" applyNumberFormat="1" applyFont="1" applyFill="1" applyAlignment="1">
      <alignment horizontal="left" vertical="center"/>
    </xf>
    <xf numFmtId="0" fontId="6" fillId="0" borderId="0" xfId="0" applyFont="1" applyAlignment="1">
      <alignment horizontal="left"/>
    </xf>
    <xf numFmtId="2" fontId="8" fillId="0" borderId="1" xfId="0" applyNumberFormat="1" applyFont="1" applyFill="1" applyBorder="1" applyAlignment="1">
      <alignment horizontal="left" vertical="center"/>
    </xf>
    <xf numFmtId="1" fontId="8" fillId="0" borderId="1" xfId="0" applyNumberFormat="1" applyFont="1" applyFill="1" applyBorder="1" applyAlignment="1">
      <alignment horizontal="left" vertical="center"/>
    </xf>
    <xf numFmtId="1" fontId="8" fillId="0" borderId="2" xfId="4" applyNumberFormat="1" applyFont="1" applyFill="1" applyBorder="1" applyAlignment="1">
      <alignment horizontal="left" vertical="center"/>
    </xf>
    <xf numFmtId="1" fontId="8" fillId="0" borderId="1" xfId="0" quotePrefix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4" fontId="9" fillId="0" borderId="2" xfId="0" applyNumberFormat="1" applyFont="1" applyFill="1" applyBorder="1"/>
    <xf numFmtId="4" fontId="9" fillId="3" borderId="2" xfId="0" applyNumberFormat="1" applyFont="1" applyFill="1" applyBorder="1"/>
    <xf numFmtId="0" fontId="24" fillId="0" borderId="1" xfId="0" applyFont="1" applyBorder="1"/>
    <xf numFmtId="0" fontId="24" fillId="0" borderId="0" xfId="0" applyFont="1"/>
    <xf numFmtId="0" fontId="8" fillId="0" borderId="1" xfId="4" applyNumberFormat="1" applyFont="1" applyFill="1" applyBorder="1" applyAlignment="1">
      <alignment horizontal="left" vertical="center"/>
    </xf>
    <xf numFmtId="49" fontId="8" fillId="0" borderId="14" xfId="5" applyNumberFormat="1" applyFont="1" applyFill="1" applyBorder="1" applyAlignment="1"/>
    <xf numFmtId="0" fontId="24" fillId="0" borderId="14" xfId="0" applyFont="1" applyBorder="1" applyAlignment="1">
      <alignment horizontal="left"/>
    </xf>
    <xf numFmtId="49" fontId="8" fillId="0" borderId="1" xfId="0" applyNumberFormat="1" applyFont="1" applyFill="1" applyBorder="1" applyAlignment="1">
      <alignment vertical="center" wrapText="1"/>
    </xf>
    <xf numFmtId="1" fontId="8" fillId="0" borderId="2" xfId="0" applyNumberFormat="1" applyFont="1" applyFill="1" applyBorder="1" applyAlignment="1">
      <alignment horizontal="left" vertical="center"/>
    </xf>
    <xf numFmtId="4" fontId="7" fillId="2" borderId="1" xfId="0" applyNumberFormat="1" applyFont="1" applyFill="1" applyBorder="1"/>
    <xf numFmtId="0" fontId="8" fillId="0" borderId="14" xfId="0" applyFont="1" applyBorder="1" applyAlignment="1">
      <alignment horizontal="left" vertical="center"/>
    </xf>
    <xf numFmtId="1" fontId="8" fillId="0" borderId="14" xfId="0" applyNumberFormat="1" applyFont="1" applyBorder="1" applyAlignment="1">
      <alignment horizontal="left" vertical="center"/>
    </xf>
    <xf numFmtId="0" fontId="15" fillId="11" borderId="0" xfId="0" applyFont="1" applyFill="1" applyBorder="1" applyAlignment="1">
      <alignment horizontal="center" vertical="center"/>
    </xf>
    <xf numFmtId="0" fontId="24" fillId="0" borderId="14" xfId="7" applyFont="1" applyBorder="1" applyAlignment="1">
      <alignment horizontal="left"/>
    </xf>
    <xf numFmtId="0" fontId="24" fillId="0" borderId="1" xfId="4" applyNumberFormat="1" applyFont="1" applyBorder="1" applyAlignment="1">
      <alignment horizontal="left"/>
    </xf>
    <xf numFmtId="1" fontId="24" fillId="0" borderId="14" xfId="0" applyNumberFormat="1" applyFont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/>
    </xf>
    <xf numFmtId="0" fontId="24" fillId="0" borderId="14" xfId="6" applyFont="1" applyBorder="1" applyAlignment="1">
      <alignment horizontal="left"/>
    </xf>
    <xf numFmtId="0" fontId="8" fillId="0" borderId="14" xfId="4" applyNumberFormat="1" applyFont="1" applyFill="1" applyBorder="1" applyAlignment="1">
      <alignment horizontal="left" vertical="center"/>
    </xf>
    <xf numFmtId="1" fontId="24" fillId="0" borderId="1" xfId="4" applyNumberFormat="1" applyFont="1" applyBorder="1" applyAlignment="1">
      <alignment horizontal="left"/>
    </xf>
    <xf numFmtId="4" fontId="7" fillId="0" borderId="1" xfId="0" applyNumberFormat="1" applyFont="1" applyFill="1" applyBorder="1"/>
    <xf numFmtId="4" fontId="6" fillId="0" borderId="1" xfId="0" applyNumberFormat="1" applyFont="1" applyFill="1" applyBorder="1"/>
    <xf numFmtId="1" fontId="24" fillId="0" borderId="1" xfId="0" applyNumberFormat="1" applyFont="1" applyBorder="1" applyAlignment="1">
      <alignment horizontal="left"/>
    </xf>
    <xf numFmtId="4" fontId="6" fillId="0" borderId="1" xfId="0" applyNumberFormat="1" applyFont="1" applyBorder="1" applyAlignment="1">
      <alignment horizontal="center" vertical="center"/>
    </xf>
    <xf numFmtId="4" fontId="6" fillId="7" borderId="1" xfId="0" applyNumberFormat="1" applyFont="1" applyFill="1" applyBorder="1"/>
    <xf numFmtId="0" fontId="6" fillId="12" borderId="0" xfId="0" applyFont="1" applyFill="1"/>
    <xf numFmtId="0" fontId="8" fillId="0" borderId="1" xfId="0" quotePrefix="1" applyNumberFormat="1" applyFont="1" applyFill="1" applyBorder="1" applyAlignment="1">
      <alignment horizontal="left" vertical="center"/>
    </xf>
    <xf numFmtId="0" fontId="8" fillId="0" borderId="1" xfId="3" applyNumberFormat="1" applyFont="1" applyFill="1" applyBorder="1" applyAlignment="1">
      <alignment horizontal="left" vertical="center"/>
    </xf>
    <xf numFmtId="4" fontId="6" fillId="3" borderId="1" xfId="0" applyNumberFormat="1" applyFont="1" applyFill="1" applyBorder="1"/>
    <xf numFmtId="4" fontId="7" fillId="2" borderId="2" xfId="0" applyNumberFormat="1" applyFont="1" applyFill="1" applyBorder="1"/>
    <xf numFmtId="4" fontId="7" fillId="0" borderId="2" xfId="0" applyNumberFormat="1" applyFont="1" applyFill="1" applyBorder="1"/>
    <xf numFmtId="4" fontId="7" fillId="0" borderId="1" xfId="1" applyNumberFormat="1" applyFont="1" applyFill="1" applyBorder="1" applyAlignment="1">
      <alignment horizontal="right"/>
    </xf>
    <xf numFmtId="4" fontId="7" fillId="3" borderId="1" xfId="0" applyNumberFormat="1" applyFont="1" applyFill="1" applyBorder="1"/>
    <xf numFmtId="4" fontId="5" fillId="0" borderId="1" xfId="0" applyNumberFormat="1" applyFont="1" applyFill="1" applyBorder="1"/>
    <xf numFmtId="4" fontId="7" fillId="0" borderId="1" xfId="0" applyNumberFormat="1" applyFont="1" applyFill="1" applyBorder="1" applyAlignment="1">
      <alignment horizontal="left"/>
    </xf>
    <xf numFmtId="4" fontId="7" fillId="0" borderId="1" xfId="5" applyNumberFormat="1" applyFont="1" applyFill="1" applyBorder="1" applyAlignment="1">
      <alignment horizontal="left"/>
    </xf>
    <xf numFmtId="4" fontId="7" fillId="2" borderId="1" xfId="1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/>
    <xf numFmtId="4" fontId="8" fillId="0" borderId="1" xfId="1" applyNumberFormat="1" applyFont="1" applyFill="1" applyBorder="1" applyAlignment="1">
      <alignment horizontal="right"/>
    </xf>
    <xf numFmtId="4" fontId="8" fillId="0" borderId="1" xfId="0" applyNumberFormat="1" applyFont="1" applyFill="1" applyBorder="1"/>
    <xf numFmtId="4" fontId="11" fillId="3" borderId="14" xfId="0" applyNumberFormat="1" applyFont="1" applyFill="1" applyBorder="1" applyAlignment="1"/>
    <xf numFmtId="4" fontId="6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Border="1" applyAlignment="1">
      <alignment horizontal="left"/>
    </xf>
    <xf numFmtId="4" fontId="7" fillId="0" borderId="2" xfId="0" applyNumberFormat="1" applyFont="1" applyFill="1" applyBorder="1" applyAlignment="1">
      <alignment horizontal="left"/>
    </xf>
    <xf numFmtId="49" fontId="13" fillId="0" borderId="8" xfId="0" applyNumberFormat="1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>
      <alignment horizontal="left" vertical="center" wrapText="1"/>
    </xf>
    <xf numFmtId="49" fontId="13" fillId="0" borderId="11" xfId="0" applyNumberFormat="1" applyFont="1" applyFill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21" fillId="8" borderId="0" xfId="0" applyNumberFormat="1" applyFont="1" applyFill="1" applyBorder="1" applyAlignment="1">
      <alignment horizontal="left" vertical="center" wrapText="1"/>
    </xf>
    <xf numFmtId="0" fontId="21" fillId="8" borderId="12" xfId="0" applyNumberFormat="1" applyFont="1" applyFill="1" applyBorder="1" applyAlignment="1">
      <alignment horizontal="left" vertical="center" wrapText="1"/>
    </xf>
  </cellXfs>
  <cellStyles count="10">
    <cellStyle name="Normal 2" xfId="9"/>
    <cellStyle name="Normal 6" xfId="8"/>
    <cellStyle name="Normal_Gross_Jan_2014_exp_euro_ordine" xfId="6"/>
    <cellStyle name="Normal_List_Gen_ 2014_ordine" xfId="7"/>
    <cellStyle name="Normal_Sheet1_Gross_Jan_2014_exp_euro_ordine" xfId="4"/>
    <cellStyle name="Normal_Sheet6" xfId="3"/>
    <cellStyle name="Обычный" xfId="0" builtinId="0"/>
    <cellStyle name="Обычный_Лист1" xfId="5"/>
    <cellStyle name="Обычный_Лист1_1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98"/>
  <sheetViews>
    <sheetView showZeros="0" tabSelected="1" zoomScale="70" zoomScaleNormal="70" workbookViewId="0">
      <pane ySplit="3" topLeftCell="A484" activePane="bottomLeft" state="frozen"/>
      <selection pane="bottomLeft" activeCell="K492" sqref="K492"/>
    </sheetView>
  </sheetViews>
  <sheetFormatPr defaultColWidth="9.140625" defaultRowHeight="12.75" x14ac:dyDescent="0.2"/>
  <cols>
    <col min="1" max="1" width="11.5703125" style="28" customWidth="1"/>
    <col min="2" max="2" width="14.5703125" style="1" hidden="1" customWidth="1"/>
    <col min="3" max="3" width="10" style="1" customWidth="1"/>
    <col min="4" max="4" width="10" style="45" customWidth="1"/>
    <col min="5" max="5" width="8.42578125" style="45" customWidth="1"/>
    <col min="6" max="6" width="15.28515625" style="115" customWidth="1"/>
    <col min="7" max="7" width="59.140625" style="32" customWidth="1"/>
    <col min="8" max="8" width="16.140625" style="55" hidden="1" customWidth="1"/>
    <col min="9" max="9" width="15" style="1" hidden="1" customWidth="1"/>
    <col min="10" max="10" width="8.5703125" style="28" hidden="1" customWidth="1"/>
    <col min="11" max="11" width="15.140625" style="33" customWidth="1"/>
    <col min="12" max="16384" width="9.140625" style="1"/>
  </cols>
  <sheetData>
    <row r="1" spans="1:11" s="34" customFormat="1" ht="84" customHeight="1" thickBot="1" x14ac:dyDescent="0.3">
      <c r="A1" s="50" t="s">
        <v>3610</v>
      </c>
      <c r="B1" s="49"/>
      <c r="C1" s="49" t="s">
        <v>3618</v>
      </c>
      <c r="D1" s="48"/>
      <c r="E1" s="90" t="s">
        <v>5699</v>
      </c>
      <c r="F1" s="46" t="s">
        <v>0</v>
      </c>
      <c r="G1" s="46" t="s">
        <v>1</v>
      </c>
      <c r="H1" s="46" t="s">
        <v>7430</v>
      </c>
      <c r="I1" s="46" t="s">
        <v>7431</v>
      </c>
      <c r="J1" s="47" t="s">
        <v>5697</v>
      </c>
      <c r="K1" s="51" t="s">
        <v>6163</v>
      </c>
    </row>
    <row r="2" spans="1:11" ht="37.5" customHeight="1" x14ac:dyDescent="0.2">
      <c r="A2" s="172"/>
      <c r="C2" s="173" t="s">
        <v>6161</v>
      </c>
      <c r="D2" s="173"/>
      <c r="E2" s="173"/>
      <c r="F2" s="168" t="s">
        <v>6162</v>
      </c>
      <c r="G2" s="169"/>
      <c r="H2" s="169"/>
      <c r="I2" s="169"/>
      <c r="J2" s="169"/>
      <c r="K2" s="169"/>
    </row>
    <row r="3" spans="1:11" ht="33.75" customHeight="1" x14ac:dyDescent="0.2">
      <c r="A3" s="172"/>
      <c r="B3" s="35">
        <f>(100-A2)/100</f>
        <v>1</v>
      </c>
      <c r="C3" s="174"/>
      <c r="D3" s="174"/>
      <c r="E3" s="174"/>
      <c r="F3" s="170"/>
      <c r="G3" s="171"/>
      <c r="H3" s="171"/>
      <c r="I3" s="171"/>
      <c r="J3" s="171"/>
      <c r="K3" s="171"/>
    </row>
    <row r="4" spans="1:11" ht="15.75" x14ac:dyDescent="0.2">
      <c r="A4" s="54"/>
      <c r="B4" s="36"/>
      <c r="C4" s="65"/>
      <c r="D4" s="66"/>
      <c r="E4" s="66"/>
      <c r="F4" s="100"/>
      <c r="G4" s="40" t="s">
        <v>3611</v>
      </c>
      <c r="H4" s="67"/>
      <c r="I4" s="67"/>
      <c r="J4" s="68"/>
      <c r="K4" s="64"/>
    </row>
    <row r="5" spans="1:11" x14ac:dyDescent="0.2">
      <c r="A5" s="54"/>
      <c r="B5" s="36"/>
      <c r="C5" s="56"/>
      <c r="D5" s="43"/>
      <c r="E5" s="43"/>
      <c r="F5" s="101"/>
      <c r="G5" s="2"/>
      <c r="H5" s="2"/>
      <c r="I5" s="2"/>
      <c r="J5" s="3"/>
      <c r="K5" s="39"/>
    </row>
    <row r="6" spans="1:11" ht="15.75" x14ac:dyDescent="0.2">
      <c r="A6" s="54"/>
      <c r="B6" s="36"/>
      <c r="C6" s="25" t="s">
        <v>6198</v>
      </c>
      <c r="D6" s="43"/>
      <c r="E6" s="72" t="s">
        <v>5686</v>
      </c>
      <c r="F6" s="101"/>
      <c r="G6" s="74" t="s">
        <v>6197</v>
      </c>
      <c r="H6" s="2"/>
      <c r="I6" s="2"/>
      <c r="J6" s="25"/>
      <c r="K6" s="39"/>
    </row>
    <row r="7" spans="1:11" x14ac:dyDescent="0.2">
      <c r="A7" s="134" t="s">
        <v>7382</v>
      </c>
      <c r="B7" s="36"/>
      <c r="C7" s="25" t="s">
        <v>6198</v>
      </c>
      <c r="D7" s="43"/>
      <c r="E7" s="72" t="s">
        <v>5686</v>
      </c>
      <c r="F7" s="138">
        <v>60172819</v>
      </c>
      <c r="G7" s="129" t="s">
        <v>6199</v>
      </c>
      <c r="H7" s="152">
        <v>35000</v>
      </c>
      <c r="I7" s="38">
        <f t="shared" ref="I7:I18" si="0">H7/1.2</f>
        <v>29166.666666666668</v>
      </c>
      <c r="J7" s="25" t="s">
        <v>5685</v>
      </c>
      <c r="K7" s="147">
        <f>H7*0.68</f>
        <v>23800</v>
      </c>
    </row>
    <row r="8" spans="1:11" x14ac:dyDescent="0.2">
      <c r="A8" s="54"/>
      <c r="B8" s="36"/>
      <c r="C8" s="25"/>
      <c r="D8" s="43"/>
      <c r="E8" s="43"/>
      <c r="F8" s="138"/>
      <c r="G8" s="129"/>
      <c r="H8" s="153"/>
      <c r="I8" s="122"/>
      <c r="J8" s="26"/>
      <c r="K8" s="144"/>
    </row>
    <row r="9" spans="1:11" ht="15.75" x14ac:dyDescent="0.2">
      <c r="A9" s="54"/>
      <c r="B9" s="36"/>
      <c r="C9" s="25" t="s">
        <v>3620</v>
      </c>
      <c r="D9" s="43"/>
      <c r="E9" s="43"/>
      <c r="F9" s="101"/>
      <c r="G9" s="74" t="s">
        <v>7379</v>
      </c>
      <c r="H9" s="153"/>
      <c r="I9" s="122"/>
      <c r="J9" s="26"/>
      <c r="K9" s="144"/>
    </row>
    <row r="10" spans="1:11" x14ac:dyDescent="0.2">
      <c r="A10" s="54"/>
      <c r="B10" s="36"/>
      <c r="C10" s="25" t="s">
        <v>3620</v>
      </c>
      <c r="D10" s="43"/>
      <c r="E10" s="43"/>
      <c r="F10" s="138">
        <v>60188148</v>
      </c>
      <c r="G10" s="129" t="s">
        <v>6200</v>
      </c>
      <c r="H10" s="152">
        <v>2471.6145000000001</v>
      </c>
      <c r="I10" s="38">
        <f t="shared" si="0"/>
        <v>2059.67875</v>
      </c>
      <c r="J10" s="25" t="s">
        <v>5685</v>
      </c>
      <c r="K10" s="147">
        <f>H10*0.68</f>
        <v>1680.6978600000002</v>
      </c>
    </row>
    <row r="11" spans="1:11" x14ac:dyDescent="0.2">
      <c r="A11" s="54"/>
      <c r="B11" s="36"/>
      <c r="C11" s="25" t="s">
        <v>3620</v>
      </c>
      <c r="D11" s="43"/>
      <c r="E11" s="43"/>
      <c r="F11" s="138">
        <v>60188145</v>
      </c>
      <c r="G11" s="129" t="s">
        <v>6201</v>
      </c>
      <c r="H11" s="152">
        <v>4225.6634999999997</v>
      </c>
      <c r="I11" s="38">
        <f t="shared" si="0"/>
        <v>3521.38625</v>
      </c>
      <c r="J11" s="25" t="s">
        <v>5685</v>
      </c>
      <c r="K11" s="147">
        <f>H11*0.68</f>
        <v>2873.45118</v>
      </c>
    </row>
    <row r="12" spans="1:11" x14ac:dyDescent="0.2">
      <c r="A12" s="54"/>
      <c r="B12" s="36"/>
      <c r="C12" s="25" t="s">
        <v>3620</v>
      </c>
      <c r="D12" s="43"/>
      <c r="E12" s="43"/>
      <c r="F12" s="138">
        <v>60188144</v>
      </c>
      <c r="G12" s="129" t="s">
        <v>6202</v>
      </c>
      <c r="H12" s="152">
        <v>20331.022499999999</v>
      </c>
      <c r="I12" s="38">
        <f t="shared" si="0"/>
        <v>16942.518749999999</v>
      </c>
      <c r="J12" s="25" t="s">
        <v>5685</v>
      </c>
      <c r="K12" s="147">
        <f>H12*0.68</f>
        <v>13825.095300000001</v>
      </c>
    </row>
    <row r="13" spans="1:11" x14ac:dyDescent="0.2">
      <c r="A13" s="54"/>
      <c r="B13" s="36"/>
      <c r="C13" s="25" t="s">
        <v>3620</v>
      </c>
      <c r="D13" s="43"/>
      <c r="E13" s="43"/>
      <c r="F13" s="138">
        <v>60152884</v>
      </c>
      <c r="G13" s="129" t="s">
        <v>6203</v>
      </c>
      <c r="H13" s="152">
        <v>14670.227999999999</v>
      </c>
      <c r="I13" s="38">
        <f t="shared" si="0"/>
        <v>12225.19</v>
      </c>
      <c r="J13" s="25" t="s">
        <v>5685</v>
      </c>
      <c r="K13" s="147">
        <f>H13*0.68</f>
        <v>9975.75504</v>
      </c>
    </row>
    <row r="14" spans="1:11" x14ac:dyDescent="0.2">
      <c r="A14" s="54"/>
      <c r="B14" s="36"/>
      <c r="C14" s="25" t="s">
        <v>3620</v>
      </c>
      <c r="D14" s="43"/>
      <c r="E14" s="43"/>
      <c r="F14" s="138">
        <v>60188149</v>
      </c>
      <c r="G14" s="129" t="s">
        <v>6204</v>
      </c>
      <c r="H14" s="152">
        <v>2870.2619999999997</v>
      </c>
      <c r="I14" s="38">
        <f t="shared" si="0"/>
        <v>2391.8849999999998</v>
      </c>
      <c r="J14" s="25" t="s">
        <v>5685</v>
      </c>
      <c r="K14" s="147">
        <f>H14*0.68</f>
        <v>1951.7781599999998</v>
      </c>
    </row>
    <row r="15" spans="1:11" x14ac:dyDescent="0.2">
      <c r="A15" s="54"/>
      <c r="B15" s="36"/>
      <c r="C15" s="25" t="s">
        <v>3620</v>
      </c>
      <c r="D15" s="43"/>
      <c r="E15" s="43"/>
      <c r="F15" s="138">
        <v>60188150</v>
      </c>
      <c r="G15" s="129" t="s">
        <v>6205</v>
      </c>
      <c r="H15" s="152">
        <v>2232.4259999999999</v>
      </c>
      <c r="I15" s="38">
        <f t="shared" si="0"/>
        <v>1860.355</v>
      </c>
      <c r="J15" s="25" t="s">
        <v>5685</v>
      </c>
      <c r="K15" s="147">
        <f>H15*0.68</f>
        <v>1518.0496800000001</v>
      </c>
    </row>
    <row r="16" spans="1:11" x14ac:dyDescent="0.2">
      <c r="A16" s="54"/>
      <c r="B16" s="36"/>
      <c r="C16" s="25" t="s">
        <v>3620</v>
      </c>
      <c r="D16" s="43"/>
      <c r="E16" s="43"/>
      <c r="F16" s="138">
        <v>60188147</v>
      </c>
      <c r="G16" s="129" t="s">
        <v>6206</v>
      </c>
      <c r="H16" s="152">
        <v>2631.0735</v>
      </c>
      <c r="I16" s="38">
        <f t="shared" si="0"/>
        <v>2192.5612500000002</v>
      </c>
      <c r="J16" s="25" t="s">
        <v>5685</v>
      </c>
      <c r="K16" s="147">
        <f>H16*0.68</f>
        <v>1789.1299800000002</v>
      </c>
    </row>
    <row r="17" spans="1:11" x14ac:dyDescent="0.2">
      <c r="A17" s="54"/>
      <c r="B17" s="36"/>
      <c r="C17" s="25" t="s">
        <v>3620</v>
      </c>
      <c r="D17" s="43"/>
      <c r="E17" s="43"/>
      <c r="F17" s="138">
        <v>60189926</v>
      </c>
      <c r="G17" s="129" t="s">
        <v>6207</v>
      </c>
      <c r="H17" s="152">
        <v>1674.3195000000001</v>
      </c>
      <c r="I17" s="38">
        <f t="shared" si="0"/>
        <v>1395.2662500000001</v>
      </c>
      <c r="J17" s="25" t="s">
        <v>5685</v>
      </c>
      <c r="K17" s="147">
        <f>H17*0.68</f>
        <v>1138.5372600000001</v>
      </c>
    </row>
    <row r="18" spans="1:11" x14ac:dyDescent="0.2">
      <c r="A18" s="54"/>
      <c r="B18" s="36"/>
      <c r="C18" s="25" t="s">
        <v>3620</v>
      </c>
      <c r="D18" s="43"/>
      <c r="E18" s="43"/>
      <c r="F18" s="138">
        <v>60188146</v>
      </c>
      <c r="G18" s="129" t="s">
        <v>6208</v>
      </c>
      <c r="H18" s="152">
        <v>1913.508</v>
      </c>
      <c r="I18" s="38">
        <f t="shared" si="0"/>
        <v>1594.5900000000001</v>
      </c>
      <c r="J18" s="25" t="s">
        <v>5685</v>
      </c>
      <c r="K18" s="147">
        <f>H18*0.68</f>
        <v>1301.1854400000002</v>
      </c>
    </row>
    <row r="19" spans="1:11" x14ac:dyDescent="0.2">
      <c r="A19" s="54"/>
      <c r="B19" s="36"/>
      <c r="C19" s="56"/>
      <c r="D19" s="43"/>
      <c r="E19" s="43"/>
      <c r="F19" s="101"/>
      <c r="G19" s="2"/>
      <c r="H19" s="153"/>
      <c r="I19" s="122"/>
      <c r="J19" s="26"/>
      <c r="K19" s="144"/>
    </row>
    <row r="20" spans="1:11" ht="15.75" x14ac:dyDescent="0.2">
      <c r="A20" s="54"/>
      <c r="C20" s="25" t="s">
        <v>3619</v>
      </c>
      <c r="D20" s="43"/>
      <c r="E20" s="43"/>
      <c r="F20" s="101"/>
      <c r="G20" s="74" t="s">
        <v>2</v>
      </c>
      <c r="H20" s="153"/>
      <c r="I20" s="122"/>
      <c r="J20" s="25"/>
      <c r="K20" s="144"/>
    </row>
    <row r="21" spans="1:11" x14ac:dyDescent="0.2">
      <c r="A21" s="54"/>
      <c r="B21" s="24"/>
      <c r="C21" s="25" t="s">
        <v>3619</v>
      </c>
      <c r="D21" s="44"/>
      <c r="E21" s="44"/>
      <c r="F21" s="130">
        <v>60144656</v>
      </c>
      <c r="G21" s="37" t="s">
        <v>3</v>
      </c>
      <c r="H21" s="152">
        <v>69508.923901211485</v>
      </c>
      <c r="I21" s="38">
        <f>H21/1.2</f>
        <v>57924.103251009576</v>
      </c>
      <c r="J21" s="25" t="s">
        <v>5685</v>
      </c>
      <c r="K21" s="147">
        <f>H21*0.68</f>
        <v>47266.06825282381</v>
      </c>
    </row>
    <row r="22" spans="1:11" x14ac:dyDescent="0.2">
      <c r="A22" s="54"/>
      <c r="C22" s="25" t="s">
        <v>3619</v>
      </c>
      <c r="D22" s="15"/>
      <c r="E22" s="15"/>
      <c r="F22" s="118">
        <v>60144657</v>
      </c>
      <c r="G22" s="4" t="s">
        <v>4</v>
      </c>
      <c r="H22" s="152">
        <v>95225.421603323033</v>
      </c>
      <c r="I22" s="38">
        <f t="shared" ref="I22:I85" si="1">H22/1.2</f>
        <v>79354.518002769197</v>
      </c>
      <c r="J22" s="25" t="s">
        <v>5685</v>
      </c>
      <c r="K22" s="147">
        <f>H22*0.68</f>
        <v>64753.286690259665</v>
      </c>
    </row>
    <row r="23" spans="1:11" x14ac:dyDescent="0.2">
      <c r="A23" s="54"/>
      <c r="B23" s="24"/>
      <c r="C23" s="25" t="s">
        <v>3619</v>
      </c>
      <c r="D23" s="15"/>
      <c r="E23" s="15"/>
      <c r="F23" s="118">
        <v>60144659</v>
      </c>
      <c r="G23" s="4" t="s">
        <v>5</v>
      </c>
      <c r="H23" s="152">
        <v>112924.90938157227</v>
      </c>
      <c r="I23" s="38">
        <f t="shared" si="1"/>
        <v>94104.091151310233</v>
      </c>
      <c r="J23" s="25" t="s">
        <v>5685</v>
      </c>
      <c r="K23" s="147">
        <f>H23*0.68</f>
        <v>76788.938379469153</v>
      </c>
    </row>
    <row r="24" spans="1:11" x14ac:dyDescent="0.2">
      <c r="A24" s="54"/>
      <c r="C24" s="25" t="s">
        <v>3619</v>
      </c>
      <c r="D24" s="15"/>
      <c r="E24" s="15"/>
      <c r="F24" s="118">
        <v>60144660</v>
      </c>
      <c r="G24" s="4" t="s">
        <v>6</v>
      </c>
      <c r="H24" s="152">
        <v>140305.05248630693</v>
      </c>
      <c r="I24" s="38">
        <f t="shared" si="1"/>
        <v>116920.87707192244</v>
      </c>
      <c r="J24" s="25" t="s">
        <v>5685</v>
      </c>
      <c r="K24" s="147">
        <f>H24*0.68</f>
        <v>95407.435690688726</v>
      </c>
    </row>
    <row r="25" spans="1:11" x14ac:dyDescent="0.2">
      <c r="A25" s="54"/>
      <c r="C25" s="25" t="s">
        <v>3619</v>
      </c>
      <c r="D25" s="15"/>
      <c r="E25" s="15"/>
      <c r="F25" s="118">
        <v>60144662</v>
      </c>
      <c r="G25" s="4" t="s">
        <v>7</v>
      </c>
      <c r="H25" s="152">
        <v>176912.26727000781</v>
      </c>
      <c r="I25" s="38">
        <f t="shared" si="1"/>
        <v>147426.88939167318</v>
      </c>
      <c r="J25" s="25" t="s">
        <v>5685</v>
      </c>
      <c r="K25" s="147">
        <f>H25*0.68</f>
        <v>120300.34174360531</v>
      </c>
    </row>
    <row r="26" spans="1:11" x14ac:dyDescent="0.2">
      <c r="A26" s="54"/>
      <c r="C26" s="25" t="s">
        <v>3619</v>
      </c>
      <c r="D26" s="15"/>
      <c r="E26" s="15"/>
      <c r="F26" s="118">
        <v>60144664</v>
      </c>
      <c r="G26" s="4" t="s">
        <v>8</v>
      </c>
      <c r="H26" s="152">
        <v>247934.26028634678</v>
      </c>
      <c r="I26" s="38">
        <f t="shared" si="1"/>
        <v>206611.88357195567</v>
      </c>
      <c r="J26" s="25" t="s">
        <v>5685</v>
      </c>
      <c r="K26" s="147">
        <f>H26*0.68</f>
        <v>168595.29699471581</v>
      </c>
    </row>
    <row r="27" spans="1:11" x14ac:dyDescent="0.2">
      <c r="A27" s="54"/>
      <c r="C27" s="25" t="s">
        <v>3619</v>
      </c>
      <c r="D27" s="15"/>
      <c r="E27" s="15"/>
      <c r="F27" s="118">
        <v>60144665</v>
      </c>
      <c r="G27" s="4" t="s">
        <v>9</v>
      </c>
      <c r="H27" s="152">
        <v>333782.01779464254</v>
      </c>
      <c r="I27" s="38">
        <f t="shared" si="1"/>
        <v>278151.68149553548</v>
      </c>
      <c r="J27" s="25" t="s">
        <v>5685</v>
      </c>
      <c r="K27" s="147">
        <f>H27*0.68</f>
        <v>226971.77210035693</v>
      </c>
    </row>
    <row r="28" spans="1:11" ht="15.75" x14ac:dyDescent="0.25">
      <c r="A28" s="54"/>
      <c r="C28" s="25"/>
      <c r="D28" s="15"/>
      <c r="E28" s="15"/>
      <c r="F28" s="58"/>
      <c r="G28" s="75"/>
      <c r="H28" s="143"/>
      <c r="I28" s="122"/>
      <c r="J28" s="26"/>
      <c r="K28" s="144"/>
    </row>
    <row r="29" spans="1:11" ht="15.75" x14ac:dyDescent="0.25">
      <c r="A29" s="54"/>
      <c r="C29" s="25" t="s">
        <v>3620</v>
      </c>
      <c r="D29" s="15"/>
      <c r="E29" s="15"/>
      <c r="F29" s="103"/>
      <c r="G29" s="76" t="s">
        <v>7411</v>
      </c>
      <c r="H29" s="143"/>
      <c r="I29" s="122"/>
      <c r="J29" s="26"/>
      <c r="K29" s="144"/>
    </row>
    <row r="30" spans="1:11" x14ac:dyDescent="0.2">
      <c r="A30" s="54"/>
      <c r="C30" s="25" t="s">
        <v>3620</v>
      </c>
      <c r="D30" s="15"/>
      <c r="E30" s="15"/>
      <c r="F30" s="11">
        <v>60144674</v>
      </c>
      <c r="G30" s="4" t="s">
        <v>10</v>
      </c>
      <c r="H30" s="152">
        <v>48228.765553731777</v>
      </c>
      <c r="I30" s="38">
        <f t="shared" si="1"/>
        <v>40190.63796144315</v>
      </c>
      <c r="J30" s="25" t="s">
        <v>5685</v>
      </c>
      <c r="K30" s="147">
        <f>H30*0.68</f>
        <v>32795.560576537609</v>
      </c>
    </row>
    <row r="31" spans="1:11" x14ac:dyDescent="0.2">
      <c r="A31" s="54"/>
      <c r="C31" s="25" t="s">
        <v>3620</v>
      </c>
      <c r="D31" s="15"/>
      <c r="E31" s="15"/>
      <c r="F31" s="11">
        <v>60144675</v>
      </c>
      <c r="G31" s="4" t="s">
        <v>11</v>
      </c>
      <c r="H31" s="152">
        <v>48050.657804929891</v>
      </c>
      <c r="I31" s="38">
        <f t="shared" si="1"/>
        <v>40042.214837441577</v>
      </c>
      <c r="J31" s="25" t="s">
        <v>5685</v>
      </c>
      <c r="K31" s="147">
        <f>H31*0.68</f>
        <v>32674.44730735233</v>
      </c>
    </row>
    <row r="32" spans="1:11" x14ac:dyDescent="0.2">
      <c r="A32" s="54"/>
      <c r="C32" s="25" t="s">
        <v>3620</v>
      </c>
      <c r="D32" s="15"/>
      <c r="E32" s="15"/>
      <c r="F32" s="11">
        <v>60144673</v>
      </c>
      <c r="G32" s="4" t="s">
        <v>12</v>
      </c>
      <c r="H32" s="152">
        <v>3914.8544463631074</v>
      </c>
      <c r="I32" s="38">
        <f t="shared" si="1"/>
        <v>3262.3787053025894</v>
      </c>
      <c r="J32" s="25" t="s">
        <v>5685</v>
      </c>
      <c r="K32" s="147">
        <f>H32*0.68</f>
        <v>2662.1010235269132</v>
      </c>
    </row>
    <row r="33" spans="1:11" x14ac:dyDescent="0.2">
      <c r="A33" s="54"/>
      <c r="C33" s="25" t="s">
        <v>3620</v>
      </c>
      <c r="D33" s="15"/>
      <c r="E33" s="15"/>
      <c r="F33" s="11">
        <v>60120929</v>
      </c>
      <c r="G33" s="4" t="s">
        <v>13</v>
      </c>
      <c r="H33" s="152">
        <v>1244.9639708429524</v>
      </c>
      <c r="I33" s="38">
        <f t="shared" si="1"/>
        <v>1037.4699757024605</v>
      </c>
      <c r="J33" s="25" t="s">
        <v>5685</v>
      </c>
      <c r="K33" s="147">
        <f>H33*0.68</f>
        <v>846.57550017320773</v>
      </c>
    </row>
    <row r="34" spans="1:11" x14ac:dyDescent="0.2">
      <c r="A34" s="54"/>
      <c r="C34" s="25" t="s">
        <v>3620</v>
      </c>
      <c r="D34" s="15"/>
      <c r="E34" s="15"/>
      <c r="F34" s="11">
        <v>60145637</v>
      </c>
      <c r="G34" s="4" t="s">
        <v>14</v>
      </c>
      <c r="H34" s="152">
        <v>1513.0529865619783</v>
      </c>
      <c r="I34" s="38">
        <f t="shared" si="1"/>
        <v>1260.8774888016487</v>
      </c>
      <c r="J34" s="25" t="s">
        <v>5685</v>
      </c>
      <c r="K34" s="147">
        <f>H34*0.68</f>
        <v>1028.8760308621454</v>
      </c>
    </row>
    <row r="35" spans="1:11" ht="15.75" x14ac:dyDescent="0.25">
      <c r="A35" s="54"/>
      <c r="C35" s="25"/>
      <c r="D35" s="15"/>
      <c r="E35" s="15"/>
      <c r="F35" s="58"/>
      <c r="G35" s="75"/>
      <c r="H35" s="143"/>
      <c r="I35" s="122"/>
      <c r="J35" s="26"/>
      <c r="K35" s="144"/>
    </row>
    <row r="36" spans="1:11" ht="15.75" x14ac:dyDescent="0.25">
      <c r="A36" s="54"/>
      <c r="C36" s="25" t="s">
        <v>3619</v>
      </c>
      <c r="D36" s="15"/>
      <c r="E36" s="15"/>
      <c r="F36" s="103"/>
      <c r="G36" s="76" t="s">
        <v>15</v>
      </c>
      <c r="H36" s="143"/>
      <c r="I36" s="122"/>
      <c r="J36" s="25"/>
      <c r="K36" s="144"/>
    </row>
    <row r="37" spans="1:11" x14ac:dyDescent="0.2">
      <c r="A37" s="54"/>
      <c r="C37" s="25" t="s">
        <v>3619</v>
      </c>
      <c r="D37" s="15"/>
      <c r="E37" s="15"/>
      <c r="F37" s="118">
        <v>60145919</v>
      </c>
      <c r="G37" s="4" t="s">
        <v>16</v>
      </c>
      <c r="H37" s="152">
        <v>69508.923901211485</v>
      </c>
      <c r="I37" s="38">
        <f t="shared" si="1"/>
        <v>57924.103251009576</v>
      </c>
      <c r="J37" s="25" t="s">
        <v>5685</v>
      </c>
      <c r="K37" s="147">
        <f>H37*0.68</f>
        <v>47266.06825282381</v>
      </c>
    </row>
    <row r="38" spans="1:11" x14ac:dyDescent="0.2">
      <c r="A38" s="54"/>
      <c r="C38" s="25" t="s">
        <v>3619</v>
      </c>
      <c r="D38" s="15"/>
      <c r="E38" s="15"/>
      <c r="F38" s="118">
        <v>60145920</v>
      </c>
      <c r="G38" s="4" t="s">
        <v>17</v>
      </c>
      <c r="H38" s="152">
        <v>95225.421603323033</v>
      </c>
      <c r="I38" s="38">
        <f t="shared" si="1"/>
        <v>79354.518002769197</v>
      </c>
      <c r="J38" s="25" t="s">
        <v>5685</v>
      </c>
      <c r="K38" s="147">
        <f>H38*0.68</f>
        <v>64753.286690259665</v>
      </c>
    </row>
    <row r="39" spans="1:11" x14ac:dyDescent="0.2">
      <c r="A39" s="54"/>
      <c r="C39" s="25" t="s">
        <v>3619</v>
      </c>
      <c r="D39" s="15"/>
      <c r="E39" s="15"/>
      <c r="F39" s="118">
        <v>60145921</v>
      </c>
      <c r="G39" s="4" t="s">
        <v>18</v>
      </c>
      <c r="H39" s="152">
        <v>112924.90938157227</v>
      </c>
      <c r="I39" s="38">
        <f t="shared" si="1"/>
        <v>94104.091151310233</v>
      </c>
      <c r="J39" s="25" t="s">
        <v>5685</v>
      </c>
      <c r="K39" s="147">
        <f>H39*0.68</f>
        <v>76788.938379469153</v>
      </c>
    </row>
    <row r="40" spans="1:11" x14ac:dyDescent="0.2">
      <c r="A40" s="54"/>
      <c r="C40" s="25" t="s">
        <v>3619</v>
      </c>
      <c r="D40" s="15"/>
      <c r="E40" s="15"/>
      <c r="F40" s="118">
        <v>60145922</v>
      </c>
      <c r="G40" s="4" t="s">
        <v>19</v>
      </c>
      <c r="H40" s="152">
        <v>140305.05248630693</v>
      </c>
      <c r="I40" s="38">
        <f t="shared" si="1"/>
        <v>116920.87707192244</v>
      </c>
      <c r="J40" s="25" t="s">
        <v>5685</v>
      </c>
      <c r="K40" s="147">
        <f>H40*0.68</f>
        <v>95407.435690688726</v>
      </c>
    </row>
    <row r="41" spans="1:11" x14ac:dyDescent="0.2">
      <c r="A41" s="54"/>
      <c r="C41" s="25" t="s">
        <v>3619</v>
      </c>
      <c r="D41" s="15"/>
      <c r="E41" s="15"/>
      <c r="F41" s="118">
        <v>60145923</v>
      </c>
      <c r="G41" s="4" t="s">
        <v>20</v>
      </c>
      <c r="H41" s="152">
        <v>176912.26727000781</v>
      </c>
      <c r="I41" s="38">
        <f t="shared" si="1"/>
        <v>147426.88939167318</v>
      </c>
      <c r="J41" s="25" t="s">
        <v>5685</v>
      </c>
      <c r="K41" s="147">
        <f>H41*0.68</f>
        <v>120300.34174360531</v>
      </c>
    </row>
    <row r="42" spans="1:11" x14ac:dyDescent="0.2">
      <c r="A42" s="54"/>
      <c r="C42" s="25" t="s">
        <v>3619</v>
      </c>
      <c r="D42" s="15"/>
      <c r="E42" s="15"/>
      <c r="F42" s="118">
        <v>60145924</v>
      </c>
      <c r="G42" s="4" t="s">
        <v>21</v>
      </c>
      <c r="H42" s="152">
        <v>247934.26028634678</v>
      </c>
      <c r="I42" s="38">
        <f t="shared" si="1"/>
        <v>206611.88357195567</v>
      </c>
      <c r="J42" s="25" t="s">
        <v>5685</v>
      </c>
      <c r="K42" s="147">
        <f>H42*0.68</f>
        <v>168595.29699471581</v>
      </c>
    </row>
    <row r="43" spans="1:11" x14ac:dyDescent="0.2">
      <c r="A43" s="54"/>
      <c r="C43" s="25" t="s">
        <v>3619</v>
      </c>
      <c r="D43" s="15"/>
      <c r="E43" s="15"/>
      <c r="F43" s="118">
        <v>60145925</v>
      </c>
      <c r="G43" s="4" t="s">
        <v>22</v>
      </c>
      <c r="H43" s="152">
        <v>333782.01779464254</v>
      </c>
      <c r="I43" s="38">
        <f t="shared" si="1"/>
        <v>278151.68149553548</v>
      </c>
      <c r="J43" s="25" t="s">
        <v>5685</v>
      </c>
      <c r="K43" s="147">
        <f>H43*0.68</f>
        <v>226971.77210035693</v>
      </c>
    </row>
    <row r="44" spans="1:11" ht="15.75" x14ac:dyDescent="0.25">
      <c r="A44" s="54"/>
      <c r="C44" s="25"/>
      <c r="D44" s="15"/>
      <c r="E44" s="15"/>
      <c r="F44" s="118"/>
      <c r="G44" s="75"/>
      <c r="H44" s="143"/>
      <c r="I44" s="122"/>
      <c r="J44" s="26"/>
      <c r="K44" s="144"/>
    </row>
    <row r="45" spans="1:11" ht="15.75" x14ac:dyDescent="0.25">
      <c r="A45" s="54"/>
      <c r="C45" s="25" t="s">
        <v>3620</v>
      </c>
      <c r="D45" s="15"/>
      <c r="E45" s="15"/>
      <c r="F45" s="103"/>
      <c r="G45" s="76" t="s">
        <v>23</v>
      </c>
      <c r="H45" s="143"/>
      <c r="I45" s="122"/>
      <c r="J45" s="26"/>
      <c r="K45" s="144"/>
    </row>
    <row r="46" spans="1:11" x14ac:dyDescent="0.2">
      <c r="A46" s="54"/>
      <c r="C46" s="25" t="s">
        <v>3620</v>
      </c>
      <c r="D46" s="15"/>
      <c r="E46" s="15"/>
      <c r="F46" s="118">
        <v>60146289</v>
      </c>
      <c r="G46" s="4" t="s">
        <v>24</v>
      </c>
      <c r="H46" s="152">
        <v>16906.236541327733</v>
      </c>
      <c r="I46" s="38">
        <f t="shared" si="1"/>
        <v>14088.530451106444</v>
      </c>
      <c r="J46" s="25" t="s">
        <v>5685</v>
      </c>
      <c r="K46" s="147">
        <f>H46*0.68</f>
        <v>11496.24084810286</v>
      </c>
    </row>
    <row r="47" spans="1:11" x14ac:dyDescent="0.2">
      <c r="A47" s="54"/>
      <c r="C47" s="25" t="s">
        <v>3620</v>
      </c>
      <c r="D47" s="15"/>
      <c r="E47" s="15"/>
      <c r="F47" s="118">
        <v>88002533</v>
      </c>
      <c r="G47" s="4" t="s">
        <v>25</v>
      </c>
      <c r="H47" s="152">
        <v>21801.643255748455</v>
      </c>
      <c r="I47" s="38">
        <f t="shared" si="1"/>
        <v>18168.036046457048</v>
      </c>
      <c r="J47" s="25" t="s">
        <v>5685</v>
      </c>
      <c r="K47" s="147">
        <f>H47*0.68</f>
        <v>14825.117413908951</v>
      </c>
    </row>
    <row r="48" spans="1:11" x14ac:dyDescent="0.2">
      <c r="A48" s="54"/>
      <c r="C48" s="25" t="s">
        <v>3620</v>
      </c>
      <c r="D48" s="6"/>
      <c r="E48" s="6"/>
      <c r="F48" s="118">
        <v>60162878</v>
      </c>
      <c r="G48" s="4" t="s">
        <v>26</v>
      </c>
      <c r="H48" s="152">
        <v>16117.818264120027</v>
      </c>
      <c r="I48" s="38">
        <f t="shared" si="1"/>
        <v>13431.515220100024</v>
      </c>
      <c r="J48" s="25" t="s">
        <v>5685</v>
      </c>
      <c r="K48" s="147">
        <f>H48*0.68</f>
        <v>10960.11641960162</v>
      </c>
    </row>
    <row r="49" spans="1:11" x14ac:dyDescent="0.2">
      <c r="A49" s="54"/>
      <c r="C49" s="25" t="s">
        <v>3620</v>
      </c>
      <c r="D49" s="6"/>
      <c r="E49" s="6"/>
      <c r="F49" s="118">
        <v>60146290</v>
      </c>
      <c r="G49" s="4" t="s">
        <v>27</v>
      </c>
      <c r="H49" s="152">
        <v>54547.260116362871</v>
      </c>
      <c r="I49" s="38">
        <f t="shared" si="1"/>
        <v>45456.050096969062</v>
      </c>
      <c r="J49" s="25" t="s">
        <v>5685</v>
      </c>
      <c r="K49" s="147">
        <f>H49*0.68</f>
        <v>37092.136879126752</v>
      </c>
    </row>
    <row r="50" spans="1:11" x14ac:dyDescent="0.2">
      <c r="A50" s="54"/>
      <c r="C50" s="25" t="s">
        <v>3620</v>
      </c>
      <c r="D50" s="15"/>
      <c r="E50" s="15"/>
      <c r="F50" s="118">
        <v>60146291</v>
      </c>
      <c r="G50" s="4" t="s">
        <v>28</v>
      </c>
      <c r="H50" s="152">
        <v>66203.696973567436</v>
      </c>
      <c r="I50" s="38">
        <f t="shared" si="1"/>
        <v>55169.747477972865</v>
      </c>
      <c r="J50" s="25" t="s">
        <v>5685</v>
      </c>
      <c r="K50" s="147">
        <f>H50*0.68</f>
        <v>45018.513942025857</v>
      </c>
    </row>
    <row r="51" spans="1:11" x14ac:dyDescent="0.2">
      <c r="A51" s="54"/>
      <c r="C51" s="25" t="s">
        <v>3620</v>
      </c>
      <c r="D51" s="15"/>
      <c r="E51" s="15"/>
      <c r="F51" s="118">
        <v>88002228</v>
      </c>
      <c r="G51" s="4" t="s">
        <v>29</v>
      </c>
      <c r="H51" s="152">
        <v>15483.148693117377</v>
      </c>
      <c r="I51" s="38">
        <f t="shared" si="1"/>
        <v>12902.623910931148</v>
      </c>
      <c r="J51" s="25" t="s">
        <v>5685</v>
      </c>
      <c r="K51" s="147">
        <f>H51*0.68</f>
        <v>10528.541111319817</v>
      </c>
    </row>
    <row r="52" spans="1:11" x14ac:dyDescent="0.2">
      <c r="A52" s="54"/>
      <c r="C52" s="25" t="s">
        <v>3620</v>
      </c>
      <c r="D52" s="15"/>
      <c r="E52" s="15"/>
      <c r="F52" s="118">
        <v>88002229</v>
      </c>
      <c r="G52" s="4" t="s">
        <v>30</v>
      </c>
      <c r="H52" s="152">
        <v>16105.630678538855</v>
      </c>
      <c r="I52" s="38">
        <f t="shared" si="1"/>
        <v>13421.35889878238</v>
      </c>
      <c r="J52" s="25" t="s">
        <v>5685</v>
      </c>
      <c r="K52" s="147">
        <f>H52*0.68</f>
        <v>10951.828861406422</v>
      </c>
    </row>
    <row r="53" spans="1:11" x14ac:dyDescent="0.2">
      <c r="A53" s="54"/>
      <c r="C53" s="25" t="s">
        <v>3620</v>
      </c>
      <c r="D53" s="15"/>
      <c r="E53" s="15"/>
      <c r="F53" s="118">
        <v>88002227</v>
      </c>
      <c r="G53" s="4" t="s">
        <v>31</v>
      </c>
      <c r="H53" s="152">
        <v>16195.611945455978</v>
      </c>
      <c r="I53" s="38">
        <f t="shared" si="1"/>
        <v>13496.343287879981</v>
      </c>
      <c r="J53" s="25" t="s">
        <v>5685</v>
      </c>
      <c r="K53" s="147">
        <f>H53*0.68</f>
        <v>11013.016122910065</v>
      </c>
    </row>
    <row r="54" spans="1:11" x14ac:dyDescent="0.2">
      <c r="A54" s="54"/>
      <c r="C54" s="25" t="s">
        <v>3620</v>
      </c>
      <c r="D54" s="15"/>
      <c r="E54" s="15"/>
      <c r="F54" s="118">
        <v>88002154</v>
      </c>
      <c r="G54" s="4" t="s">
        <v>32</v>
      </c>
      <c r="H54" s="152">
        <v>16461.862304708153</v>
      </c>
      <c r="I54" s="38">
        <f t="shared" si="1"/>
        <v>13718.218587256795</v>
      </c>
      <c r="J54" s="25" t="s">
        <v>5685</v>
      </c>
      <c r="K54" s="147">
        <f>H54*0.68</f>
        <v>11194.066367201545</v>
      </c>
    </row>
    <row r="55" spans="1:11" x14ac:dyDescent="0.2">
      <c r="A55" s="54"/>
      <c r="C55" s="25" t="s">
        <v>3620</v>
      </c>
      <c r="D55" s="15"/>
      <c r="E55" s="15"/>
      <c r="F55" s="118">
        <v>88002236</v>
      </c>
      <c r="G55" s="4" t="s">
        <v>33</v>
      </c>
      <c r="H55" s="152">
        <v>16906.236541327733</v>
      </c>
      <c r="I55" s="38">
        <f t="shared" si="1"/>
        <v>14088.530451106444</v>
      </c>
      <c r="J55" s="25" t="s">
        <v>5685</v>
      </c>
      <c r="K55" s="147">
        <f>H55*0.68</f>
        <v>11496.24084810286</v>
      </c>
    </row>
    <row r="56" spans="1:11" x14ac:dyDescent="0.2">
      <c r="A56" s="54"/>
      <c r="C56" s="25" t="s">
        <v>3620</v>
      </c>
      <c r="D56" s="15"/>
      <c r="E56" s="15"/>
      <c r="F56" s="118">
        <v>88002442</v>
      </c>
      <c r="G56" s="4" t="s">
        <v>34</v>
      </c>
      <c r="H56" s="152">
        <v>19487.984406397605</v>
      </c>
      <c r="I56" s="38">
        <f t="shared" si="1"/>
        <v>16239.987005331339</v>
      </c>
      <c r="J56" s="25" t="s">
        <v>5685</v>
      </c>
      <c r="K56" s="147">
        <f>H56*0.68</f>
        <v>13251.829396350373</v>
      </c>
    </row>
    <row r="57" spans="1:11" x14ac:dyDescent="0.2">
      <c r="A57" s="54"/>
      <c r="C57" s="25" t="s">
        <v>3620</v>
      </c>
      <c r="D57" s="15"/>
      <c r="E57" s="15"/>
      <c r="F57" s="118">
        <v>88002152</v>
      </c>
      <c r="G57" s="4" t="s">
        <v>35</v>
      </c>
      <c r="H57" s="152">
        <v>19754.234765649777</v>
      </c>
      <c r="I57" s="38">
        <f t="shared" si="1"/>
        <v>16461.862304708149</v>
      </c>
      <c r="J57" s="25" t="s">
        <v>5685</v>
      </c>
      <c r="K57" s="147">
        <f>H57*0.68</f>
        <v>13432.87964064185</v>
      </c>
    </row>
    <row r="58" spans="1:11" x14ac:dyDescent="0.2">
      <c r="A58" s="54"/>
      <c r="C58" s="25" t="s">
        <v>3620</v>
      </c>
      <c r="D58" s="15"/>
      <c r="E58" s="15"/>
      <c r="F58" s="118">
        <v>88002153</v>
      </c>
      <c r="G58" s="4" t="s">
        <v>36</v>
      </c>
      <c r="H58" s="152">
        <v>20020.501253467461</v>
      </c>
      <c r="I58" s="38">
        <f t="shared" si="1"/>
        <v>16683.751044556218</v>
      </c>
      <c r="J58" s="25" t="s">
        <v>5685</v>
      </c>
      <c r="K58" s="147">
        <f>H58*0.68</f>
        <v>13613.940852357875</v>
      </c>
    </row>
    <row r="59" spans="1:11" x14ac:dyDescent="0.2">
      <c r="A59" s="54"/>
      <c r="C59" s="25" t="s">
        <v>3620</v>
      </c>
      <c r="D59" s="15"/>
      <c r="E59" s="15"/>
      <c r="F59" s="118">
        <v>88002440</v>
      </c>
      <c r="G59" s="4" t="s">
        <v>37</v>
      </c>
      <c r="H59" s="152">
        <v>20376.716751071257</v>
      </c>
      <c r="I59" s="38">
        <f t="shared" si="1"/>
        <v>16980.597292559381</v>
      </c>
      <c r="J59" s="25" t="s">
        <v>5685</v>
      </c>
      <c r="K59" s="147">
        <f>H59*0.68</f>
        <v>13856.167390728457</v>
      </c>
    </row>
    <row r="60" spans="1:11" x14ac:dyDescent="0.2">
      <c r="A60" s="54"/>
      <c r="C60" s="25" t="s">
        <v>3620</v>
      </c>
      <c r="D60" s="15"/>
      <c r="E60" s="15"/>
      <c r="F60" s="118">
        <v>88002439</v>
      </c>
      <c r="G60" s="4" t="s">
        <v>38</v>
      </c>
      <c r="H60" s="152">
        <v>20644.821895355784</v>
      </c>
      <c r="I60" s="38">
        <f t="shared" si="1"/>
        <v>17204.018246129821</v>
      </c>
      <c r="J60" s="25" t="s">
        <v>5685</v>
      </c>
      <c r="K60" s="147">
        <f>H60*0.68</f>
        <v>14038.478888841935</v>
      </c>
    </row>
    <row r="61" spans="1:11" x14ac:dyDescent="0.2">
      <c r="A61" s="54"/>
      <c r="C61" s="25" t="s">
        <v>3620</v>
      </c>
      <c r="D61" s="15"/>
      <c r="E61" s="15"/>
      <c r="F61" s="118">
        <v>88002310</v>
      </c>
      <c r="G61" s="4" t="s">
        <v>39</v>
      </c>
      <c r="H61" s="152">
        <v>2579.90920860303</v>
      </c>
      <c r="I61" s="38">
        <f t="shared" si="1"/>
        <v>2149.924340502525</v>
      </c>
      <c r="J61" s="25" t="s">
        <v>5685</v>
      </c>
      <c r="K61" s="147">
        <f>H61*0.68</f>
        <v>1754.3382618500605</v>
      </c>
    </row>
    <row r="62" spans="1:11" x14ac:dyDescent="0.2">
      <c r="A62" s="54"/>
      <c r="C62" s="25" t="s">
        <v>3620</v>
      </c>
      <c r="D62" s="15"/>
      <c r="E62" s="15"/>
      <c r="F62" s="118">
        <v>88002614</v>
      </c>
      <c r="G62" s="4" t="s">
        <v>40</v>
      </c>
      <c r="H62" s="152">
        <v>4361.0673394495316</v>
      </c>
      <c r="I62" s="38">
        <f t="shared" si="1"/>
        <v>3634.2227828746099</v>
      </c>
      <c r="J62" s="25" t="s">
        <v>5685</v>
      </c>
      <c r="K62" s="147">
        <f>H62*0.68</f>
        <v>2965.5257908256817</v>
      </c>
    </row>
    <row r="63" spans="1:11" x14ac:dyDescent="0.2">
      <c r="A63" s="54"/>
      <c r="C63" s="25" t="s">
        <v>3620</v>
      </c>
      <c r="D63" s="15"/>
      <c r="E63" s="15"/>
      <c r="F63" s="118">
        <v>60146292</v>
      </c>
      <c r="G63" s="4" t="s">
        <v>41</v>
      </c>
      <c r="H63" s="152">
        <v>3470.4963383090299</v>
      </c>
      <c r="I63" s="38">
        <f t="shared" si="1"/>
        <v>2892.0802819241917</v>
      </c>
      <c r="J63" s="25" t="s">
        <v>5685</v>
      </c>
      <c r="K63" s="147">
        <f>H63*0.68</f>
        <v>2359.9375100501406</v>
      </c>
    </row>
    <row r="64" spans="1:11" x14ac:dyDescent="0.2">
      <c r="A64" s="54"/>
      <c r="C64" s="25" t="s">
        <v>3620</v>
      </c>
      <c r="D64" s="15"/>
      <c r="E64" s="15"/>
      <c r="F64" s="118">
        <v>88002311</v>
      </c>
      <c r="G64" s="4" t="s">
        <v>42</v>
      </c>
      <c r="H64" s="152">
        <v>2669.8904755201538</v>
      </c>
      <c r="I64" s="38">
        <f t="shared" si="1"/>
        <v>2224.9087296001285</v>
      </c>
      <c r="J64" s="25" t="s">
        <v>5685</v>
      </c>
      <c r="K64" s="147">
        <f>H64*0.68</f>
        <v>1815.5255233537048</v>
      </c>
    </row>
    <row r="65" spans="1:11" x14ac:dyDescent="0.2">
      <c r="A65" s="54"/>
      <c r="C65" s="25" t="s">
        <v>3620</v>
      </c>
      <c r="D65" s="15"/>
      <c r="E65" s="15"/>
      <c r="F65" s="118">
        <v>88002617</v>
      </c>
      <c r="G65" s="4" t="s">
        <v>43</v>
      </c>
      <c r="H65" s="152">
        <v>4092.9783237305064</v>
      </c>
      <c r="I65" s="38">
        <f t="shared" si="1"/>
        <v>3410.8152697754222</v>
      </c>
      <c r="J65" s="25" t="s">
        <v>5685</v>
      </c>
      <c r="K65" s="147">
        <f>H65*0.68</f>
        <v>2783.2252601367445</v>
      </c>
    </row>
    <row r="66" spans="1:11" x14ac:dyDescent="0.2">
      <c r="A66" s="54"/>
      <c r="C66" s="25" t="s">
        <v>3620</v>
      </c>
      <c r="D66" s="15"/>
      <c r="E66" s="15"/>
      <c r="F66" s="118">
        <v>60144673</v>
      </c>
      <c r="G66" s="4" t="s">
        <v>12</v>
      </c>
      <c r="H66" s="152">
        <v>3914.8544463631074</v>
      </c>
      <c r="I66" s="38">
        <f t="shared" si="1"/>
        <v>3262.3787053025894</v>
      </c>
      <c r="J66" s="25" t="s">
        <v>5685</v>
      </c>
      <c r="K66" s="147">
        <f>H66*0.68</f>
        <v>2662.1010235269132</v>
      </c>
    </row>
    <row r="67" spans="1:11" ht="15.75" x14ac:dyDescent="0.25">
      <c r="A67" s="54"/>
      <c r="C67" s="25"/>
      <c r="D67" s="15"/>
      <c r="E67" s="15"/>
      <c r="F67" s="58"/>
      <c r="G67" s="75"/>
      <c r="H67" s="143"/>
      <c r="I67" s="122"/>
      <c r="J67" s="26"/>
      <c r="K67" s="144"/>
    </row>
    <row r="68" spans="1:11" ht="15.75" x14ac:dyDescent="0.25">
      <c r="A68" s="54"/>
      <c r="C68" s="25" t="s">
        <v>3621</v>
      </c>
      <c r="D68" s="15"/>
      <c r="E68" s="15"/>
      <c r="F68" s="103"/>
      <c r="G68" s="76" t="s">
        <v>44</v>
      </c>
      <c r="H68" s="143"/>
      <c r="I68" s="122"/>
      <c r="J68" s="26"/>
      <c r="K68" s="144"/>
    </row>
    <row r="69" spans="1:11" x14ac:dyDescent="0.2">
      <c r="A69" s="54"/>
      <c r="C69" s="25" t="s">
        <v>3621</v>
      </c>
      <c r="D69" s="15"/>
      <c r="E69" s="15"/>
      <c r="F69" s="11">
        <v>60145522</v>
      </c>
      <c r="G69" s="4" t="s">
        <v>45</v>
      </c>
      <c r="H69" s="152">
        <v>76703.296341813766</v>
      </c>
      <c r="I69" s="38">
        <f t="shared" si="1"/>
        <v>63919.413618178143</v>
      </c>
      <c r="J69" s="25" t="s">
        <v>5685</v>
      </c>
      <c r="K69" s="147">
        <f>H69*0.68</f>
        <v>52158.241512433364</v>
      </c>
    </row>
    <row r="70" spans="1:11" x14ac:dyDescent="0.2">
      <c r="A70" s="54"/>
      <c r="C70" s="25" t="s">
        <v>3621</v>
      </c>
      <c r="D70" s="15"/>
      <c r="E70" s="15"/>
      <c r="F70" s="11">
        <v>60145523</v>
      </c>
      <c r="G70" s="4" t="s">
        <v>46</v>
      </c>
      <c r="H70" s="152">
        <v>86758.537602006094</v>
      </c>
      <c r="I70" s="38">
        <f t="shared" si="1"/>
        <v>72298.781335005086</v>
      </c>
      <c r="J70" s="25" t="s">
        <v>5685</v>
      </c>
      <c r="K70" s="147">
        <f>H70*0.68</f>
        <v>58995.805569364151</v>
      </c>
    </row>
    <row r="71" spans="1:11" x14ac:dyDescent="0.2">
      <c r="A71" s="54"/>
      <c r="C71" s="25" t="s">
        <v>3621</v>
      </c>
      <c r="D71" s="15"/>
      <c r="E71" s="15"/>
      <c r="F71" s="11">
        <v>60145524</v>
      </c>
      <c r="G71" s="4" t="s">
        <v>47</v>
      </c>
      <c r="H71" s="152">
        <v>100640.49069811121</v>
      </c>
      <c r="I71" s="38">
        <f t="shared" si="1"/>
        <v>83867.075581759345</v>
      </c>
      <c r="J71" s="25" t="s">
        <v>5685</v>
      </c>
      <c r="K71" s="147">
        <f>H71*0.68</f>
        <v>68435.533674715625</v>
      </c>
    </row>
    <row r="72" spans="1:11" x14ac:dyDescent="0.2">
      <c r="A72" s="54"/>
      <c r="C72" s="25" t="s">
        <v>3621</v>
      </c>
      <c r="D72" s="15"/>
      <c r="E72" s="15"/>
      <c r="F72" s="11">
        <v>60145525</v>
      </c>
      <c r="G72" s="4" t="s">
        <v>48</v>
      </c>
      <c r="H72" s="152">
        <v>140949.56609219965</v>
      </c>
      <c r="I72" s="38">
        <f t="shared" si="1"/>
        <v>117457.97174349971</v>
      </c>
      <c r="J72" s="25" t="s">
        <v>5685</v>
      </c>
      <c r="K72" s="147">
        <f>H72*0.68</f>
        <v>95845.704942695767</v>
      </c>
    </row>
    <row r="73" spans="1:11" x14ac:dyDescent="0.2">
      <c r="A73" s="54"/>
      <c r="C73" s="25" t="s">
        <v>3621</v>
      </c>
      <c r="D73" s="15"/>
      <c r="E73" s="15"/>
      <c r="F73" s="11">
        <v>60145526</v>
      </c>
      <c r="G73" s="4" t="s">
        <v>49</v>
      </c>
      <c r="H73" s="152">
        <v>158302.01552661377</v>
      </c>
      <c r="I73" s="38">
        <f t="shared" si="1"/>
        <v>131918.34627217814</v>
      </c>
      <c r="J73" s="25" t="s">
        <v>5685</v>
      </c>
      <c r="K73" s="147">
        <f>H73*0.68</f>
        <v>107645.37055809738</v>
      </c>
    </row>
    <row r="74" spans="1:11" x14ac:dyDescent="0.2">
      <c r="A74" s="54"/>
      <c r="C74" s="25" t="s">
        <v>3621</v>
      </c>
      <c r="D74" s="15"/>
      <c r="E74" s="15"/>
      <c r="F74" s="11">
        <v>60145527</v>
      </c>
      <c r="G74" s="4" t="s">
        <v>50</v>
      </c>
      <c r="H74" s="152">
        <v>178144.39290271385</v>
      </c>
      <c r="I74" s="38">
        <f t="shared" si="1"/>
        <v>148453.66075226155</v>
      </c>
      <c r="J74" s="25" t="s">
        <v>5685</v>
      </c>
      <c r="K74" s="147">
        <f>H74*0.68</f>
        <v>121138.18717384542</v>
      </c>
    </row>
    <row r="75" spans="1:11" x14ac:dyDescent="0.2">
      <c r="A75" s="54"/>
      <c r="C75" s="25" t="s">
        <v>3621</v>
      </c>
      <c r="D75" s="15"/>
      <c r="E75" s="15"/>
      <c r="F75" s="11">
        <v>88002773</v>
      </c>
      <c r="G75" s="4" t="s">
        <v>51</v>
      </c>
      <c r="H75" s="152">
        <v>236518.3648549896</v>
      </c>
      <c r="I75" s="38">
        <f t="shared" si="1"/>
        <v>197098.637379158</v>
      </c>
      <c r="J75" s="25" t="s">
        <v>5685</v>
      </c>
      <c r="K75" s="147">
        <f>H75*0.68</f>
        <v>160832.48810139296</v>
      </c>
    </row>
    <row r="76" spans="1:11" x14ac:dyDescent="0.2">
      <c r="A76" s="54"/>
      <c r="C76" s="25" t="s">
        <v>3621</v>
      </c>
      <c r="D76" s="15"/>
      <c r="E76" s="15"/>
      <c r="F76" s="11">
        <v>88002774</v>
      </c>
      <c r="G76" s="4" t="s">
        <v>52</v>
      </c>
      <c r="H76" s="152">
        <v>251110.94254696646</v>
      </c>
      <c r="I76" s="38">
        <f t="shared" si="1"/>
        <v>209259.11878913871</v>
      </c>
      <c r="J76" s="25" t="s">
        <v>5685</v>
      </c>
      <c r="K76" s="147">
        <f>H76*0.68</f>
        <v>170755.44093193719</v>
      </c>
    </row>
    <row r="77" spans="1:11" x14ac:dyDescent="0.2">
      <c r="A77" s="54"/>
      <c r="C77" s="25" t="s">
        <v>3621</v>
      </c>
      <c r="D77" s="15"/>
      <c r="E77" s="15"/>
      <c r="F77" s="11">
        <v>88002775</v>
      </c>
      <c r="G77" s="4" t="s">
        <v>53</v>
      </c>
      <c r="H77" s="152">
        <v>332478.60452923056</v>
      </c>
      <c r="I77" s="38">
        <f t="shared" si="1"/>
        <v>277065.50377435883</v>
      </c>
      <c r="J77" s="25" t="s">
        <v>5685</v>
      </c>
      <c r="K77" s="147">
        <f>H77*0.68</f>
        <v>226085.4510798768</v>
      </c>
    </row>
    <row r="78" spans="1:11" ht="15.75" x14ac:dyDescent="0.25">
      <c r="A78" s="54"/>
      <c r="C78" s="25"/>
      <c r="D78" s="15"/>
      <c r="E78" s="15"/>
      <c r="F78" s="58"/>
      <c r="G78" s="75"/>
      <c r="H78" s="143"/>
      <c r="I78" s="122"/>
      <c r="J78" s="26"/>
      <c r="K78" s="144"/>
    </row>
    <row r="79" spans="1:11" ht="15.75" x14ac:dyDescent="0.25">
      <c r="A79" s="54"/>
      <c r="C79" s="25" t="s">
        <v>3620</v>
      </c>
      <c r="D79" s="15"/>
      <c r="E79" s="15"/>
      <c r="F79" s="103"/>
      <c r="G79" s="76" t="s">
        <v>54</v>
      </c>
      <c r="H79" s="143"/>
      <c r="I79" s="122"/>
      <c r="J79" s="26"/>
      <c r="K79" s="144"/>
    </row>
    <row r="80" spans="1:11" x14ac:dyDescent="0.2">
      <c r="A80" s="54"/>
      <c r="C80" s="25" t="s">
        <v>3620</v>
      </c>
      <c r="D80" s="15"/>
      <c r="E80" s="15"/>
      <c r="F80" s="118">
        <v>60146289</v>
      </c>
      <c r="G80" s="4" t="s">
        <v>24</v>
      </c>
      <c r="H80" s="152">
        <v>16906.236541327733</v>
      </c>
      <c r="I80" s="38">
        <f t="shared" si="1"/>
        <v>14088.530451106444</v>
      </c>
      <c r="J80" s="25" t="s">
        <v>5685</v>
      </c>
      <c r="K80" s="147">
        <f>H80*0.68</f>
        <v>11496.24084810286</v>
      </c>
    </row>
    <row r="81" spans="1:11" x14ac:dyDescent="0.2">
      <c r="A81" s="54"/>
      <c r="C81" s="25" t="s">
        <v>3620</v>
      </c>
      <c r="D81" s="15"/>
      <c r="E81" s="15"/>
      <c r="F81" s="118">
        <v>88002533</v>
      </c>
      <c r="G81" s="4" t="s">
        <v>25</v>
      </c>
      <c r="H81" s="152">
        <v>21801.643255748455</v>
      </c>
      <c r="I81" s="38">
        <f t="shared" si="1"/>
        <v>18168.036046457048</v>
      </c>
      <c r="J81" s="25" t="s">
        <v>5685</v>
      </c>
      <c r="K81" s="147">
        <f>H81*0.68</f>
        <v>14825.117413908951</v>
      </c>
    </row>
    <row r="82" spans="1:11" x14ac:dyDescent="0.2">
      <c r="A82" s="54"/>
      <c r="C82" s="25" t="s">
        <v>3620</v>
      </c>
      <c r="D82" s="15"/>
      <c r="E82" s="15"/>
      <c r="F82" s="118">
        <v>60146290</v>
      </c>
      <c r="G82" s="4" t="s">
        <v>27</v>
      </c>
      <c r="H82" s="152">
        <v>54547.260116362871</v>
      </c>
      <c r="I82" s="38">
        <f t="shared" si="1"/>
        <v>45456.050096969062</v>
      </c>
      <c r="J82" s="25" t="s">
        <v>5685</v>
      </c>
      <c r="K82" s="147">
        <f>H82*0.68</f>
        <v>37092.136879126752</v>
      </c>
    </row>
    <row r="83" spans="1:11" x14ac:dyDescent="0.2">
      <c r="A83" s="54"/>
      <c r="C83" s="25" t="s">
        <v>3620</v>
      </c>
      <c r="D83" s="15"/>
      <c r="E83" s="15"/>
      <c r="F83" s="118">
        <v>60146291</v>
      </c>
      <c r="G83" s="4" t="s">
        <v>28</v>
      </c>
      <c r="H83" s="152">
        <v>66203.696973567436</v>
      </c>
      <c r="I83" s="38">
        <f t="shared" si="1"/>
        <v>55169.747477972865</v>
      </c>
      <c r="J83" s="25" t="s">
        <v>5685</v>
      </c>
      <c r="K83" s="147">
        <f>H83*0.68</f>
        <v>45018.513942025857</v>
      </c>
    </row>
    <row r="84" spans="1:11" x14ac:dyDescent="0.2">
      <c r="A84" s="54"/>
      <c r="C84" s="25" t="s">
        <v>3620</v>
      </c>
      <c r="D84" s="15"/>
      <c r="E84" s="15"/>
      <c r="F84" s="118">
        <v>88002228</v>
      </c>
      <c r="G84" s="4" t="s">
        <v>29</v>
      </c>
      <c r="H84" s="152">
        <v>15483.148693117377</v>
      </c>
      <c r="I84" s="38">
        <f t="shared" si="1"/>
        <v>12902.623910931148</v>
      </c>
      <c r="J84" s="25" t="s">
        <v>5685</v>
      </c>
      <c r="K84" s="147">
        <f>H84*0.68</f>
        <v>10528.541111319817</v>
      </c>
    </row>
    <row r="85" spans="1:11" x14ac:dyDescent="0.2">
      <c r="A85" s="54"/>
      <c r="C85" s="25" t="s">
        <v>3620</v>
      </c>
      <c r="D85" s="15"/>
      <c r="E85" s="15"/>
      <c r="F85" s="118">
        <v>88002229</v>
      </c>
      <c r="G85" s="4" t="s">
        <v>30</v>
      </c>
      <c r="H85" s="152">
        <v>16105.630678538855</v>
      </c>
      <c r="I85" s="38">
        <f t="shared" si="1"/>
        <v>13421.35889878238</v>
      </c>
      <c r="J85" s="25" t="s">
        <v>5685</v>
      </c>
      <c r="K85" s="147">
        <f>H85*0.68</f>
        <v>10951.828861406422</v>
      </c>
    </row>
    <row r="86" spans="1:11" x14ac:dyDescent="0.2">
      <c r="A86" s="54"/>
      <c r="C86" s="25" t="s">
        <v>3620</v>
      </c>
      <c r="D86" s="15"/>
      <c r="E86" s="15"/>
      <c r="F86" s="118">
        <v>88002227</v>
      </c>
      <c r="G86" s="4" t="s">
        <v>31</v>
      </c>
      <c r="H86" s="152">
        <v>16195.611945455978</v>
      </c>
      <c r="I86" s="38">
        <f t="shared" ref="I86:I149" si="2">H86/1.2</f>
        <v>13496.343287879981</v>
      </c>
      <c r="J86" s="25" t="s">
        <v>5685</v>
      </c>
      <c r="K86" s="147">
        <f>H86*0.68</f>
        <v>11013.016122910065</v>
      </c>
    </row>
    <row r="87" spans="1:11" x14ac:dyDescent="0.2">
      <c r="A87" s="54"/>
      <c r="C87" s="25" t="s">
        <v>3620</v>
      </c>
      <c r="D87" s="15"/>
      <c r="E87" s="15"/>
      <c r="F87" s="118">
        <v>88002154</v>
      </c>
      <c r="G87" s="4" t="s">
        <v>32</v>
      </c>
      <c r="H87" s="152">
        <v>16461.862304708153</v>
      </c>
      <c r="I87" s="38">
        <f t="shared" si="2"/>
        <v>13718.218587256795</v>
      </c>
      <c r="J87" s="25" t="s">
        <v>5685</v>
      </c>
      <c r="K87" s="147">
        <f>H87*0.68</f>
        <v>11194.066367201545</v>
      </c>
    </row>
    <row r="88" spans="1:11" x14ac:dyDescent="0.2">
      <c r="A88" s="54"/>
      <c r="C88" s="25" t="s">
        <v>3620</v>
      </c>
      <c r="D88" s="15"/>
      <c r="E88" s="15"/>
      <c r="F88" s="118">
        <v>88002236</v>
      </c>
      <c r="G88" s="4" t="s">
        <v>33</v>
      </c>
      <c r="H88" s="152">
        <v>16906.236541327733</v>
      </c>
      <c r="I88" s="38">
        <f t="shared" si="2"/>
        <v>14088.530451106444</v>
      </c>
      <c r="J88" s="25" t="s">
        <v>5685</v>
      </c>
      <c r="K88" s="147">
        <f>H88*0.68</f>
        <v>11496.24084810286</v>
      </c>
    </row>
    <row r="89" spans="1:11" x14ac:dyDescent="0.2">
      <c r="A89" s="54"/>
      <c r="C89" s="25" t="s">
        <v>3620</v>
      </c>
      <c r="D89" s="15"/>
      <c r="E89" s="15"/>
      <c r="F89" s="118">
        <v>88002442</v>
      </c>
      <c r="G89" s="4" t="s">
        <v>34</v>
      </c>
      <c r="H89" s="152">
        <v>19487.984406397605</v>
      </c>
      <c r="I89" s="38">
        <f t="shared" si="2"/>
        <v>16239.987005331339</v>
      </c>
      <c r="J89" s="25" t="s">
        <v>5685</v>
      </c>
      <c r="K89" s="147">
        <f>H89*0.68</f>
        <v>13251.829396350373</v>
      </c>
    </row>
    <row r="90" spans="1:11" x14ac:dyDescent="0.2">
      <c r="A90" s="54"/>
      <c r="C90" s="25" t="s">
        <v>3620</v>
      </c>
      <c r="D90" s="15"/>
      <c r="E90" s="15"/>
      <c r="F90" s="118">
        <v>88002152</v>
      </c>
      <c r="G90" s="4" t="s">
        <v>35</v>
      </c>
      <c r="H90" s="152">
        <v>19754.234765649777</v>
      </c>
      <c r="I90" s="38">
        <f t="shared" si="2"/>
        <v>16461.862304708149</v>
      </c>
      <c r="J90" s="25" t="s">
        <v>5685</v>
      </c>
      <c r="K90" s="147">
        <f>H90*0.68</f>
        <v>13432.87964064185</v>
      </c>
    </row>
    <row r="91" spans="1:11" x14ac:dyDescent="0.2">
      <c r="A91" s="54"/>
      <c r="C91" s="25" t="s">
        <v>3620</v>
      </c>
      <c r="D91" s="15"/>
      <c r="E91" s="15"/>
      <c r="F91" s="118">
        <v>88002153</v>
      </c>
      <c r="G91" s="4" t="s">
        <v>36</v>
      </c>
      <c r="H91" s="152">
        <v>20020.501253467461</v>
      </c>
      <c r="I91" s="38">
        <f t="shared" si="2"/>
        <v>16683.751044556218</v>
      </c>
      <c r="J91" s="25" t="s">
        <v>5685</v>
      </c>
      <c r="K91" s="147">
        <f>H91*0.68</f>
        <v>13613.940852357875</v>
      </c>
    </row>
    <row r="92" spans="1:11" x14ac:dyDescent="0.2">
      <c r="A92" s="54"/>
      <c r="C92" s="25" t="s">
        <v>3620</v>
      </c>
      <c r="D92" s="15"/>
      <c r="E92" s="15"/>
      <c r="F92" s="118">
        <v>88002440</v>
      </c>
      <c r="G92" s="4" t="s">
        <v>37</v>
      </c>
      <c r="H92" s="152">
        <v>20376.716751071257</v>
      </c>
      <c r="I92" s="38">
        <f t="shared" si="2"/>
        <v>16980.597292559381</v>
      </c>
      <c r="J92" s="25" t="s">
        <v>5685</v>
      </c>
      <c r="K92" s="147">
        <f>H92*0.68</f>
        <v>13856.167390728457</v>
      </c>
    </row>
    <row r="93" spans="1:11" x14ac:dyDescent="0.2">
      <c r="A93" s="54"/>
      <c r="C93" s="25" t="s">
        <v>3620</v>
      </c>
      <c r="D93" s="15"/>
      <c r="E93" s="15"/>
      <c r="F93" s="118">
        <v>88002439</v>
      </c>
      <c r="G93" s="4" t="s">
        <v>38</v>
      </c>
      <c r="H93" s="152">
        <v>20644.821895355784</v>
      </c>
      <c r="I93" s="38">
        <f t="shared" si="2"/>
        <v>17204.018246129821</v>
      </c>
      <c r="J93" s="25" t="s">
        <v>5685</v>
      </c>
      <c r="K93" s="147">
        <f>H93*0.68</f>
        <v>14038.478888841935</v>
      </c>
    </row>
    <row r="94" spans="1:11" x14ac:dyDescent="0.2">
      <c r="A94" s="54"/>
      <c r="C94" s="25" t="s">
        <v>3620</v>
      </c>
      <c r="D94" s="15"/>
      <c r="E94" s="15"/>
      <c r="F94" s="118">
        <v>88002310</v>
      </c>
      <c r="G94" s="4" t="s">
        <v>39</v>
      </c>
      <c r="H94" s="152">
        <v>2579.90920860303</v>
      </c>
      <c r="I94" s="38">
        <f t="shared" si="2"/>
        <v>2149.924340502525</v>
      </c>
      <c r="J94" s="25" t="s">
        <v>5685</v>
      </c>
      <c r="K94" s="147">
        <f>H94*0.68</f>
        <v>1754.3382618500605</v>
      </c>
    </row>
    <row r="95" spans="1:11" x14ac:dyDescent="0.2">
      <c r="A95" s="54"/>
      <c r="C95" s="25" t="s">
        <v>3620</v>
      </c>
      <c r="D95" s="15"/>
      <c r="E95" s="15"/>
      <c r="F95" s="118">
        <v>88002614</v>
      </c>
      <c r="G95" s="4" t="s">
        <v>40</v>
      </c>
      <c r="H95" s="152">
        <v>4361.0673394495316</v>
      </c>
      <c r="I95" s="38">
        <f t="shared" si="2"/>
        <v>3634.2227828746099</v>
      </c>
      <c r="J95" s="25" t="s">
        <v>5685</v>
      </c>
      <c r="K95" s="147">
        <f>H95*0.68</f>
        <v>2965.5257908256817</v>
      </c>
    </row>
    <row r="96" spans="1:11" x14ac:dyDescent="0.2">
      <c r="A96" s="54"/>
      <c r="C96" s="25" t="s">
        <v>3620</v>
      </c>
      <c r="D96" s="15"/>
      <c r="E96" s="15"/>
      <c r="F96" s="118">
        <v>88002615</v>
      </c>
      <c r="G96" s="4" t="s">
        <v>55</v>
      </c>
      <c r="H96" s="152">
        <v>11390.186497952369</v>
      </c>
      <c r="I96" s="38">
        <f t="shared" si="2"/>
        <v>9491.822081626975</v>
      </c>
      <c r="J96" s="25" t="s">
        <v>5685</v>
      </c>
      <c r="K96" s="147">
        <f>H96*0.68</f>
        <v>7745.3268186076111</v>
      </c>
    </row>
    <row r="97" spans="1:11" x14ac:dyDescent="0.2">
      <c r="A97" s="54"/>
      <c r="C97" s="25" t="s">
        <v>3620</v>
      </c>
      <c r="D97" s="15"/>
      <c r="E97" s="15"/>
      <c r="F97" s="118">
        <v>88002616</v>
      </c>
      <c r="G97" s="4" t="s">
        <v>56</v>
      </c>
      <c r="H97" s="152">
        <v>16195.611945455978</v>
      </c>
      <c r="I97" s="38">
        <f t="shared" si="2"/>
        <v>13496.343287879981</v>
      </c>
      <c r="J97" s="25" t="s">
        <v>5685</v>
      </c>
      <c r="K97" s="147">
        <f>H97*0.68</f>
        <v>11013.016122910065</v>
      </c>
    </row>
    <row r="98" spans="1:11" x14ac:dyDescent="0.2">
      <c r="A98" s="54"/>
      <c r="C98" s="25" t="s">
        <v>3620</v>
      </c>
      <c r="D98" s="15"/>
      <c r="E98" s="15"/>
      <c r="F98" s="118">
        <v>88002620</v>
      </c>
      <c r="G98" s="4" t="s">
        <v>57</v>
      </c>
      <c r="H98" s="152">
        <v>30521.939278180675</v>
      </c>
      <c r="I98" s="38">
        <f t="shared" si="2"/>
        <v>25434.949398483895</v>
      </c>
      <c r="J98" s="25" t="s">
        <v>5685</v>
      </c>
      <c r="K98" s="147">
        <f>H98*0.68</f>
        <v>20754.918709162859</v>
      </c>
    </row>
    <row r="99" spans="1:11" x14ac:dyDescent="0.2">
      <c r="A99" s="54"/>
      <c r="C99" s="25" t="s">
        <v>3620</v>
      </c>
      <c r="D99" s="15"/>
      <c r="E99" s="15"/>
      <c r="F99" s="118">
        <v>60146292</v>
      </c>
      <c r="G99" s="4" t="s">
        <v>41</v>
      </c>
      <c r="H99" s="152">
        <v>3470.4963383090299</v>
      </c>
      <c r="I99" s="38">
        <f t="shared" si="2"/>
        <v>2892.0802819241917</v>
      </c>
      <c r="J99" s="25" t="s">
        <v>5685</v>
      </c>
      <c r="K99" s="147">
        <f>H99*0.68</f>
        <v>2359.9375100501406</v>
      </c>
    </row>
    <row r="100" spans="1:11" x14ac:dyDescent="0.2">
      <c r="A100" s="54"/>
      <c r="C100" s="25" t="s">
        <v>3620</v>
      </c>
      <c r="D100" s="15"/>
      <c r="E100" s="15"/>
      <c r="F100" s="118">
        <v>88002311</v>
      </c>
      <c r="G100" s="4" t="s">
        <v>42</v>
      </c>
      <c r="H100" s="152">
        <v>2669.8904755201538</v>
      </c>
      <c r="I100" s="38">
        <f t="shared" si="2"/>
        <v>2224.9087296001285</v>
      </c>
      <c r="J100" s="25" t="s">
        <v>5685</v>
      </c>
      <c r="K100" s="147">
        <f>H100*0.68</f>
        <v>1815.5255233537048</v>
      </c>
    </row>
    <row r="101" spans="1:11" x14ac:dyDescent="0.2">
      <c r="A101" s="54"/>
      <c r="C101" s="25" t="s">
        <v>3620</v>
      </c>
      <c r="D101" s="15"/>
      <c r="E101" s="15"/>
      <c r="F101" s="118">
        <v>88002617</v>
      </c>
      <c r="G101" s="4" t="s">
        <v>43</v>
      </c>
      <c r="H101" s="152">
        <v>4092.9783237305064</v>
      </c>
      <c r="I101" s="38">
        <f t="shared" si="2"/>
        <v>3410.8152697754222</v>
      </c>
      <c r="J101" s="25" t="s">
        <v>5685</v>
      </c>
      <c r="K101" s="147">
        <f>H101*0.68</f>
        <v>2783.2252601367445</v>
      </c>
    </row>
    <row r="102" spans="1:11" x14ac:dyDescent="0.2">
      <c r="A102" s="54"/>
      <c r="C102" s="25" t="s">
        <v>3620</v>
      </c>
      <c r="D102" s="15"/>
      <c r="E102" s="15"/>
      <c r="F102" s="118">
        <v>88002618</v>
      </c>
      <c r="G102" s="4" t="s">
        <v>58</v>
      </c>
      <c r="H102" s="152">
        <v>11390.186497952369</v>
      </c>
      <c r="I102" s="38">
        <f t="shared" si="2"/>
        <v>9491.822081626975</v>
      </c>
      <c r="J102" s="25" t="s">
        <v>5685</v>
      </c>
      <c r="K102" s="147">
        <f>H102*0.68</f>
        <v>7745.3268186076111</v>
      </c>
    </row>
    <row r="103" spans="1:11" x14ac:dyDescent="0.2">
      <c r="A103" s="54"/>
      <c r="C103" s="25" t="s">
        <v>3620</v>
      </c>
      <c r="D103" s="15"/>
      <c r="E103" s="15"/>
      <c r="F103" s="118">
        <v>88002619</v>
      </c>
      <c r="G103" s="4" t="s">
        <v>59</v>
      </c>
      <c r="H103" s="152">
        <v>16195.611945455978</v>
      </c>
      <c r="I103" s="38">
        <f t="shared" si="2"/>
        <v>13496.343287879981</v>
      </c>
      <c r="J103" s="25" t="s">
        <v>5685</v>
      </c>
      <c r="K103" s="147">
        <f>H103*0.68</f>
        <v>11013.016122910065</v>
      </c>
    </row>
    <row r="104" spans="1:11" x14ac:dyDescent="0.2">
      <c r="A104" s="54"/>
      <c r="C104" s="25" t="s">
        <v>3620</v>
      </c>
      <c r="D104" s="15"/>
      <c r="E104" s="15"/>
      <c r="F104" s="118">
        <v>88002621</v>
      </c>
      <c r="G104" s="4" t="s">
        <v>60</v>
      </c>
      <c r="H104" s="152">
        <v>30521.939278180675</v>
      </c>
      <c r="I104" s="38">
        <f t="shared" si="2"/>
        <v>25434.949398483895</v>
      </c>
      <c r="J104" s="25" t="s">
        <v>5685</v>
      </c>
      <c r="K104" s="147">
        <f>H104*0.68</f>
        <v>20754.918709162859</v>
      </c>
    </row>
    <row r="105" spans="1:11" x14ac:dyDescent="0.2">
      <c r="A105" s="54"/>
      <c r="C105" s="25" t="s">
        <v>3620</v>
      </c>
      <c r="D105" s="15"/>
      <c r="E105" s="15"/>
      <c r="F105" s="118">
        <v>88002479</v>
      </c>
      <c r="G105" s="4" t="s">
        <v>61</v>
      </c>
      <c r="H105" s="152">
        <v>519.66238036740413</v>
      </c>
      <c r="I105" s="38">
        <f t="shared" si="2"/>
        <v>433.05198363950348</v>
      </c>
      <c r="J105" s="25" t="s">
        <v>5685</v>
      </c>
      <c r="K105" s="147">
        <f>H105*0.68</f>
        <v>353.37041864983485</v>
      </c>
    </row>
    <row r="106" spans="1:11" ht="15.75" x14ac:dyDescent="0.25">
      <c r="A106" s="54"/>
      <c r="C106" s="25"/>
      <c r="D106" s="15"/>
      <c r="E106" s="15"/>
      <c r="F106" s="58"/>
      <c r="G106" s="75"/>
      <c r="H106" s="143"/>
      <c r="I106" s="122"/>
      <c r="J106" s="26"/>
      <c r="K106" s="144"/>
    </row>
    <row r="107" spans="1:11" ht="15.75" x14ac:dyDescent="0.25">
      <c r="A107" s="54"/>
      <c r="C107" s="25" t="s">
        <v>3622</v>
      </c>
      <c r="D107" s="15"/>
      <c r="E107" s="72" t="s">
        <v>5686</v>
      </c>
      <c r="F107" s="103"/>
      <c r="G107" s="76" t="s">
        <v>7412</v>
      </c>
      <c r="H107" s="143"/>
      <c r="I107" s="122"/>
      <c r="J107" s="26"/>
      <c r="K107" s="144"/>
    </row>
    <row r="108" spans="1:11" x14ac:dyDescent="0.2">
      <c r="A108" s="54"/>
      <c r="C108" s="25" t="s">
        <v>3622</v>
      </c>
      <c r="D108" s="15"/>
      <c r="E108" s="72" t="s">
        <v>5686</v>
      </c>
      <c r="F108" s="118">
        <v>60149661</v>
      </c>
      <c r="G108" s="4" t="s">
        <v>3844</v>
      </c>
      <c r="H108" s="152">
        <v>44803.161464631783</v>
      </c>
      <c r="I108" s="38">
        <f t="shared" si="2"/>
        <v>37335.967887193154</v>
      </c>
      <c r="J108" s="25" t="s">
        <v>5685</v>
      </c>
      <c r="K108" s="147">
        <f>H108*0.72</f>
        <v>32258.276254534881</v>
      </c>
    </row>
    <row r="109" spans="1:11" x14ac:dyDescent="0.2">
      <c r="A109" s="54"/>
      <c r="C109" s="25" t="s">
        <v>3622</v>
      </c>
      <c r="D109" s="15"/>
      <c r="E109" s="72" t="s">
        <v>5686</v>
      </c>
      <c r="F109" s="118">
        <v>60170688</v>
      </c>
      <c r="G109" s="4" t="s">
        <v>3845</v>
      </c>
      <c r="H109" s="152">
        <v>69296.801007772883</v>
      </c>
      <c r="I109" s="38">
        <f t="shared" si="2"/>
        <v>57747.334173144074</v>
      </c>
      <c r="J109" s="25" t="s">
        <v>5685</v>
      </c>
      <c r="K109" s="147">
        <f>H109*0.72</f>
        <v>49893.696725596477</v>
      </c>
    </row>
    <row r="110" spans="1:11" x14ac:dyDescent="0.2">
      <c r="A110" s="54"/>
      <c r="C110" s="25" t="s">
        <v>3622</v>
      </c>
      <c r="D110" s="15"/>
      <c r="E110" s="72" t="s">
        <v>5686</v>
      </c>
      <c r="F110" s="118">
        <v>60170689</v>
      </c>
      <c r="G110" s="4" t="s">
        <v>3846</v>
      </c>
      <c r="H110" s="152">
        <v>79232.908296337875</v>
      </c>
      <c r="I110" s="38">
        <f t="shared" si="2"/>
        <v>66027.423580281567</v>
      </c>
      <c r="J110" s="25" t="s">
        <v>5685</v>
      </c>
      <c r="K110" s="147">
        <f>H110*0.72</f>
        <v>57047.693973363268</v>
      </c>
    </row>
    <row r="111" spans="1:11" x14ac:dyDescent="0.2">
      <c r="A111" s="54"/>
      <c r="C111" s="25" t="s">
        <v>3622</v>
      </c>
      <c r="D111" s="15"/>
      <c r="E111" s="72" t="s">
        <v>5686</v>
      </c>
      <c r="F111" s="118">
        <v>60169777</v>
      </c>
      <c r="G111" s="4" t="s">
        <v>3847</v>
      </c>
      <c r="H111" s="152">
        <v>69520.226799912954</v>
      </c>
      <c r="I111" s="38">
        <f t="shared" si="2"/>
        <v>57933.5223332608</v>
      </c>
      <c r="J111" s="25" t="s">
        <v>5685</v>
      </c>
      <c r="K111" s="147">
        <f>H111*0.72</f>
        <v>50054.563295937325</v>
      </c>
    </row>
    <row r="112" spans="1:11" x14ac:dyDescent="0.2">
      <c r="A112" s="54"/>
      <c r="C112" s="25" t="s">
        <v>3622</v>
      </c>
      <c r="D112" s="15"/>
      <c r="E112" s="72" t="s">
        <v>5686</v>
      </c>
      <c r="F112" s="118">
        <v>60170687</v>
      </c>
      <c r="G112" s="4" t="s">
        <v>3848</v>
      </c>
      <c r="H112" s="152">
        <v>92098.459839280156</v>
      </c>
      <c r="I112" s="38">
        <f t="shared" si="2"/>
        <v>76748.716532733466</v>
      </c>
      <c r="J112" s="25" t="s">
        <v>5685</v>
      </c>
      <c r="K112" s="147">
        <f>H112*0.72</f>
        <v>66310.891084281713</v>
      </c>
    </row>
    <row r="113" spans="1:11" x14ac:dyDescent="0.2">
      <c r="A113" s="54"/>
      <c r="C113" s="25" t="s">
        <v>3622</v>
      </c>
      <c r="D113" s="15"/>
      <c r="E113" s="72" t="s">
        <v>5686</v>
      </c>
      <c r="F113" s="118">
        <v>60169808</v>
      </c>
      <c r="G113" s="4" t="s">
        <v>3849</v>
      </c>
      <c r="H113" s="152">
        <v>140805.01414648909</v>
      </c>
      <c r="I113" s="38">
        <f t="shared" si="2"/>
        <v>117337.51178874091</v>
      </c>
      <c r="J113" s="25" t="s">
        <v>5685</v>
      </c>
      <c r="K113" s="147">
        <f>H113*0.72</f>
        <v>101379.61018547215</v>
      </c>
    </row>
    <row r="114" spans="1:11" x14ac:dyDescent="0.2">
      <c r="A114" s="54"/>
      <c r="C114" s="25" t="s">
        <v>3622</v>
      </c>
      <c r="D114" s="15"/>
      <c r="E114" s="72" t="s">
        <v>5686</v>
      </c>
      <c r="F114" s="118">
        <v>60170715</v>
      </c>
      <c r="G114" s="4" t="s">
        <v>3850</v>
      </c>
      <c r="H114" s="152">
        <v>175771.38544832627</v>
      </c>
      <c r="I114" s="38">
        <f t="shared" si="2"/>
        <v>146476.15454027191</v>
      </c>
      <c r="J114" s="25" t="s">
        <v>5685</v>
      </c>
      <c r="K114" s="147">
        <f>H114*0.72</f>
        <v>126555.39752279491</v>
      </c>
    </row>
    <row r="115" spans="1:11" ht="15.75" x14ac:dyDescent="0.25">
      <c r="A115" s="54"/>
      <c r="C115" s="25"/>
      <c r="D115" s="15"/>
      <c r="E115" s="15"/>
      <c r="F115" s="58"/>
      <c r="G115" s="75"/>
      <c r="H115" s="143"/>
      <c r="I115" s="122"/>
      <c r="J115" s="26"/>
      <c r="K115" s="144"/>
    </row>
    <row r="116" spans="1:11" ht="15.75" x14ac:dyDescent="0.25">
      <c r="A116" s="54"/>
      <c r="C116" s="25" t="s">
        <v>3623</v>
      </c>
      <c r="D116" s="15"/>
      <c r="E116" s="15"/>
      <c r="F116" s="103"/>
      <c r="G116" s="76" t="s">
        <v>7413</v>
      </c>
      <c r="H116" s="143"/>
      <c r="I116" s="122"/>
      <c r="J116" s="26"/>
      <c r="K116" s="144"/>
    </row>
    <row r="117" spans="1:11" x14ac:dyDescent="0.2">
      <c r="A117" s="54"/>
      <c r="C117" s="25" t="s">
        <v>3623</v>
      </c>
      <c r="D117" s="15"/>
      <c r="E117" s="15"/>
      <c r="F117" s="58">
        <v>60114808</v>
      </c>
      <c r="G117" s="4" t="s">
        <v>62</v>
      </c>
      <c r="H117" s="152">
        <v>9610.8670235727168</v>
      </c>
      <c r="I117" s="38">
        <f t="shared" si="2"/>
        <v>8009.0558529772643</v>
      </c>
      <c r="J117" s="25" t="s">
        <v>5685</v>
      </c>
      <c r="K117" s="147">
        <f>H117*0.68</f>
        <v>6535.3895760294481</v>
      </c>
    </row>
    <row r="118" spans="1:11" x14ac:dyDescent="0.2">
      <c r="A118" s="54"/>
      <c r="C118" s="25" t="s">
        <v>3623</v>
      </c>
      <c r="D118" s="15"/>
      <c r="E118" s="15"/>
      <c r="F118" s="58">
        <v>60113308</v>
      </c>
      <c r="G118" s="4" t="s">
        <v>63</v>
      </c>
      <c r="H118" s="152">
        <v>10233.349008994193</v>
      </c>
      <c r="I118" s="38">
        <f t="shared" si="2"/>
        <v>8527.7908408284948</v>
      </c>
      <c r="J118" s="25" t="s">
        <v>5685</v>
      </c>
      <c r="K118" s="147">
        <f>H118*0.68</f>
        <v>6958.6773261160524</v>
      </c>
    </row>
    <row r="119" spans="1:11" x14ac:dyDescent="0.2">
      <c r="A119" s="54"/>
      <c r="C119" s="25" t="s">
        <v>3623</v>
      </c>
      <c r="D119" s="15"/>
      <c r="E119" s="15"/>
      <c r="F119" s="104">
        <v>60114809</v>
      </c>
      <c r="G119" s="20" t="s">
        <v>64</v>
      </c>
      <c r="H119" s="152">
        <v>14199.69004388095</v>
      </c>
      <c r="I119" s="38">
        <f t="shared" si="2"/>
        <v>11833.075036567459</v>
      </c>
      <c r="J119" s="25" t="s">
        <v>5685</v>
      </c>
      <c r="K119" s="147">
        <f>H119*0.68</f>
        <v>9655.789229839047</v>
      </c>
    </row>
    <row r="120" spans="1:11" x14ac:dyDescent="0.2">
      <c r="A120" s="54"/>
      <c r="C120" s="25" t="s">
        <v>3623</v>
      </c>
      <c r="D120" s="15"/>
      <c r="E120" s="15"/>
      <c r="F120" s="58">
        <v>60113922</v>
      </c>
      <c r="G120" s="4" t="s">
        <v>65</v>
      </c>
      <c r="H120" s="152">
        <v>14770.685440778774</v>
      </c>
      <c r="I120" s="38">
        <f t="shared" si="2"/>
        <v>12308.904533982311</v>
      </c>
      <c r="J120" s="25" t="s">
        <v>5685</v>
      </c>
      <c r="K120" s="147">
        <f>H120*0.68</f>
        <v>10044.066099729567</v>
      </c>
    </row>
    <row r="121" spans="1:11" ht="15.75" x14ac:dyDescent="0.25">
      <c r="A121" s="54"/>
      <c r="C121" s="25"/>
      <c r="D121" s="15"/>
      <c r="E121" s="15"/>
      <c r="F121" s="58"/>
      <c r="G121" s="75"/>
      <c r="H121" s="143"/>
      <c r="I121" s="122"/>
      <c r="J121" s="26"/>
      <c r="K121" s="144"/>
    </row>
    <row r="122" spans="1:11" ht="15.75" x14ac:dyDescent="0.25">
      <c r="A122" s="54"/>
      <c r="C122" s="25" t="s">
        <v>3624</v>
      </c>
      <c r="D122" s="15"/>
      <c r="E122" s="15"/>
      <c r="F122" s="103"/>
      <c r="G122" s="76" t="s">
        <v>66</v>
      </c>
      <c r="H122" s="143"/>
      <c r="I122" s="122"/>
      <c r="J122" s="26"/>
      <c r="K122" s="144"/>
    </row>
    <row r="123" spans="1:11" x14ac:dyDescent="0.2">
      <c r="A123" s="54"/>
      <c r="C123" s="25" t="s">
        <v>3624</v>
      </c>
      <c r="D123" s="15"/>
      <c r="E123" s="15"/>
      <c r="F123" s="105">
        <v>60163214</v>
      </c>
      <c r="G123" s="13" t="s">
        <v>67</v>
      </c>
      <c r="H123" s="152">
        <v>41916.856943561266</v>
      </c>
      <c r="I123" s="38">
        <f t="shared" si="2"/>
        <v>34930.714119634387</v>
      </c>
      <c r="J123" s="25" t="s">
        <v>5685</v>
      </c>
      <c r="K123" s="147">
        <f>H123*0.68</f>
        <v>28503.462721621661</v>
      </c>
    </row>
    <row r="124" spans="1:11" x14ac:dyDescent="0.2">
      <c r="A124" s="54"/>
      <c r="C124" s="25" t="s">
        <v>3624</v>
      </c>
      <c r="D124" s="15"/>
      <c r="E124" s="15"/>
      <c r="F124" s="105">
        <v>60163215</v>
      </c>
      <c r="G124" s="13" t="s">
        <v>68</v>
      </c>
      <c r="H124" s="152">
        <v>52329.33492005022</v>
      </c>
      <c r="I124" s="38">
        <f t="shared" si="2"/>
        <v>43607.779100041851</v>
      </c>
      <c r="J124" s="25" t="s">
        <v>5685</v>
      </c>
      <c r="K124" s="147">
        <f>H124*0.68</f>
        <v>35583.947745634156</v>
      </c>
    </row>
    <row r="125" spans="1:11" x14ac:dyDescent="0.2">
      <c r="A125" s="54"/>
      <c r="C125" s="25" t="s">
        <v>3624</v>
      </c>
      <c r="D125" s="15"/>
      <c r="E125" s="15"/>
      <c r="F125" s="105">
        <v>60163216</v>
      </c>
      <c r="G125" s="13" t="s">
        <v>69</v>
      </c>
      <c r="H125" s="152">
        <v>48413.531644203649</v>
      </c>
      <c r="I125" s="38">
        <f t="shared" si="2"/>
        <v>40344.60970350304</v>
      </c>
      <c r="J125" s="25" t="s">
        <v>5685</v>
      </c>
      <c r="K125" s="147">
        <f>H125*0.68</f>
        <v>32921.201518058486</v>
      </c>
    </row>
    <row r="126" spans="1:11" x14ac:dyDescent="0.2">
      <c r="A126" s="54"/>
      <c r="C126" s="25" t="s">
        <v>3624</v>
      </c>
      <c r="D126" s="15"/>
      <c r="E126" s="15"/>
      <c r="F126" s="105">
        <v>60163217</v>
      </c>
      <c r="G126" s="13" t="s">
        <v>70</v>
      </c>
      <c r="H126" s="152">
        <v>62830.789276689102</v>
      </c>
      <c r="I126" s="38">
        <f t="shared" si="2"/>
        <v>52358.99106390759</v>
      </c>
      <c r="J126" s="25" t="s">
        <v>5685</v>
      </c>
      <c r="K126" s="147">
        <f>H126*0.68</f>
        <v>42724.936708148591</v>
      </c>
    </row>
    <row r="127" spans="1:11" ht="15.75" x14ac:dyDescent="0.25">
      <c r="A127" s="54"/>
      <c r="C127" s="25"/>
      <c r="D127" s="15"/>
      <c r="E127" s="15"/>
      <c r="F127" s="58"/>
      <c r="G127" s="75"/>
      <c r="H127" s="143"/>
      <c r="I127" s="122"/>
      <c r="J127" s="26"/>
      <c r="K127" s="144"/>
    </row>
    <row r="128" spans="1:11" ht="15.75" x14ac:dyDescent="0.25">
      <c r="A128" s="54"/>
      <c r="C128" s="25"/>
      <c r="D128" s="15"/>
      <c r="E128" s="15"/>
      <c r="F128" s="105" t="s">
        <v>71</v>
      </c>
      <c r="G128" s="76" t="s">
        <v>481</v>
      </c>
      <c r="H128" s="154"/>
      <c r="I128" s="122"/>
      <c r="J128" s="26"/>
      <c r="K128" s="144"/>
    </row>
    <row r="129" spans="1:11" ht="15.75" x14ac:dyDescent="0.25">
      <c r="A129" s="54"/>
      <c r="C129" s="25" t="s">
        <v>3624</v>
      </c>
      <c r="D129" s="15"/>
      <c r="E129" s="15"/>
      <c r="F129" s="105" t="s">
        <v>71</v>
      </c>
      <c r="G129" s="77" t="s">
        <v>7414</v>
      </c>
      <c r="H129" s="154"/>
      <c r="I129" s="122"/>
      <c r="J129" s="26"/>
      <c r="K129" s="144"/>
    </row>
    <row r="130" spans="1:11" x14ac:dyDescent="0.2">
      <c r="A130" s="54"/>
      <c r="C130" s="25" t="s">
        <v>3624</v>
      </c>
      <c r="D130" s="15"/>
      <c r="E130" s="15"/>
      <c r="F130" s="106">
        <v>60169998</v>
      </c>
      <c r="G130" s="12" t="s">
        <v>72</v>
      </c>
      <c r="H130" s="152">
        <v>48147.57138583831</v>
      </c>
      <c r="I130" s="38">
        <f t="shared" si="2"/>
        <v>40122.97615486526</v>
      </c>
      <c r="J130" s="25" t="s">
        <v>5685</v>
      </c>
      <c r="K130" s="147">
        <f>H130*0.68</f>
        <v>32740.348542370051</v>
      </c>
    </row>
    <row r="131" spans="1:11" x14ac:dyDescent="0.2">
      <c r="A131" s="54"/>
      <c r="C131" s="25" t="s">
        <v>3624</v>
      </c>
      <c r="D131" s="15"/>
      <c r="E131" s="15"/>
      <c r="F131" s="106">
        <v>60170001</v>
      </c>
      <c r="G131" s="12" t="s">
        <v>73</v>
      </c>
      <c r="H131" s="152">
        <v>48147.57138583831</v>
      </c>
      <c r="I131" s="38">
        <f t="shared" si="2"/>
        <v>40122.97615486526</v>
      </c>
      <c r="J131" s="25" t="s">
        <v>5685</v>
      </c>
      <c r="K131" s="147">
        <f>H131*0.68</f>
        <v>32740.348542370051</v>
      </c>
    </row>
    <row r="132" spans="1:11" x14ac:dyDescent="0.2">
      <c r="A132" s="54"/>
      <c r="C132" s="25" t="s">
        <v>3624</v>
      </c>
      <c r="D132" s="15"/>
      <c r="E132" s="15"/>
      <c r="F132" s="106">
        <v>60170003</v>
      </c>
      <c r="G132" s="12" t="s">
        <v>74</v>
      </c>
      <c r="H132" s="152">
        <v>48147.57138583831</v>
      </c>
      <c r="I132" s="38">
        <f t="shared" si="2"/>
        <v>40122.97615486526</v>
      </c>
      <c r="J132" s="25" t="s">
        <v>5685</v>
      </c>
      <c r="K132" s="147">
        <f>H132*0.68</f>
        <v>32740.348542370051</v>
      </c>
    </row>
    <row r="133" spans="1:11" x14ac:dyDescent="0.2">
      <c r="A133" s="54"/>
      <c r="C133" s="25" t="s">
        <v>3624</v>
      </c>
      <c r="D133" s="15"/>
      <c r="E133" s="15"/>
      <c r="F133" s="106">
        <v>60170005</v>
      </c>
      <c r="G133" s="12" t="s">
        <v>75</v>
      </c>
      <c r="H133" s="152">
        <v>48147.57138583831</v>
      </c>
      <c r="I133" s="38">
        <f t="shared" si="2"/>
        <v>40122.97615486526</v>
      </c>
      <c r="J133" s="25" t="s">
        <v>5685</v>
      </c>
      <c r="K133" s="147">
        <f>H133*0.68</f>
        <v>32740.348542370051</v>
      </c>
    </row>
    <row r="134" spans="1:11" x14ac:dyDescent="0.2">
      <c r="A134" s="54"/>
      <c r="C134" s="25" t="s">
        <v>3624</v>
      </c>
      <c r="D134" s="15"/>
      <c r="E134" s="15"/>
      <c r="F134" s="106">
        <v>60170006</v>
      </c>
      <c r="G134" s="12" t="s">
        <v>76</v>
      </c>
      <c r="H134" s="152">
        <v>49635.769046855137</v>
      </c>
      <c r="I134" s="38">
        <f t="shared" si="2"/>
        <v>41363.140872379285</v>
      </c>
      <c r="J134" s="25" t="s">
        <v>5685</v>
      </c>
      <c r="K134" s="147">
        <f>H134*0.68</f>
        <v>33752.322951861497</v>
      </c>
    </row>
    <row r="135" spans="1:11" x14ac:dyDescent="0.2">
      <c r="A135" s="54"/>
      <c r="C135" s="25" t="s">
        <v>3624</v>
      </c>
      <c r="D135" s="15"/>
      <c r="E135" s="15"/>
      <c r="F135" s="106">
        <v>60170007</v>
      </c>
      <c r="G135" s="12" t="s">
        <v>77</v>
      </c>
      <c r="H135" s="152">
        <v>50423.638396805218</v>
      </c>
      <c r="I135" s="38">
        <f t="shared" si="2"/>
        <v>42019.698664004347</v>
      </c>
      <c r="J135" s="25" t="s">
        <v>5685</v>
      </c>
      <c r="K135" s="147">
        <f>H135*0.68</f>
        <v>34288.074109827554</v>
      </c>
    </row>
    <row r="136" spans="1:11" x14ac:dyDescent="0.2">
      <c r="A136" s="54"/>
      <c r="C136" s="25" t="s">
        <v>3624</v>
      </c>
      <c r="D136" s="15"/>
      <c r="E136" s="15"/>
      <c r="F136" s="106">
        <v>60170009</v>
      </c>
      <c r="G136" s="12" t="s">
        <v>78</v>
      </c>
      <c r="H136" s="152">
        <v>51911.836057822038</v>
      </c>
      <c r="I136" s="38">
        <f t="shared" si="2"/>
        <v>43259.863381518364</v>
      </c>
      <c r="J136" s="25" t="s">
        <v>5685</v>
      </c>
      <c r="K136" s="147">
        <f>H136*0.68</f>
        <v>35300.048519318989</v>
      </c>
    </row>
    <row r="137" spans="1:11" x14ac:dyDescent="0.2">
      <c r="A137" s="54"/>
      <c r="C137" s="25" t="s">
        <v>3624</v>
      </c>
      <c r="D137" s="15"/>
      <c r="E137" s="15"/>
      <c r="F137" s="106">
        <v>60170010</v>
      </c>
      <c r="G137" s="12" t="s">
        <v>79</v>
      </c>
      <c r="H137" s="152">
        <v>63655.26</v>
      </c>
      <c r="I137" s="38">
        <f t="shared" si="2"/>
        <v>53046.05</v>
      </c>
      <c r="J137" s="25" t="s">
        <v>5685</v>
      </c>
      <c r="K137" s="147">
        <f>H137*0.68</f>
        <v>43285.576800000003</v>
      </c>
    </row>
    <row r="138" spans="1:11" x14ac:dyDescent="0.2">
      <c r="A138" s="54"/>
      <c r="C138" s="25" t="s">
        <v>3624</v>
      </c>
      <c r="D138" s="15"/>
      <c r="E138" s="15"/>
      <c r="F138" s="106">
        <v>60170012</v>
      </c>
      <c r="G138" s="12" t="s">
        <v>80</v>
      </c>
      <c r="H138" s="152">
        <v>51864.195</v>
      </c>
      <c r="I138" s="38">
        <f t="shared" si="2"/>
        <v>43220.162499999999</v>
      </c>
      <c r="J138" s="25" t="s">
        <v>5685</v>
      </c>
      <c r="K138" s="147">
        <f>H138*0.68</f>
        <v>35267.652600000001</v>
      </c>
    </row>
    <row r="139" spans="1:11" x14ac:dyDescent="0.2">
      <c r="A139" s="54"/>
      <c r="C139" s="25" t="s">
        <v>3624</v>
      </c>
      <c r="D139" s="15"/>
      <c r="E139" s="15"/>
      <c r="F139" s="106">
        <v>60170013</v>
      </c>
      <c r="G139" s="12" t="s">
        <v>81</v>
      </c>
      <c r="H139" s="152">
        <v>49548.228007971797</v>
      </c>
      <c r="I139" s="38">
        <f t="shared" si="2"/>
        <v>41290.190006643163</v>
      </c>
      <c r="J139" s="25" t="s">
        <v>5685</v>
      </c>
      <c r="K139" s="147">
        <f>H139*0.68</f>
        <v>33692.795045420826</v>
      </c>
    </row>
    <row r="140" spans="1:11" x14ac:dyDescent="0.2">
      <c r="A140" s="54"/>
      <c r="C140" s="25" t="s">
        <v>3624</v>
      </c>
      <c r="D140" s="15"/>
      <c r="E140" s="15"/>
      <c r="F140" s="106">
        <v>60170015</v>
      </c>
      <c r="G140" s="12" t="s">
        <v>82</v>
      </c>
      <c r="H140" s="152">
        <v>49548.228007971797</v>
      </c>
      <c r="I140" s="38">
        <f t="shared" si="2"/>
        <v>41290.190006643163</v>
      </c>
      <c r="J140" s="25" t="s">
        <v>5685</v>
      </c>
      <c r="K140" s="147">
        <f>H140*0.68</f>
        <v>33692.795045420826</v>
      </c>
    </row>
    <row r="141" spans="1:11" x14ac:dyDescent="0.2">
      <c r="A141" s="54"/>
      <c r="C141" s="25" t="s">
        <v>3624</v>
      </c>
      <c r="D141" s="15"/>
      <c r="E141" s="15"/>
      <c r="F141" s="106">
        <v>108320330</v>
      </c>
      <c r="G141" s="12" t="s">
        <v>83</v>
      </c>
      <c r="H141" s="152">
        <v>49548.228007971797</v>
      </c>
      <c r="I141" s="38">
        <f t="shared" si="2"/>
        <v>41290.190006643163</v>
      </c>
      <c r="J141" s="25" t="s">
        <v>5685</v>
      </c>
      <c r="K141" s="147">
        <f>H141*0.68</f>
        <v>33692.795045420826</v>
      </c>
    </row>
    <row r="142" spans="1:11" x14ac:dyDescent="0.2">
      <c r="A142" s="54"/>
      <c r="C142" s="25" t="s">
        <v>3624</v>
      </c>
      <c r="D142" s="15"/>
      <c r="E142" s="15"/>
      <c r="F142" s="106">
        <v>108320340</v>
      </c>
      <c r="G142" s="12" t="s">
        <v>84</v>
      </c>
      <c r="H142" s="152">
        <v>49548.228007971797</v>
      </c>
      <c r="I142" s="38">
        <f t="shared" si="2"/>
        <v>41290.190006643163</v>
      </c>
      <c r="J142" s="25" t="s">
        <v>5685</v>
      </c>
      <c r="K142" s="147">
        <f>H142*0.68</f>
        <v>33692.795045420826</v>
      </c>
    </row>
    <row r="143" spans="1:11" x14ac:dyDescent="0.2">
      <c r="A143" s="54"/>
      <c r="C143" s="25" t="s">
        <v>3624</v>
      </c>
      <c r="D143" s="15"/>
      <c r="E143" s="15"/>
      <c r="F143" s="106">
        <v>108320350</v>
      </c>
      <c r="G143" s="12" t="s">
        <v>85</v>
      </c>
      <c r="H143" s="152">
        <v>50073.474241271855</v>
      </c>
      <c r="I143" s="38">
        <f t="shared" si="2"/>
        <v>41727.89520105988</v>
      </c>
      <c r="J143" s="25" t="s">
        <v>5685</v>
      </c>
      <c r="K143" s="147">
        <f>H143*0.68</f>
        <v>34049.962484064861</v>
      </c>
    </row>
    <row r="144" spans="1:11" x14ac:dyDescent="0.2">
      <c r="A144" s="54"/>
      <c r="C144" s="25" t="s">
        <v>3624</v>
      </c>
      <c r="D144" s="15"/>
      <c r="E144" s="15"/>
      <c r="F144" s="106">
        <v>60170054</v>
      </c>
      <c r="G144" s="12" t="s">
        <v>86</v>
      </c>
      <c r="H144" s="152">
        <v>52787.246446655459</v>
      </c>
      <c r="I144" s="38">
        <f t="shared" si="2"/>
        <v>43989.372038879548</v>
      </c>
      <c r="J144" s="25" t="s">
        <v>5685</v>
      </c>
      <c r="K144" s="147">
        <f>H144*0.68</f>
        <v>35895.327583725717</v>
      </c>
    </row>
    <row r="145" spans="1:11" x14ac:dyDescent="0.2">
      <c r="A145" s="54"/>
      <c r="C145" s="25" t="s">
        <v>3624</v>
      </c>
      <c r="D145" s="15"/>
      <c r="E145" s="15"/>
      <c r="F145" s="106">
        <v>60170055</v>
      </c>
      <c r="G145" s="12" t="s">
        <v>87</v>
      </c>
      <c r="H145" s="152">
        <v>53575.115796605547</v>
      </c>
      <c r="I145" s="38">
        <f t="shared" si="2"/>
        <v>44645.929830504625</v>
      </c>
      <c r="J145" s="25" t="s">
        <v>5685</v>
      </c>
      <c r="K145" s="147">
        <f>H145*0.68</f>
        <v>36431.078741691774</v>
      </c>
    </row>
    <row r="146" spans="1:11" x14ac:dyDescent="0.2">
      <c r="A146" s="54"/>
      <c r="C146" s="25" t="s">
        <v>3624</v>
      </c>
      <c r="D146" s="15"/>
      <c r="E146" s="15"/>
      <c r="F146" s="106">
        <v>60170056</v>
      </c>
      <c r="G146" s="12" t="s">
        <v>88</v>
      </c>
      <c r="H146" s="152">
        <v>55413.477613155745</v>
      </c>
      <c r="I146" s="38">
        <f t="shared" si="2"/>
        <v>46177.898010963123</v>
      </c>
      <c r="J146" s="25" t="s">
        <v>5685</v>
      </c>
      <c r="K146" s="147">
        <f>H146*0.68</f>
        <v>37681.164776945909</v>
      </c>
    </row>
    <row r="147" spans="1:11" x14ac:dyDescent="0.2">
      <c r="A147" s="54"/>
      <c r="C147" s="25" t="s">
        <v>3624</v>
      </c>
      <c r="D147" s="15"/>
      <c r="E147" s="15"/>
      <c r="F147" s="106">
        <v>60170057</v>
      </c>
      <c r="G147" s="12" t="s">
        <v>89</v>
      </c>
      <c r="H147" s="152">
        <v>62066.596568289744</v>
      </c>
      <c r="I147" s="38">
        <f t="shared" si="2"/>
        <v>51722.163806908124</v>
      </c>
      <c r="J147" s="25" t="s">
        <v>5685</v>
      </c>
      <c r="K147" s="147">
        <f>H147*0.68</f>
        <v>42205.285666437027</v>
      </c>
    </row>
    <row r="148" spans="1:11" x14ac:dyDescent="0.2">
      <c r="A148" s="54"/>
      <c r="C148" s="25" t="s">
        <v>3624</v>
      </c>
      <c r="D148" s="15"/>
      <c r="E148" s="15"/>
      <c r="F148" s="106">
        <v>60170058</v>
      </c>
      <c r="G148" s="12" t="s">
        <v>90</v>
      </c>
      <c r="H148" s="152">
        <v>65568.238123623451</v>
      </c>
      <c r="I148" s="38">
        <f t="shared" si="2"/>
        <v>54640.198436352875</v>
      </c>
      <c r="J148" s="25" t="s">
        <v>5685</v>
      </c>
      <c r="K148" s="147">
        <f>H148*0.68</f>
        <v>44586.401924063946</v>
      </c>
    </row>
    <row r="149" spans="1:11" x14ac:dyDescent="0.2">
      <c r="A149" s="54"/>
      <c r="C149" s="25" t="s">
        <v>3624</v>
      </c>
      <c r="D149" s="15"/>
      <c r="E149" s="15"/>
      <c r="F149" s="106">
        <v>108320840</v>
      </c>
      <c r="G149" s="12" t="s">
        <v>91</v>
      </c>
      <c r="H149" s="152">
        <v>82551.199666991888</v>
      </c>
      <c r="I149" s="38">
        <f t="shared" si="2"/>
        <v>68792.666389159916</v>
      </c>
      <c r="J149" s="25" t="s">
        <v>5685</v>
      </c>
      <c r="K149" s="147">
        <f>H149*0.68</f>
        <v>56134.815773554488</v>
      </c>
    </row>
    <row r="150" spans="1:11" x14ac:dyDescent="0.2">
      <c r="A150" s="54"/>
      <c r="C150" s="25" t="s">
        <v>3624</v>
      </c>
      <c r="D150" s="15"/>
      <c r="E150" s="15"/>
      <c r="F150" s="106">
        <v>60170075</v>
      </c>
      <c r="G150" s="12" t="s">
        <v>92</v>
      </c>
      <c r="H150" s="152">
        <v>87803.66199999243</v>
      </c>
      <c r="I150" s="38">
        <f t="shared" ref="I150:I212" si="3">H150/1.2</f>
        <v>73169.718333327022</v>
      </c>
      <c r="J150" s="25" t="s">
        <v>5685</v>
      </c>
      <c r="K150" s="147">
        <f>H150*0.68</f>
        <v>59706.490159994857</v>
      </c>
    </row>
    <row r="151" spans="1:11" x14ac:dyDescent="0.2">
      <c r="A151" s="54"/>
      <c r="C151" s="25" t="s">
        <v>3624</v>
      </c>
      <c r="D151" s="15"/>
      <c r="E151" s="15"/>
      <c r="F151" s="106">
        <v>60170059</v>
      </c>
      <c r="G151" s="12" t="s">
        <v>93</v>
      </c>
      <c r="H151" s="152">
        <v>94194.157838476429</v>
      </c>
      <c r="I151" s="38">
        <f t="shared" si="3"/>
        <v>78495.131532063693</v>
      </c>
      <c r="J151" s="25" t="s">
        <v>5685</v>
      </c>
      <c r="K151" s="147">
        <f>H151*0.68</f>
        <v>64052.027330163975</v>
      </c>
    </row>
    <row r="152" spans="1:11" x14ac:dyDescent="0.2">
      <c r="A152" s="54"/>
      <c r="C152" s="25" t="s">
        <v>3624</v>
      </c>
      <c r="D152" s="15"/>
      <c r="E152" s="15"/>
      <c r="F152" s="106">
        <v>60170060</v>
      </c>
      <c r="G152" s="12" t="s">
        <v>94</v>
      </c>
      <c r="H152" s="152">
        <v>123607.94690327947</v>
      </c>
      <c r="I152" s="38">
        <f t="shared" si="3"/>
        <v>103006.62241939956</v>
      </c>
      <c r="J152" s="25" t="s">
        <v>5685</v>
      </c>
      <c r="K152" s="147">
        <f>H152*0.68</f>
        <v>84053.403894230054</v>
      </c>
    </row>
    <row r="153" spans="1:11" x14ac:dyDescent="0.2">
      <c r="A153" s="54"/>
      <c r="C153" s="25" t="s">
        <v>3624</v>
      </c>
      <c r="D153" s="15"/>
      <c r="E153" s="15"/>
      <c r="F153" s="106">
        <v>60170061</v>
      </c>
      <c r="G153" s="12" t="s">
        <v>95</v>
      </c>
      <c r="H153" s="152">
        <v>140853.5315632979</v>
      </c>
      <c r="I153" s="38">
        <f t="shared" si="3"/>
        <v>117377.94296941493</v>
      </c>
      <c r="J153" s="25" t="s">
        <v>5685</v>
      </c>
      <c r="K153" s="147">
        <f>H153*0.68</f>
        <v>95780.401463042581</v>
      </c>
    </row>
    <row r="154" spans="1:11" ht="15.75" x14ac:dyDescent="0.25">
      <c r="A154" s="54"/>
      <c r="C154" s="25"/>
      <c r="D154" s="15"/>
      <c r="E154" s="15"/>
      <c r="F154" s="106"/>
      <c r="G154" s="78"/>
      <c r="H154" s="154"/>
      <c r="I154" s="122"/>
      <c r="J154" s="26"/>
      <c r="K154" s="144"/>
    </row>
    <row r="155" spans="1:11" ht="15.75" x14ac:dyDescent="0.25">
      <c r="A155" s="54"/>
      <c r="C155" s="25" t="s">
        <v>3624</v>
      </c>
      <c r="D155" s="15"/>
      <c r="E155" s="15"/>
      <c r="F155" s="105" t="s">
        <v>71</v>
      </c>
      <c r="G155" s="77" t="s">
        <v>7415</v>
      </c>
      <c r="H155" s="154"/>
      <c r="I155" s="122"/>
      <c r="J155" s="26"/>
      <c r="K155" s="144"/>
    </row>
    <row r="156" spans="1:11" x14ac:dyDescent="0.2">
      <c r="A156" s="54"/>
      <c r="C156" s="25" t="s">
        <v>3624</v>
      </c>
      <c r="D156" s="15"/>
      <c r="E156" s="15"/>
      <c r="F156" s="105">
        <v>60170017</v>
      </c>
      <c r="G156" s="8" t="s">
        <v>96</v>
      </c>
      <c r="H156" s="152">
        <v>75460.375517441149</v>
      </c>
      <c r="I156" s="38">
        <f t="shared" si="3"/>
        <v>62883.646264534291</v>
      </c>
      <c r="J156" s="25" t="s">
        <v>5685</v>
      </c>
      <c r="K156" s="147">
        <f>H156*0.68</f>
        <v>51313.055351859985</v>
      </c>
    </row>
    <row r="157" spans="1:11" x14ac:dyDescent="0.2">
      <c r="A157" s="54"/>
      <c r="C157" s="25" t="s">
        <v>3624</v>
      </c>
      <c r="D157" s="15"/>
      <c r="E157" s="15"/>
      <c r="F157" s="105">
        <v>60170019</v>
      </c>
      <c r="G157" s="8" t="s">
        <v>97</v>
      </c>
      <c r="H157" s="152">
        <v>75460.375517441149</v>
      </c>
      <c r="I157" s="38">
        <f t="shared" si="3"/>
        <v>62883.646264534291</v>
      </c>
      <c r="J157" s="25" t="s">
        <v>5685</v>
      </c>
      <c r="K157" s="147">
        <f>H157*0.68</f>
        <v>51313.055351859985</v>
      </c>
    </row>
    <row r="158" spans="1:11" x14ac:dyDescent="0.2">
      <c r="A158" s="54"/>
      <c r="C158" s="25" t="s">
        <v>3624</v>
      </c>
      <c r="D158" s="15"/>
      <c r="E158" s="15"/>
      <c r="F158" s="105">
        <v>60170021</v>
      </c>
      <c r="G158" s="8" t="s">
        <v>98</v>
      </c>
      <c r="H158" s="152">
        <v>75460.375517441149</v>
      </c>
      <c r="I158" s="38">
        <f t="shared" si="3"/>
        <v>62883.646264534291</v>
      </c>
      <c r="J158" s="25" t="s">
        <v>5685</v>
      </c>
      <c r="K158" s="147">
        <f>H158*0.68</f>
        <v>51313.055351859985</v>
      </c>
    </row>
    <row r="159" spans="1:11" x14ac:dyDescent="0.2">
      <c r="A159" s="54"/>
      <c r="C159" s="25" t="s">
        <v>3624</v>
      </c>
      <c r="D159" s="15"/>
      <c r="E159" s="15"/>
      <c r="F159" s="105">
        <v>60170023</v>
      </c>
      <c r="G159" s="8" t="s">
        <v>99</v>
      </c>
      <c r="H159" s="152">
        <v>87484.755000000005</v>
      </c>
      <c r="I159" s="38">
        <f t="shared" si="3"/>
        <v>72903.962500000009</v>
      </c>
      <c r="J159" s="25" t="s">
        <v>5685</v>
      </c>
      <c r="K159" s="147">
        <f>H159*0.68</f>
        <v>59489.633400000006</v>
      </c>
    </row>
    <row r="160" spans="1:11" x14ac:dyDescent="0.2">
      <c r="A160" s="54"/>
      <c r="C160" s="25" t="s">
        <v>3624</v>
      </c>
      <c r="D160" s="15"/>
      <c r="E160" s="15"/>
      <c r="F160" s="105">
        <v>60170024</v>
      </c>
      <c r="G160" s="8" t="s">
        <v>100</v>
      </c>
      <c r="H160" s="152">
        <v>133659.55499999999</v>
      </c>
      <c r="I160" s="38">
        <f t="shared" si="3"/>
        <v>111382.96249999999</v>
      </c>
      <c r="J160" s="25" t="s">
        <v>5685</v>
      </c>
      <c r="K160" s="147">
        <f>H160*0.68</f>
        <v>90888.497400000007</v>
      </c>
    </row>
    <row r="161" spans="1:11" x14ac:dyDescent="0.2">
      <c r="A161" s="54"/>
      <c r="C161" s="25" t="s">
        <v>3624</v>
      </c>
      <c r="D161" s="15"/>
      <c r="E161" s="15"/>
      <c r="F161" s="126">
        <v>60170025</v>
      </c>
      <c r="G161" s="8" t="s">
        <v>101</v>
      </c>
      <c r="H161" s="152">
        <v>79733.985000000001</v>
      </c>
      <c r="I161" s="38">
        <f t="shared" si="3"/>
        <v>66444.987500000003</v>
      </c>
      <c r="J161" s="25" t="s">
        <v>5685</v>
      </c>
      <c r="K161" s="147">
        <f>H161*0.68</f>
        <v>54219.109800000006</v>
      </c>
    </row>
    <row r="162" spans="1:11" x14ac:dyDescent="0.2">
      <c r="A162" s="54"/>
      <c r="C162" s="25" t="s">
        <v>3624</v>
      </c>
      <c r="D162" s="15"/>
      <c r="E162" s="15"/>
      <c r="F162" s="105">
        <v>60170027</v>
      </c>
      <c r="G162" s="8" t="s">
        <v>102</v>
      </c>
      <c r="H162" s="152">
        <v>82455</v>
      </c>
      <c r="I162" s="38">
        <f t="shared" si="3"/>
        <v>68712.5</v>
      </c>
      <c r="J162" s="25" t="s">
        <v>5685</v>
      </c>
      <c r="K162" s="147">
        <f>H162*0.68</f>
        <v>56069.4</v>
      </c>
    </row>
    <row r="163" spans="1:11" x14ac:dyDescent="0.2">
      <c r="A163" s="54"/>
      <c r="C163" s="25" t="s">
        <v>3624</v>
      </c>
      <c r="D163" s="15"/>
      <c r="E163" s="15"/>
      <c r="F163" s="105">
        <v>60170028</v>
      </c>
      <c r="G163" s="8" t="s">
        <v>103</v>
      </c>
      <c r="H163" s="152">
        <v>87484.755000000005</v>
      </c>
      <c r="I163" s="38">
        <f t="shared" si="3"/>
        <v>72903.962500000009</v>
      </c>
      <c r="J163" s="25" t="s">
        <v>5685</v>
      </c>
      <c r="K163" s="147">
        <f>H163*0.68</f>
        <v>59489.633400000006</v>
      </c>
    </row>
    <row r="164" spans="1:11" x14ac:dyDescent="0.2">
      <c r="A164" s="54"/>
      <c r="C164" s="25" t="s">
        <v>3624</v>
      </c>
      <c r="D164" s="15"/>
      <c r="E164" s="15"/>
      <c r="F164" s="105">
        <v>108320440</v>
      </c>
      <c r="G164" s="8" t="s">
        <v>104</v>
      </c>
      <c r="H164" s="152">
        <v>82201.035511458496</v>
      </c>
      <c r="I164" s="38">
        <f t="shared" si="3"/>
        <v>68500.862926215414</v>
      </c>
      <c r="J164" s="25" t="s">
        <v>5685</v>
      </c>
      <c r="K164" s="147">
        <f>H164*0.68</f>
        <v>55896.704147791781</v>
      </c>
    </row>
    <row r="165" spans="1:11" x14ac:dyDescent="0.2">
      <c r="A165" s="54"/>
      <c r="C165" s="25" t="s">
        <v>3624</v>
      </c>
      <c r="D165" s="15"/>
      <c r="E165" s="15"/>
      <c r="F165" s="105">
        <v>108320450</v>
      </c>
      <c r="G165" s="8" t="s">
        <v>105</v>
      </c>
      <c r="H165" s="152">
        <v>82201.035511458496</v>
      </c>
      <c r="I165" s="38">
        <f t="shared" si="3"/>
        <v>68500.862926215414</v>
      </c>
      <c r="J165" s="25" t="s">
        <v>5685</v>
      </c>
      <c r="K165" s="147">
        <f>H165*0.68</f>
        <v>55896.704147791781</v>
      </c>
    </row>
    <row r="166" spans="1:11" x14ac:dyDescent="0.2">
      <c r="A166" s="54"/>
      <c r="C166" s="25" t="s">
        <v>3624</v>
      </c>
      <c r="D166" s="15"/>
      <c r="E166" s="15"/>
      <c r="F166" s="105">
        <v>108320460</v>
      </c>
      <c r="G166" s="8" t="s">
        <v>106</v>
      </c>
      <c r="H166" s="152">
        <v>84302.02044465873</v>
      </c>
      <c r="I166" s="38">
        <f t="shared" si="3"/>
        <v>70251.683703882285</v>
      </c>
      <c r="J166" s="25" t="s">
        <v>5685</v>
      </c>
      <c r="K166" s="147">
        <f>H166*0.68</f>
        <v>57325.373902367937</v>
      </c>
    </row>
    <row r="167" spans="1:11" x14ac:dyDescent="0.2">
      <c r="A167" s="54"/>
      <c r="C167" s="25" t="s">
        <v>3624</v>
      </c>
      <c r="D167" s="15"/>
      <c r="E167" s="15"/>
      <c r="F167" s="105">
        <v>60170062</v>
      </c>
      <c r="G167" s="8" t="s">
        <v>107</v>
      </c>
      <c r="H167" s="152">
        <v>86140.382261208943</v>
      </c>
      <c r="I167" s="38">
        <f t="shared" si="3"/>
        <v>71783.651884340783</v>
      </c>
      <c r="J167" s="25" t="s">
        <v>5685</v>
      </c>
      <c r="K167" s="147">
        <f>H167*0.68</f>
        <v>58575.459937622087</v>
      </c>
    </row>
    <row r="168" spans="1:11" x14ac:dyDescent="0.2">
      <c r="A168" s="54"/>
      <c r="C168" s="25" t="s">
        <v>3624</v>
      </c>
      <c r="D168" s="15"/>
      <c r="E168" s="15"/>
      <c r="F168" s="105">
        <v>60170046</v>
      </c>
      <c r="G168" s="8" t="s">
        <v>108</v>
      </c>
      <c r="H168" s="152">
        <v>90254.811088726012</v>
      </c>
      <c r="I168" s="38">
        <f t="shared" si="3"/>
        <v>75212.342573938353</v>
      </c>
      <c r="J168" s="25" t="s">
        <v>5685</v>
      </c>
      <c r="K168" s="147">
        <f>H168*0.68</f>
        <v>61373.271540333692</v>
      </c>
    </row>
    <row r="169" spans="1:11" x14ac:dyDescent="0.2">
      <c r="A169" s="54"/>
      <c r="C169" s="25" t="s">
        <v>3624</v>
      </c>
      <c r="D169" s="15"/>
      <c r="E169" s="15"/>
      <c r="F169" s="105">
        <v>60170063</v>
      </c>
      <c r="G169" s="8" t="s">
        <v>109</v>
      </c>
      <c r="H169" s="152">
        <v>94456.780955126436</v>
      </c>
      <c r="I169" s="38">
        <f t="shared" si="3"/>
        <v>78713.984129272038</v>
      </c>
      <c r="J169" s="25" t="s">
        <v>5685</v>
      </c>
      <c r="K169" s="147">
        <f>H169*0.68</f>
        <v>64230.611049485982</v>
      </c>
    </row>
    <row r="170" spans="1:11" x14ac:dyDescent="0.2">
      <c r="A170" s="54"/>
      <c r="C170" s="25" t="s">
        <v>3624</v>
      </c>
      <c r="D170" s="15"/>
      <c r="E170" s="15"/>
      <c r="F170" s="105">
        <v>60170064</v>
      </c>
      <c r="G170" s="8" t="s">
        <v>110</v>
      </c>
      <c r="H170" s="152">
        <v>95419.732382843213</v>
      </c>
      <c r="I170" s="38">
        <f t="shared" si="3"/>
        <v>79516.443652369344</v>
      </c>
      <c r="J170" s="25" t="s">
        <v>5685</v>
      </c>
      <c r="K170" s="147">
        <f>H170*0.68</f>
        <v>64885.418020333389</v>
      </c>
    </row>
    <row r="171" spans="1:11" x14ac:dyDescent="0.2">
      <c r="A171" s="54"/>
      <c r="C171" s="25" t="s">
        <v>3624</v>
      </c>
      <c r="D171" s="15"/>
      <c r="E171" s="15"/>
      <c r="F171" s="105">
        <v>108320750</v>
      </c>
      <c r="G171" s="8" t="s">
        <v>111</v>
      </c>
      <c r="H171" s="152">
        <v>106800.06743767773</v>
      </c>
      <c r="I171" s="38">
        <f t="shared" si="3"/>
        <v>89000.056198064776</v>
      </c>
      <c r="J171" s="25" t="s">
        <v>5685</v>
      </c>
      <c r="K171" s="147">
        <f>H171*0.68</f>
        <v>72624.045857620862</v>
      </c>
    </row>
    <row r="172" spans="1:11" x14ac:dyDescent="0.2">
      <c r="A172" s="54"/>
      <c r="C172" s="25" t="s">
        <v>3624</v>
      </c>
      <c r="D172" s="15"/>
      <c r="E172" s="15"/>
      <c r="F172" s="105">
        <v>60170047</v>
      </c>
      <c r="G172" s="8" t="s">
        <v>112</v>
      </c>
      <c r="H172" s="152">
        <v>162388.62712860011</v>
      </c>
      <c r="I172" s="38">
        <f t="shared" si="3"/>
        <v>135323.8559405001</v>
      </c>
      <c r="J172" s="25" t="s">
        <v>5685</v>
      </c>
      <c r="K172" s="147">
        <f>H172*0.68</f>
        <v>110424.26644744808</v>
      </c>
    </row>
    <row r="173" spans="1:11" x14ac:dyDescent="0.2">
      <c r="A173" s="54"/>
      <c r="C173" s="25" t="s">
        <v>3624</v>
      </c>
      <c r="D173" s="15"/>
      <c r="E173" s="15"/>
      <c r="F173" s="105">
        <v>60170065</v>
      </c>
      <c r="G173" s="8" t="s">
        <v>113</v>
      </c>
      <c r="H173" s="152">
        <v>167816.17153936738</v>
      </c>
      <c r="I173" s="38">
        <f t="shared" si="3"/>
        <v>139846.80961613948</v>
      </c>
      <c r="J173" s="25" t="s">
        <v>5685</v>
      </c>
      <c r="K173" s="147">
        <f>H173*0.68</f>
        <v>114114.99664676983</v>
      </c>
    </row>
    <row r="174" spans="1:11" x14ac:dyDescent="0.2">
      <c r="A174" s="54"/>
      <c r="C174" s="25" t="s">
        <v>3624</v>
      </c>
      <c r="D174" s="15"/>
      <c r="E174" s="15"/>
      <c r="F174" s="105">
        <v>60170066</v>
      </c>
      <c r="G174" s="8" t="s">
        <v>114</v>
      </c>
      <c r="H174" s="152">
        <v>174469.29049450142</v>
      </c>
      <c r="I174" s="38">
        <f t="shared" si="3"/>
        <v>145391.07541208452</v>
      </c>
      <c r="J174" s="25" t="s">
        <v>5685</v>
      </c>
      <c r="K174" s="147">
        <f>H174*0.68</f>
        <v>118639.11753626096</v>
      </c>
    </row>
    <row r="175" spans="1:11" x14ac:dyDescent="0.2">
      <c r="A175" s="54"/>
      <c r="C175" s="25" t="s">
        <v>3624</v>
      </c>
      <c r="D175" s="15"/>
      <c r="E175" s="15"/>
      <c r="F175" s="105">
        <v>60170067</v>
      </c>
      <c r="G175" s="8" t="s">
        <v>115</v>
      </c>
      <c r="H175" s="152">
        <v>209660.788125605</v>
      </c>
      <c r="I175" s="38">
        <f t="shared" si="3"/>
        <v>174717.32343800418</v>
      </c>
      <c r="J175" s="25" t="s">
        <v>5685</v>
      </c>
      <c r="K175" s="147">
        <f>H175*0.68</f>
        <v>142569.3359254114</v>
      </c>
    </row>
    <row r="176" spans="1:11" x14ac:dyDescent="0.2">
      <c r="A176" s="54"/>
      <c r="C176" s="25" t="s">
        <v>3624</v>
      </c>
      <c r="D176" s="15"/>
      <c r="E176" s="15"/>
      <c r="F176" s="105">
        <v>60170068</v>
      </c>
      <c r="G176" s="8" t="s">
        <v>116</v>
      </c>
      <c r="H176" s="152">
        <v>214475.5452641889</v>
      </c>
      <c r="I176" s="38">
        <f t="shared" si="3"/>
        <v>178729.62105349076</v>
      </c>
      <c r="J176" s="25" t="s">
        <v>5685</v>
      </c>
      <c r="K176" s="147">
        <f>H176*0.68</f>
        <v>145843.37077964845</v>
      </c>
    </row>
    <row r="177" spans="1:11" ht="15.75" x14ac:dyDescent="0.25">
      <c r="A177" s="54"/>
      <c r="C177" s="25"/>
      <c r="D177" s="15"/>
      <c r="E177" s="15"/>
      <c r="F177" s="105" t="s">
        <v>71</v>
      </c>
      <c r="G177" s="79"/>
      <c r="H177" s="154"/>
      <c r="I177" s="122"/>
      <c r="J177" s="26"/>
      <c r="K177" s="144"/>
    </row>
    <row r="178" spans="1:11" ht="15.75" x14ac:dyDescent="0.25">
      <c r="A178" s="54"/>
      <c r="C178" s="25" t="s">
        <v>3624</v>
      </c>
      <c r="D178" s="15"/>
      <c r="E178" s="15"/>
      <c r="F178" s="105" t="s">
        <v>71</v>
      </c>
      <c r="G178" s="77" t="s">
        <v>7416</v>
      </c>
      <c r="H178" s="154"/>
      <c r="I178" s="122"/>
      <c r="J178" s="26"/>
      <c r="K178" s="144"/>
    </row>
    <row r="179" spans="1:11" x14ac:dyDescent="0.2">
      <c r="A179" s="54"/>
      <c r="C179" s="25" t="s">
        <v>3624</v>
      </c>
      <c r="D179" s="15"/>
      <c r="E179" s="15"/>
      <c r="F179" s="105">
        <v>60170030</v>
      </c>
      <c r="G179" s="8" t="s">
        <v>117</v>
      </c>
      <c r="H179" s="152">
        <v>148907.30714056542</v>
      </c>
      <c r="I179" s="38">
        <f t="shared" si="3"/>
        <v>124089.42261713785</v>
      </c>
      <c r="J179" s="25" t="s">
        <v>5685</v>
      </c>
      <c r="K179" s="147">
        <f>H179*0.68</f>
        <v>101256.96885558449</v>
      </c>
    </row>
    <row r="180" spans="1:11" x14ac:dyDescent="0.2">
      <c r="A180" s="54"/>
      <c r="C180" s="25" t="s">
        <v>3624</v>
      </c>
      <c r="D180" s="15"/>
      <c r="E180" s="15"/>
      <c r="F180" s="105">
        <v>60170032</v>
      </c>
      <c r="G180" s="8" t="s">
        <v>118</v>
      </c>
      <c r="H180" s="152">
        <v>148907.30714056542</v>
      </c>
      <c r="I180" s="38">
        <f t="shared" si="3"/>
        <v>124089.42261713785</v>
      </c>
      <c r="J180" s="25" t="s">
        <v>5685</v>
      </c>
      <c r="K180" s="147">
        <f>H180*0.68</f>
        <v>101256.96885558449</v>
      </c>
    </row>
    <row r="181" spans="1:11" x14ac:dyDescent="0.2">
      <c r="A181" s="54"/>
      <c r="C181" s="25" t="s">
        <v>3624</v>
      </c>
      <c r="D181" s="15"/>
      <c r="E181" s="15"/>
      <c r="F181" s="105">
        <v>60170033</v>
      </c>
      <c r="G181" s="8" t="s">
        <v>119</v>
      </c>
      <c r="H181" s="152">
        <v>148907.30714056542</v>
      </c>
      <c r="I181" s="38">
        <f t="shared" si="3"/>
        <v>124089.42261713785</v>
      </c>
      <c r="J181" s="25" t="s">
        <v>5685</v>
      </c>
      <c r="K181" s="147">
        <f>H181*0.68</f>
        <v>101256.96885558449</v>
      </c>
    </row>
    <row r="182" spans="1:11" x14ac:dyDescent="0.2">
      <c r="A182" s="54"/>
      <c r="C182" s="25" t="s">
        <v>3624</v>
      </c>
      <c r="D182" s="15"/>
      <c r="E182" s="15"/>
      <c r="F182" s="105">
        <v>60170035</v>
      </c>
      <c r="G182" s="8" t="s">
        <v>120</v>
      </c>
      <c r="H182" s="152">
        <v>149870.25856828215</v>
      </c>
      <c r="I182" s="38">
        <f t="shared" si="3"/>
        <v>124891.88214023513</v>
      </c>
      <c r="J182" s="25" t="s">
        <v>5685</v>
      </c>
      <c r="K182" s="147">
        <f>H182*0.68</f>
        <v>101911.77582643187</v>
      </c>
    </row>
    <row r="183" spans="1:11" x14ac:dyDescent="0.2">
      <c r="A183" s="54"/>
      <c r="C183" s="25" t="s">
        <v>3624</v>
      </c>
      <c r="D183" s="15"/>
      <c r="E183" s="15"/>
      <c r="F183" s="105">
        <v>60170037</v>
      </c>
      <c r="G183" s="8" t="s">
        <v>121</v>
      </c>
      <c r="H183" s="152">
        <v>187425.36424923607</v>
      </c>
      <c r="I183" s="38">
        <f t="shared" si="3"/>
        <v>156187.80354103007</v>
      </c>
      <c r="J183" s="25" t="s">
        <v>5685</v>
      </c>
      <c r="K183" s="147">
        <f>H183*0.68</f>
        <v>127449.24768948053</v>
      </c>
    </row>
    <row r="184" spans="1:11" x14ac:dyDescent="0.2">
      <c r="A184" s="54"/>
      <c r="C184" s="25" t="s">
        <v>3624</v>
      </c>
      <c r="D184" s="15"/>
      <c r="E184" s="15"/>
      <c r="F184" s="105">
        <v>60170039</v>
      </c>
      <c r="G184" s="8" t="s">
        <v>122</v>
      </c>
      <c r="H184" s="152">
        <v>181122.40944963539</v>
      </c>
      <c r="I184" s="38">
        <f t="shared" si="3"/>
        <v>150935.34120802951</v>
      </c>
      <c r="J184" s="25" t="s">
        <v>5685</v>
      </c>
      <c r="K184" s="147">
        <f>H184*0.68</f>
        <v>123163.23842575208</v>
      </c>
    </row>
    <row r="185" spans="1:11" x14ac:dyDescent="0.2">
      <c r="A185" s="54"/>
      <c r="C185" s="25" t="s">
        <v>3624</v>
      </c>
      <c r="D185" s="15"/>
      <c r="E185" s="15"/>
      <c r="F185" s="105">
        <v>60170041</v>
      </c>
      <c r="G185" s="8" t="s">
        <v>123</v>
      </c>
      <c r="H185" s="152">
        <v>131224.01728613023</v>
      </c>
      <c r="I185" s="38">
        <f t="shared" si="3"/>
        <v>109353.34773844187</v>
      </c>
      <c r="J185" s="25" t="s">
        <v>5685</v>
      </c>
      <c r="K185" s="147">
        <f>H185*0.68</f>
        <v>89232.331754568557</v>
      </c>
    </row>
    <row r="186" spans="1:11" x14ac:dyDescent="0.2">
      <c r="A186" s="54"/>
      <c r="C186" s="25" t="s">
        <v>3624</v>
      </c>
      <c r="D186" s="15"/>
      <c r="E186" s="15"/>
      <c r="F186" s="105">
        <v>60170042</v>
      </c>
      <c r="G186" s="8" t="s">
        <v>124</v>
      </c>
      <c r="H186" s="152">
        <v>213512.59383647214</v>
      </c>
      <c r="I186" s="38">
        <f t="shared" si="3"/>
        <v>177927.16153039347</v>
      </c>
      <c r="J186" s="25" t="s">
        <v>5685</v>
      </c>
      <c r="K186" s="147">
        <f>H186*0.68</f>
        <v>145188.56380880106</v>
      </c>
    </row>
    <row r="187" spans="1:11" x14ac:dyDescent="0.2">
      <c r="A187" s="54"/>
      <c r="C187" s="25" t="s">
        <v>3624</v>
      </c>
      <c r="D187" s="15"/>
      <c r="E187" s="15"/>
      <c r="F187" s="105">
        <v>108330440</v>
      </c>
      <c r="G187" s="8" t="s">
        <v>125</v>
      </c>
      <c r="H187" s="152">
        <v>192590.28554335324</v>
      </c>
      <c r="I187" s="38">
        <f t="shared" si="3"/>
        <v>160491.90461946104</v>
      </c>
      <c r="J187" s="25" t="s">
        <v>5685</v>
      </c>
      <c r="K187" s="147">
        <f>H187*0.68</f>
        <v>130961.39416948021</v>
      </c>
    </row>
    <row r="188" spans="1:11" x14ac:dyDescent="0.2">
      <c r="A188" s="54"/>
      <c r="C188" s="25" t="s">
        <v>3624</v>
      </c>
      <c r="D188" s="15"/>
      <c r="E188" s="15"/>
      <c r="F188" s="105">
        <v>108330450</v>
      </c>
      <c r="G188" s="8" t="s">
        <v>126</v>
      </c>
      <c r="H188" s="152">
        <v>192590.28554335324</v>
      </c>
      <c r="I188" s="38">
        <f t="shared" si="3"/>
        <v>160491.90461946104</v>
      </c>
      <c r="J188" s="25" t="s">
        <v>5685</v>
      </c>
      <c r="K188" s="147">
        <f>H188*0.68</f>
        <v>130961.39416948021</v>
      </c>
    </row>
    <row r="189" spans="1:11" x14ac:dyDescent="0.2">
      <c r="A189" s="54"/>
      <c r="C189" s="25" t="s">
        <v>3624</v>
      </c>
      <c r="D189" s="15"/>
      <c r="E189" s="15"/>
      <c r="F189" s="105">
        <v>60115082</v>
      </c>
      <c r="G189" s="8" t="s">
        <v>127</v>
      </c>
      <c r="H189" s="152">
        <v>193378.15489330332</v>
      </c>
      <c r="I189" s="38">
        <f t="shared" si="3"/>
        <v>161148.4624110861</v>
      </c>
      <c r="J189" s="25" t="s">
        <v>5685</v>
      </c>
      <c r="K189" s="147">
        <f>H189*0.68</f>
        <v>131497.14532744625</v>
      </c>
    </row>
    <row r="190" spans="1:11" x14ac:dyDescent="0.2">
      <c r="A190" s="54"/>
      <c r="C190" s="25" t="s">
        <v>3624</v>
      </c>
      <c r="D190" s="15"/>
      <c r="E190" s="15"/>
      <c r="F190" s="105">
        <v>60170069</v>
      </c>
      <c r="G190" s="8" t="s">
        <v>128</v>
      </c>
      <c r="H190" s="152">
        <v>191189.62892121979</v>
      </c>
      <c r="I190" s="38">
        <f t="shared" si="3"/>
        <v>159324.69076768318</v>
      </c>
      <c r="J190" s="25" t="s">
        <v>5685</v>
      </c>
      <c r="K190" s="147">
        <f>H190*0.68</f>
        <v>130008.94766642946</v>
      </c>
    </row>
    <row r="191" spans="1:11" x14ac:dyDescent="0.2">
      <c r="A191" s="54"/>
      <c r="C191" s="25" t="s">
        <v>3624</v>
      </c>
      <c r="D191" s="15"/>
      <c r="E191" s="15"/>
      <c r="F191" s="105">
        <v>60170070</v>
      </c>
      <c r="G191" s="8" t="s">
        <v>129</v>
      </c>
      <c r="H191" s="152">
        <v>198367.99410965393</v>
      </c>
      <c r="I191" s="38">
        <f t="shared" si="3"/>
        <v>165306.66175804494</v>
      </c>
      <c r="J191" s="25" t="s">
        <v>5685</v>
      </c>
      <c r="K191" s="147">
        <f>H191*0.68</f>
        <v>134890.23599456469</v>
      </c>
    </row>
    <row r="192" spans="1:11" x14ac:dyDescent="0.2">
      <c r="A192" s="54"/>
      <c r="C192" s="25" t="s">
        <v>3624</v>
      </c>
      <c r="D192" s="15"/>
      <c r="E192" s="15"/>
      <c r="F192" s="105">
        <v>60170071</v>
      </c>
      <c r="G192" s="8" t="s">
        <v>130</v>
      </c>
      <c r="H192" s="152">
        <v>201431.93047057092</v>
      </c>
      <c r="I192" s="38">
        <f t="shared" si="3"/>
        <v>167859.9420588091</v>
      </c>
      <c r="J192" s="25" t="s">
        <v>5685</v>
      </c>
      <c r="K192" s="147">
        <f>H192*0.68</f>
        <v>136973.71271998822</v>
      </c>
    </row>
    <row r="193" spans="1:11" x14ac:dyDescent="0.2">
      <c r="A193" s="54"/>
      <c r="C193" s="25" t="s">
        <v>3624</v>
      </c>
      <c r="D193" s="15"/>
      <c r="E193" s="15"/>
      <c r="F193" s="105">
        <v>60170049</v>
      </c>
      <c r="G193" s="8" t="s">
        <v>131</v>
      </c>
      <c r="H193" s="152">
        <v>200731.60215950411</v>
      </c>
      <c r="I193" s="38">
        <f t="shared" si="3"/>
        <v>167276.3351329201</v>
      </c>
      <c r="J193" s="25" t="s">
        <v>5685</v>
      </c>
      <c r="K193" s="147">
        <f>H193*0.68</f>
        <v>136497.48946846279</v>
      </c>
    </row>
    <row r="194" spans="1:11" x14ac:dyDescent="0.2">
      <c r="A194" s="54"/>
      <c r="C194" s="25" t="s">
        <v>3624</v>
      </c>
      <c r="D194" s="15"/>
      <c r="E194" s="15"/>
      <c r="F194" s="105">
        <v>60170050</v>
      </c>
      <c r="G194" s="8" t="s">
        <v>132</v>
      </c>
      <c r="H194" s="152">
        <v>204320.78475372115</v>
      </c>
      <c r="I194" s="38">
        <f t="shared" si="3"/>
        <v>170267.32062810098</v>
      </c>
      <c r="J194" s="25" t="s">
        <v>5685</v>
      </c>
      <c r="K194" s="147">
        <f>H194*0.68</f>
        <v>138938.1336325304</v>
      </c>
    </row>
    <row r="195" spans="1:11" x14ac:dyDescent="0.2">
      <c r="A195" s="54"/>
      <c r="C195" s="25" t="s">
        <v>3624</v>
      </c>
      <c r="D195" s="15"/>
      <c r="E195" s="15"/>
      <c r="F195" s="105">
        <v>60170051</v>
      </c>
      <c r="G195" s="8" t="s">
        <v>133</v>
      </c>
      <c r="H195" s="152">
        <v>260171.9675612936</v>
      </c>
      <c r="I195" s="38">
        <f t="shared" si="3"/>
        <v>216809.97296774466</v>
      </c>
      <c r="J195" s="25" t="s">
        <v>5685</v>
      </c>
      <c r="K195" s="147">
        <f>H195*0.68</f>
        <v>176916.93794167967</v>
      </c>
    </row>
    <row r="196" spans="1:11" x14ac:dyDescent="0.2">
      <c r="A196" s="54"/>
      <c r="C196" s="25" t="s">
        <v>3624</v>
      </c>
      <c r="D196" s="15"/>
      <c r="E196" s="15"/>
      <c r="F196" s="105">
        <v>60170072</v>
      </c>
      <c r="G196" s="8" t="s">
        <v>134</v>
      </c>
      <c r="H196" s="152">
        <v>329066.76516248402</v>
      </c>
      <c r="I196" s="38">
        <f t="shared" si="3"/>
        <v>274222.30430207006</v>
      </c>
      <c r="J196" s="25" t="s">
        <v>5685</v>
      </c>
      <c r="K196" s="147">
        <f>H196*0.68</f>
        <v>223765.40031048915</v>
      </c>
    </row>
    <row r="197" spans="1:11" x14ac:dyDescent="0.2">
      <c r="A197" s="54"/>
      <c r="C197" s="25" t="s">
        <v>3624</v>
      </c>
      <c r="D197" s="15"/>
      <c r="E197" s="15"/>
      <c r="F197" s="105">
        <v>60170073</v>
      </c>
      <c r="G197" s="8" t="s">
        <v>135</v>
      </c>
      <c r="H197" s="152">
        <v>355241.53578860348</v>
      </c>
      <c r="I197" s="38">
        <f t="shared" si="3"/>
        <v>296034.6131571696</v>
      </c>
      <c r="J197" s="25" t="s">
        <v>5685</v>
      </c>
      <c r="K197" s="147">
        <f>H197*0.68</f>
        <v>241564.24433625038</v>
      </c>
    </row>
    <row r="198" spans="1:11" x14ac:dyDescent="0.2">
      <c r="A198" s="54"/>
      <c r="C198" s="25" t="s">
        <v>3624</v>
      </c>
      <c r="D198" s="15"/>
      <c r="E198" s="15"/>
      <c r="F198" s="105">
        <v>60170074</v>
      </c>
      <c r="G198" s="8" t="s">
        <v>136</v>
      </c>
      <c r="H198" s="152">
        <v>520956.72239477059</v>
      </c>
      <c r="I198" s="38">
        <f t="shared" si="3"/>
        <v>434130.60199564218</v>
      </c>
      <c r="J198" s="25" t="s">
        <v>5685</v>
      </c>
      <c r="K198" s="147">
        <f>H198*0.68</f>
        <v>354250.57122844405</v>
      </c>
    </row>
    <row r="199" spans="1:11" x14ac:dyDescent="0.2">
      <c r="A199" s="54"/>
      <c r="C199" s="25" t="s">
        <v>3624</v>
      </c>
      <c r="D199" s="15"/>
      <c r="E199" s="15"/>
      <c r="F199" s="105">
        <v>60170052</v>
      </c>
      <c r="G199" s="8" t="s">
        <v>137</v>
      </c>
      <c r="H199" s="152">
        <v>584161.3524685438</v>
      </c>
      <c r="I199" s="38">
        <f t="shared" si="3"/>
        <v>486801.12705711985</v>
      </c>
      <c r="J199" s="25" t="s">
        <v>5685</v>
      </c>
      <c r="K199" s="147">
        <f>H199*0.68</f>
        <v>397229.71967860981</v>
      </c>
    </row>
    <row r="200" spans="1:11" x14ac:dyDescent="0.2">
      <c r="A200" s="54"/>
      <c r="C200" s="25"/>
      <c r="D200" s="15"/>
      <c r="E200" s="15"/>
      <c r="F200" s="58"/>
      <c r="G200" s="4"/>
      <c r="H200" s="143"/>
      <c r="I200" s="122"/>
      <c r="J200" s="26"/>
      <c r="K200" s="144"/>
    </row>
    <row r="201" spans="1:11" x14ac:dyDescent="0.2">
      <c r="A201" s="54"/>
      <c r="C201" s="25"/>
      <c r="D201" s="15"/>
      <c r="E201" s="15"/>
      <c r="F201" s="58"/>
      <c r="G201" s="4"/>
      <c r="H201" s="143"/>
      <c r="I201" s="122"/>
      <c r="J201" s="26"/>
      <c r="K201" s="144"/>
    </row>
    <row r="202" spans="1:11" ht="15.75" x14ac:dyDescent="0.25">
      <c r="A202" s="54"/>
      <c r="C202" s="62"/>
      <c r="D202" s="63"/>
      <c r="E202" s="63"/>
      <c r="F202" s="107"/>
      <c r="G202" s="42" t="s">
        <v>7417</v>
      </c>
      <c r="H202" s="155"/>
      <c r="I202" s="123"/>
      <c r="J202" s="62"/>
      <c r="K202" s="151"/>
    </row>
    <row r="203" spans="1:11" ht="15.75" x14ac:dyDescent="0.25">
      <c r="A203" s="54"/>
      <c r="C203" s="26"/>
      <c r="D203" s="15"/>
      <c r="E203" s="15"/>
      <c r="F203" s="58"/>
      <c r="G203" s="76"/>
      <c r="H203" s="143"/>
      <c r="I203" s="122"/>
      <c r="J203" s="26"/>
      <c r="K203" s="144"/>
    </row>
    <row r="204" spans="1:11" ht="15.75" x14ac:dyDescent="0.25">
      <c r="A204" s="54"/>
      <c r="C204" s="26" t="s">
        <v>6166</v>
      </c>
      <c r="D204" s="15"/>
      <c r="E204" s="72" t="s">
        <v>5686</v>
      </c>
      <c r="F204" s="58"/>
      <c r="G204" s="76" t="s">
        <v>6165</v>
      </c>
      <c r="H204" s="143"/>
      <c r="I204" s="122"/>
      <c r="J204" s="26"/>
      <c r="K204" s="144"/>
    </row>
    <row r="205" spans="1:11" x14ac:dyDescent="0.2">
      <c r="A205" s="94"/>
      <c r="C205" s="26" t="s">
        <v>6166</v>
      </c>
      <c r="D205" s="15"/>
      <c r="E205" s="72" t="s">
        <v>5686</v>
      </c>
      <c r="F205" s="58">
        <v>60186046</v>
      </c>
      <c r="G205" s="4" t="s">
        <v>6182</v>
      </c>
      <c r="H205" s="152">
        <v>11325.057947984749</v>
      </c>
      <c r="I205" s="38">
        <f t="shared" si="3"/>
        <v>9437.5482899872914</v>
      </c>
      <c r="J205" s="25" t="s">
        <v>5690</v>
      </c>
      <c r="K205" s="147">
        <f>H205*0.72</f>
        <v>8154.0417225490191</v>
      </c>
    </row>
    <row r="206" spans="1:11" x14ac:dyDescent="0.2">
      <c r="A206" s="94"/>
      <c r="C206" s="26" t="s">
        <v>6166</v>
      </c>
      <c r="D206" s="15"/>
      <c r="E206" s="72" t="s">
        <v>5686</v>
      </c>
      <c r="F206" s="58">
        <v>60186047</v>
      </c>
      <c r="G206" s="4" t="s">
        <v>6181</v>
      </c>
      <c r="H206" s="152">
        <v>11325.057947984749</v>
      </c>
      <c r="I206" s="38">
        <f t="shared" si="3"/>
        <v>9437.5482899872914</v>
      </c>
      <c r="J206" s="25" t="s">
        <v>5690</v>
      </c>
      <c r="K206" s="147">
        <f>H206*0.72</f>
        <v>8154.0417225490191</v>
      </c>
    </row>
    <row r="207" spans="1:11" x14ac:dyDescent="0.2">
      <c r="A207" s="94"/>
      <c r="C207" s="26" t="s">
        <v>6166</v>
      </c>
      <c r="D207" s="15"/>
      <c r="E207" s="72" t="s">
        <v>5686</v>
      </c>
      <c r="F207" s="58">
        <v>60185492</v>
      </c>
      <c r="G207" s="4" t="s">
        <v>6180</v>
      </c>
      <c r="H207" s="152">
        <v>11325.057947984749</v>
      </c>
      <c r="I207" s="38">
        <f t="shared" si="3"/>
        <v>9437.5482899872914</v>
      </c>
      <c r="J207" s="25" t="s">
        <v>5690</v>
      </c>
      <c r="K207" s="147">
        <f>H207*0.72</f>
        <v>8154.0417225490191</v>
      </c>
    </row>
    <row r="208" spans="1:11" x14ac:dyDescent="0.2">
      <c r="A208" s="94"/>
      <c r="C208" s="26" t="s">
        <v>6166</v>
      </c>
      <c r="D208" s="15"/>
      <c r="E208" s="72" t="s">
        <v>5686</v>
      </c>
      <c r="F208" s="11">
        <v>60186050</v>
      </c>
      <c r="G208" s="4" t="s">
        <v>7383</v>
      </c>
      <c r="H208" s="152">
        <v>11325.057947984749</v>
      </c>
      <c r="I208" s="38">
        <f t="shared" si="3"/>
        <v>9437.5482899872914</v>
      </c>
      <c r="J208" s="25" t="s">
        <v>5690</v>
      </c>
      <c r="K208" s="147">
        <f>H208*0.72</f>
        <v>8154.0417225490191</v>
      </c>
    </row>
    <row r="209" spans="1:11" s="23" customFormat="1" x14ac:dyDescent="0.2">
      <c r="A209" s="94"/>
      <c r="C209" s="26"/>
      <c r="D209" s="15"/>
      <c r="E209" s="95"/>
      <c r="F209" s="58"/>
      <c r="G209" s="4"/>
      <c r="H209" s="153"/>
      <c r="I209" s="122"/>
      <c r="J209" s="26"/>
      <c r="K209" s="144"/>
    </row>
    <row r="210" spans="1:11" ht="15.75" x14ac:dyDescent="0.25">
      <c r="A210" s="54"/>
      <c r="C210" s="26" t="s">
        <v>6168</v>
      </c>
      <c r="D210" s="15"/>
      <c r="E210" s="72" t="s">
        <v>5686</v>
      </c>
      <c r="F210" s="58"/>
      <c r="G210" s="76" t="s">
        <v>6169</v>
      </c>
      <c r="H210" s="143"/>
      <c r="I210" s="122"/>
      <c r="J210" s="26"/>
      <c r="K210" s="144"/>
    </row>
    <row r="211" spans="1:11" x14ac:dyDescent="0.2">
      <c r="A211" s="94"/>
      <c r="C211" s="26" t="s">
        <v>6168</v>
      </c>
      <c r="D211" s="15"/>
      <c r="E211" s="72" t="s">
        <v>5686</v>
      </c>
      <c r="F211" s="118">
        <v>60186164</v>
      </c>
      <c r="G211" s="4" t="s">
        <v>6179</v>
      </c>
      <c r="H211" s="152">
        <v>23311.546010897229</v>
      </c>
      <c r="I211" s="38">
        <f t="shared" si="3"/>
        <v>19426.288342414358</v>
      </c>
      <c r="J211" s="25" t="s">
        <v>5690</v>
      </c>
      <c r="K211" s="147">
        <f>H211*0.72</f>
        <v>16784.313127846006</v>
      </c>
    </row>
    <row r="212" spans="1:11" x14ac:dyDescent="0.2">
      <c r="A212" s="94"/>
      <c r="C212" s="26" t="s">
        <v>6168</v>
      </c>
      <c r="D212" s="15"/>
      <c r="E212" s="72" t="s">
        <v>5686</v>
      </c>
      <c r="F212" s="118">
        <v>60186588</v>
      </c>
      <c r="G212" s="4" t="s">
        <v>6178</v>
      </c>
      <c r="H212" s="152">
        <v>27285.606485778128</v>
      </c>
      <c r="I212" s="38">
        <f t="shared" si="3"/>
        <v>22738.005404815107</v>
      </c>
      <c r="J212" s="25" t="s">
        <v>5690</v>
      </c>
      <c r="K212" s="147">
        <f>H212*0.72</f>
        <v>19645.63666976025</v>
      </c>
    </row>
    <row r="213" spans="1:11" x14ac:dyDescent="0.2">
      <c r="A213" s="54"/>
      <c r="C213" s="26"/>
      <c r="D213" s="15"/>
      <c r="E213" s="15"/>
      <c r="F213" s="117"/>
      <c r="G213" s="4"/>
      <c r="H213" s="143"/>
      <c r="I213" s="122"/>
      <c r="J213" s="26"/>
      <c r="K213" s="144"/>
    </row>
    <row r="214" spans="1:11" ht="15.75" x14ac:dyDescent="0.25">
      <c r="A214" s="54"/>
      <c r="C214" s="26" t="s">
        <v>6184</v>
      </c>
      <c r="D214" s="15"/>
      <c r="E214" s="72" t="s">
        <v>5686</v>
      </c>
      <c r="F214" s="117"/>
      <c r="G214" s="76" t="s">
        <v>6195</v>
      </c>
      <c r="H214" s="143"/>
      <c r="I214" s="122"/>
      <c r="J214" s="26"/>
      <c r="K214" s="144"/>
    </row>
    <row r="215" spans="1:11" x14ac:dyDescent="0.2">
      <c r="A215" s="94"/>
      <c r="C215" s="26" t="s">
        <v>6184</v>
      </c>
      <c r="D215" s="15"/>
      <c r="E215" s="72" t="s">
        <v>5686</v>
      </c>
      <c r="F215" s="118">
        <v>60187267</v>
      </c>
      <c r="G215" s="4" t="s">
        <v>6183</v>
      </c>
      <c r="H215" s="152">
        <v>9253.1516949152556</v>
      </c>
      <c r="I215" s="38">
        <f t="shared" ref="I215:I277" si="4">H215/1.2</f>
        <v>7710.9597457627133</v>
      </c>
      <c r="J215" s="25" t="s">
        <v>5690</v>
      </c>
      <c r="K215" s="147">
        <f>H215*0.72</f>
        <v>6662.2692203389834</v>
      </c>
    </row>
    <row r="216" spans="1:11" x14ac:dyDescent="0.2">
      <c r="A216" s="94"/>
      <c r="C216" s="26" t="s">
        <v>6184</v>
      </c>
      <c r="D216" s="15"/>
      <c r="E216" s="72" t="s">
        <v>5686</v>
      </c>
      <c r="F216" s="118">
        <v>60187268</v>
      </c>
      <c r="G216" s="4" t="s">
        <v>6194</v>
      </c>
      <c r="H216" s="152">
        <v>11160.289830508476</v>
      </c>
      <c r="I216" s="38">
        <f t="shared" si="4"/>
        <v>9300.2415254237312</v>
      </c>
      <c r="J216" s="25" t="s">
        <v>5690</v>
      </c>
      <c r="K216" s="147">
        <f>H216*0.72</f>
        <v>8035.4086779661029</v>
      </c>
    </row>
    <row r="217" spans="1:11" x14ac:dyDescent="0.2">
      <c r="A217" s="94"/>
      <c r="C217" s="26"/>
      <c r="D217" s="15"/>
      <c r="E217" s="95"/>
      <c r="F217" s="118"/>
      <c r="G217" s="4"/>
      <c r="H217" s="153"/>
      <c r="I217" s="122"/>
      <c r="J217" s="26"/>
      <c r="K217" s="144"/>
    </row>
    <row r="218" spans="1:11" ht="15.75" x14ac:dyDescent="0.25">
      <c r="A218" s="94"/>
      <c r="C218" s="26"/>
      <c r="D218" s="15"/>
      <c r="E218" s="72" t="s">
        <v>5686</v>
      </c>
      <c r="F218" s="118"/>
      <c r="G218" s="76" t="s">
        <v>7380</v>
      </c>
      <c r="H218" s="153"/>
      <c r="I218" s="122"/>
      <c r="J218" s="26"/>
      <c r="K218" s="144"/>
    </row>
    <row r="219" spans="1:11" x14ac:dyDescent="0.2">
      <c r="A219" s="134" t="s">
        <v>7382</v>
      </c>
      <c r="C219" s="26" t="s">
        <v>6210</v>
      </c>
      <c r="D219" s="15"/>
      <c r="E219" s="72" t="s">
        <v>5686</v>
      </c>
      <c r="F219" s="118">
        <v>60188450</v>
      </c>
      <c r="G219" s="4" t="s">
        <v>6211</v>
      </c>
      <c r="H219" s="152">
        <v>20681.991000000002</v>
      </c>
      <c r="I219" s="38">
        <f t="shared" ref="I219:I238" si="5">H219/1.2</f>
        <v>17234.992500000004</v>
      </c>
      <c r="J219" s="25" t="s">
        <v>5690</v>
      </c>
      <c r="K219" s="147">
        <f>H219*0.72</f>
        <v>14891.033520000001</v>
      </c>
    </row>
    <row r="220" spans="1:11" x14ac:dyDescent="0.2">
      <c r="A220" s="134" t="s">
        <v>7382</v>
      </c>
      <c r="C220" s="26" t="s">
        <v>6210</v>
      </c>
      <c r="D220" s="15"/>
      <c r="E220" s="72" t="s">
        <v>5686</v>
      </c>
      <c r="F220" s="118">
        <v>60188451</v>
      </c>
      <c r="G220" s="4" t="s">
        <v>6212</v>
      </c>
      <c r="H220" s="152">
        <v>22076.964</v>
      </c>
      <c r="I220" s="38">
        <f t="shared" si="5"/>
        <v>18397.47</v>
      </c>
      <c r="J220" s="25" t="s">
        <v>5690</v>
      </c>
      <c r="K220" s="147">
        <f>H220*0.72</f>
        <v>15895.414079999999</v>
      </c>
    </row>
    <row r="221" spans="1:11" x14ac:dyDescent="0.2">
      <c r="A221" s="134" t="s">
        <v>7382</v>
      </c>
      <c r="C221" s="26" t="s">
        <v>6210</v>
      </c>
      <c r="D221" s="15"/>
      <c r="E221" s="72" t="s">
        <v>5686</v>
      </c>
      <c r="F221" s="118">
        <v>60188452</v>
      </c>
      <c r="G221" s="4" t="s">
        <v>6213</v>
      </c>
      <c r="H221" s="152">
        <v>23350.634999999998</v>
      </c>
      <c r="I221" s="38">
        <f t="shared" si="5"/>
        <v>19458.862499999999</v>
      </c>
      <c r="J221" s="25" t="s">
        <v>5690</v>
      </c>
      <c r="K221" s="147">
        <f>H221*0.72</f>
        <v>16812.457199999997</v>
      </c>
    </row>
    <row r="222" spans="1:11" x14ac:dyDescent="0.2">
      <c r="A222" s="134" t="s">
        <v>7382</v>
      </c>
      <c r="C222" s="26" t="s">
        <v>6210</v>
      </c>
      <c r="D222" s="15"/>
      <c r="E222" s="72" t="s">
        <v>5686</v>
      </c>
      <c r="F222" s="118">
        <v>60188404</v>
      </c>
      <c r="G222" s="4" t="s">
        <v>6214</v>
      </c>
      <c r="H222" s="152">
        <v>20681.991000000002</v>
      </c>
      <c r="I222" s="38">
        <f t="shared" si="5"/>
        <v>17234.992500000004</v>
      </c>
      <c r="J222" s="25" t="s">
        <v>5690</v>
      </c>
      <c r="K222" s="147">
        <f>H222*0.72</f>
        <v>14891.033520000001</v>
      </c>
    </row>
    <row r="223" spans="1:11" x14ac:dyDescent="0.2">
      <c r="A223" s="134" t="s">
        <v>7382</v>
      </c>
      <c r="C223" s="26" t="s">
        <v>6210</v>
      </c>
      <c r="D223" s="15"/>
      <c r="E223" s="72" t="s">
        <v>5686</v>
      </c>
      <c r="F223" s="118">
        <v>60188405</v>
      </c>
      <c r="G223" s="4" t="s">
        <v>6215</v>
      </c>
      <c r="H223" s="152">
        <v>20681.991000000002</v>
      </c>
      <c r="I223" s="38">
        <f t="shared" si="5"/>
        <v>17234.992500000004</v>
      </c>
      <c r="J223" s="25" t="s">
        <v>5690</v>
      </c>
      <c r="K223" s="147">
        <f>H223*0.72</f>
        <v>14891.033520000001</v>
      </c>
    </row>
    <row r="224" spans="1:11" x14ac:dyDescent="0.2">
      <c r="A224" s="134" t="s">
        <v>7382</v>
      </c>
      <c r="C224" s="26" t="s">
        <v>6210</v>
      </c>
      <c r="D224" s="15"/>
      <c r="E224" s="72" t="s">
        <v>5686</v>
      </c>
      <c r="F224" s="118">
        <v>60188421</v>
      </c>
      <c r="G224" s="4" t="s">
        <v>6216</v>
      </c>
      <c r="H224" s="152">
        <v>22076.964</v>
      </c>
      <c r="I224" s="38">
        <f t="shared" si="5"/>
        <v>18397.47</v>
      </c>
      <c r="J224" s="25" t="s">
        <v>5690</v>
      </c>
      <c r="K224" s="147">
        <f>H224*0.72</f>
        <v>15895.414079999999</v>
      </c>
    </row>
    <row r="225" spans="1:11" x14ac:dyDescent="0.2">
      <c r="A225" s="134" t="s">
        <v>7382</v>
      </c>
      <c r="C225" s="26" t="s">
        <v>6210</v>
      </c>
      <c r="D225" s="15"/>
      <c r="E225" s="72" t="s">
        <v>5686</v>
      </c>
      <c r="F225" s="118">
        <v>60188427</v>
      </c>
      <c r="G225" s="4" t="s">
        <v>6217</v>
      </c>
      <c r="H225" s="152">
        <v>22076.964</v>
      </c>
      <c r="I225" s="38">
        <f t="shared" si="5"/>
        <v>18397.47</v>
      </c>
      <c r="J225" s="25" t="s">
        <v>5690</v>
      </c>
      <c r="K225" s="147">
        <f>H225*0.72</f>
        <v>15895.414079999999</v>
      </c>
    </row>
    <row r="226" spans="1:11" x14ac:dyDescent="0.2">
      <c r="A226" s="134" t="s">
        <v>7382</v>
      </c>
      <c r="C226" s="26" t="s">
        <v>6210</v>
      </c>
      <c r="D226" s="15"/>
      <c r="E226" s="72" t="s">
        <v>5686</v>
      </c>
      <c r="F226" s="118">
        <v>60188429</v>
      </c>
      <c r="G226" s="4" t="s">
        <v>6218</v>
      </c>
      <c r="H226" s="152">
        <v>23350.634999999998</v>
      </c>
      <c r="I226" s="38">
        <f t="shared" si="5"/>
        <v>19458.862499999999</v>
      </c>
      <c r="J226" s="25" t="s">
        <v>5690</v>
      </c>
      <c r="K226" s="147">
        <f>H226*0.72</f>
        <v>16812.457199999997</v>
      </c>
    </row>
    <row r="227" spans="1:11" x14ac:dyDescent="0.2">
      <c r="A227" s="134" t="s">
        <v>7382</v>
      </c>
      <c r="C227" s="26" t="s">
        <v>6210</v>
      </c>
      <c r="D227" s="15"/>
      <c r="E227" s="72" t="s">
        <v>5686</v>
      </c>
      <c r="F227" s="118">
        <v>60188432</v>
      </c>
      <c r="G227" s="4" t="s">
        <v>6219</v>
      </c>
      <c r="H227" s="152">
        <v>23350.634999999998</v>
      </c>
      <c r="I227" s="38">
        <f t="shared" si="5"/>
        <v>19458.862499999999</v>
      </c>
      <c r="J227" s="25" t="s">
        <v>5690</v>
      </c>
      <c r="K227" s="147">
        <f>H227*0.72</f>
        <v>16812.457199999997</v>
      </c>
    </row>
    <row r="228" spans="1:11" x14ac:dyDescent="0.2">
      <c r="A228" s="94"/>
      <c r="C228" s="26"/>
      <c r="D228" s="15"/>
      <c r="E228" s="95"/>
      <c r="F228" s="118"/>
      <c r="G228" s="4"/>
      <c r="H228" s="153"/>
      <c r="I228" s="122"/>
      <c r="J228" s="26"/>
      <c r="K228" s="144"/>
    </row>
    <row r="229" spans="1:11" ht="15.75" x14ac:dyDescent="0.25">
      <c r="A229" s="94"/>
      <c r="C229" s="26"/>
      <c r="D229" s="15"/>
      <c r="E229" s="72" t="s">
        <v>5686</v>
      </c>
      <c r="F229" s="118"/>
      <c r="G229" s="76" t="s">
        <v>7381</v>
      </c>
      <c r="H229" s="153"/>
      <c r="I229" s="122"/>
      <c r="J229" s="26"/>
      <c r="K229" s="144"/>
    </row>
    <row r="230" spans="1:11" x14ac:dyDescent="0.2">
      <c r="A230" s="134" t="s">
        <v>7382</v>
      </c>
      <c r="C230" s="26" t="s">
        <v>6210</v>
      </c>
      <c r="D230" s="15"/>
      <c r="E230" s="72" t="s">
        <v>5686</v>
      </c>
      <c r="F230" s="118">
        <v>60188453</v>
      </c>
      <c r="G230" s="4" t="s">
        <v>6220</v>
      </c>
      <c r="H230" s="152">
        <v>21773.708999999999</v>
      </c>
      <c r="I230" s="38">
        <f t="shared" si="5"/>
        <v>18144.7575</v>
      </c>
      <c r="J230" s="25" t="s">
        <v>5690</v>
      </c>
      <c r="K230" s="147">
        <f>H230*0.72</f>
        <v>15677.070479999998</v>
      </c>
    </row>
    <row r="231" spans="1:11" x14ac:dyDescent="0.2">
      <c r="A231" s="134" t="s">
        <v>7382</v>
      </c>
      <c r="C231" s="26" t="s">
        <v>6210</v>
      </c>
      <c r="D231" s="15"/>
      <c r="E231" s="72" t="s">
        <v>5686</v>
      </c>
      <c r="F231" s="118">
        <v>60188454</v>
      </c>
      <c r="G231" s="4" t="s">
        <v>6221</v>
      </c>
      <c r="H231" s="152">
        <v>23168.682000000001</v>
      </c>
      <c r="I231" s="38">
        <f t="shared" si="5"/>
        <v>19307.235000000001</v>
      </c>
      <c r="J231" s="25" t="s">
        <v>5690</v>
      </c>
      <c r="K231" s="147">
        <f>H231*0.72</f>
        <v>16681.45104</v>
      </c>
    </row>
    <row r="232" spans="1:11" x14ac:dyDescent="0.2">
      <c r="A232" s="134" t="s">
        <v>7382</v>
      </c>
      <c r="C232" s="26" t="s">
        <v>6210</v>
      </c>
      <c r="D232" s="15"/>
      <c r="E232" s="72" t="s">
        <v>5686</v>
      </c>
      <c r="F232" s="118">
        <v>60188455</v>
      </c>
      <c r="G232" s="4" t="s">
        <v>6222</v>
      </c>
      <c r="H232" s="152">
        <v>24442.352999999999</v>
      </c>
      <c r="I232" s="38">
        <f t="shared" si="5"/>
        <v>20368.627499999999</v>
      </c>
      <c r="J232" s="25" t="s">
        <v>5690</v>
      </c>
      <c r="K232" s="147">
        <f>H232*0.72</f>
        <v>17598.494159999998</v>
      </c>
    </row>
    <row r="233" spans="1:11" x14ac:dyDescent="0.2">
      <c r="A233" s="134" t="s">
        <v>7382</v>
      </c>
      <c r="C233" s="26" t="s">
        <v>6210</v>
      </c>
      <c r="D233" s="15"/>
      <c r="E233" s="72" t="s">
        <v>5686</v>
      </c>
      <c r="F233" s="118">
        <v>60188443</v>
      </c>
      <c r="G233" s="4" t="s">
        <v>6223</v>
      </c>
      <c r="H233" s="152">
        <v>21773.708999999999</v>
      </c>
      <c r="I233" s="38">
        <f t="shared" si="5"/>
        <v>18144.7575</v>
      </c>
      <c r="J233" s="25" t="s">
        <v>5690</v>
      </c>
      <c r="K233" s="147">
        <f>H233*0.72</f>
        <v>15677.070479999998</v>
      </c>
    </row>
    <row r="234" spans="1:11" x14ac:dyDescent="0.2">
      <c r="A234" s="134" t="s">
        <v>7382</v>
      </c>
      <c r="C234" s="26" t="s">
        <v>6210</v>
      </c>
      <c r="D234" s="15"/>
      <c r="E234" s="72" t="s">
        <v>5686</v>
      </c>
      <c r="F234" s="118">
        <v>60188444</v>
      </c>
      <c r="G234" s="4" t="s">
        <v>6224</v>
      </c>
      <c r="H234" s="152">
        <v>21773.708999999999</v>
      </c>
      <c r="I234" s="38">
        <f t="shared" si="5"/>
        <v>18144.7575</v>
      </c>
      <c r="J234" s="25" t="s">
        <v>5690</v>
      </c>
      <c r="K234" s="147">
        <f>H234*0.72</f>
        <v>15677.070479999998</v>
      </c>
    </row>
    <row r="235" spans="1:11" x14ac:dyDescent="0.2">
      <c r="A235" s="134" t="s">
        <v>7382</v>
      </c>
      <c r="C235" s="26" t="s">
        <v>6210</v>
      </c>
      <c r="D235" s="15"/>
      <c r="E235" s="72" t="s">
        <v>5686</v>
      </c>
      <c r="F235" s="118">
        <v>60188445</v>
      </c>
      <c r="G235" s="4" t="s">
        <v>6225</v>
      </c>
      <c r="H235" s="152">
        <v>23168.682000000001</v>
      </c>
      <c r="I235" s="38">
        <f t="shared" si="5"/>
        <v>19307.235000000001</v>
      </c>
      <c r="J235" s="25" t="s">
        <v>5690</v>
      </c>
      <c r="K235" s="147">
        <f>H235*0.72</f>
        <v>16681.45104</v>
      </c>
    </row>
    <row r="236" spans="1:11" x14ac:dyDescent="0.2">
      <c r="A236" s="134" t="s">
        <v>7382</v>
      </c>
      <c r="C236" s="26" t="s">
        <v>6210</v>
      </c>
      <c r="D236" s="15"/>
      <c r="E236" s="72" t="s">
        <v>5686</v>
      </c>
      <c r="F236" s="118">
        <v>60188447</v>
      </c>
      <c r="G236" s="4" t="s">
        <v>6226</v>
      </c>
      <c r="H236" s="152">
        <v>23168.682000000001</v>
      </c>
      <c r="I236" s="38">
        <f t="shared" si="5"/>
        <v>19307.235000000001</v>
      </c>
      <c r="J236" s="25" t="s">
        <v>5690</v>
      </c>
      <c r="K236" s="147">
        <f>H236*0.72</f>
        <v>16681.45104</v>
      </c>
    </row>
    <row r="237" spans="1:11" x14ac:dyDescent="0.2">
      <c r="A237" s="134" t="s">
        <v>7382</v>
      </c>
      <c r="C237" s="26" t="s">
        <v>6210</v>
      </c>
      <c r="D237" s="15"/>
      <c r="E237" s="72" t="s">
        <v>5686</v>
      </c>
      <c r="F237" s="118">
        <v>60188448</v>
      </c>
      <c r="G237" s="4" t="s">
        <v>6227</v>
      </c>
      <c r="H237" s="152">
        <v>24442.352999999999</v>
      </c>
      <c r="I237" s="38">
        <f t="shared" si="5"/>
        <v>20368.627499999999</v>
      </c>
      <c r="J237" s="25" t="s">
        <v>5690</v>
      </c>
      <c r="K237" s="147">
        <f>H237*0.72</f>
        <v>17598.494159999998</v>
      </c>
    </row>
    <row r="238" spans="1:11" x14ac:dyDescent="0.2">
      <c r="A238" s="134" t="s">
        <v>7382</v>
      </c>
      <c r="C238" s="26" t="s">
        <v>6210</v>
      </c>
      <c r="D238" s="15"/>
      <c r="E238" s="72" t="s">
        <v>5686</v>
      </c>
      <c r="F238" s="118">
        <v>60188449</v>
      </c>
      <c r="G238" s="4" t="s">
        <v>6228</v>
      </c>
      <c r="H238" s="152">
        <v>24442.352999999999</v>
      </c>
      <c r="I238" s="38">
        <f t="shared" si="5"/>
        <v>20368.627499999999</v>
      </c>
      <c r="J238" s="25" t="s">
        <v>5690</v>
      </c>
      <c r="K238" s="147">
        <f>H238*0.72</f>
        <v>17598.494159999998</v>
      </c>
    </row>
    <row r="239" spans="1:11" x14ac:dyDescent="0.2">
      <c r="A239" s="54"/>
      <c r="C239" s="26"/>
      <c r="D239" s="15"/>
      <c r="E239" s="15"/>
      <c r="F239" s="58"/>
      <c r="G239" s="4"/>
      <c r="H239" s="143"/>
      <c r="I239" s="122"/>
      <c r="J239" s="26"/>
      <c r="K239" s="144"/>
    </row>
    <row r="240" spans="1:11" ht="15.75" x14ac:dyDescent="0.25">
      <c r="A240" s="54"/>
      <c r="C240" s="26" t="s">
        <v>6167</v>
      </c>
      <c r="D240" s="15"/>
      <c r="E240" s="72" t="s">
        <v>5686</v>
      </c>
      <c r="F240" s="58"/>
      <c r="G240" s="76" t="s">
        <v>6164</v>
      </c>
      <c r="H240" s="143"/>
      <c r="I240" s="122"/>
      <c r="J240" s="26"/>
      <c r="K240" s="144"/>
    </row>
    <row r="241" spans="1:11" x14ac:dyDescent="0.2">
      <c r="A241" s="94"/>
      <c r="C241" s="26" t="s">
        <v>6167</v>
      </c>
      <c r="D241" s="15"/>
      <c r="E241" s="72" t="s">
        <v>5686</v>
      </c>
      <c r="F241" s="11">
        <v>60186088</v>
      </c>
      <c r="G241" s="4" t="s">
        <v>6177</v>
      </c>
      <c r="H241" s="152">
        <v>14991.048740901973</v>
      </c>
      <c r="I241" s="38">
        <f t="shared" si="4"/>
        <v>12492.540617418312</v>
      </c>
      <c r="J241" s="25" t="s">
        <v>5690</v>
      </c>
      <c r="K241" s="147">
        <f>H241*0.72</f>
        <v>10793.55509344942</v>
      </c>
    </row>
    <row r="242" spans="1:11" x14ac:dyDescent="0.2">
      <c r="A242" s="94"/>
      <c r="C242" s="26" t="s">
        <v>6167</v>
      </c>
      <c r="D242" s="15"/>
      <c r="E242" s="72" t="s">
        <v>5686</v>
      </c>
      <c r="F242" s="58">
        <v>60186086</v>
      </c>
      <c r="G242" s="4" t="s">
        <v>6176</v>
      </c>
      <c r="H242" s="152">
        <v>14991.048740901973</v>
      </c>
      <c r="I242" s="38">
        <f t="shared" si="4"/>
        <v>12492.540617418312</v>
      </c>
      <c r="J242" s="25" t="s">
        <v>5690</v>
      </c>
      <c r="K242" s="147">
        <f>H242*0.72</f>
        <v>10793.55509344942</v>
      </c>
    </row>
    <row r="243" spans="1:11" x14ac:dyDescent="0.2">
      <c r="A243" s="94"/>
      <c r="C243" s="26" t="s">
        <v>6167</v>
      </c>
      <c r="D243" s="15"/>
      <c r="E243" s="72" t="s">
        <v>5686</v>
      </c>
      <c r="F243" s="58">
        <v>60186077</v>
      </c>
      <c r="G243" s="4" t="s">
        <v>6175</v>
      </c>
      <c r="H243" s="152">
        <v>14991.048740901973</v>
      </c>
      <c r="I243" s="38">
        <f t="shared" si="4"/>
        <v>12492.540617418312</v>
      </c>
      <c r="J243" s="25" t="s">
        <v>5690</v>
      </c>
      <c r="K243" s="147">
        <f>H243*0.72</f>
        <v>10793.55509344942</v>
      </c>
    </row>
    <row r="244" spans="1:11" x14ac:dyDescent="0.2">
      <c r="A244" s="94"/>
      <c r="C244" s="26" t="s">
        <v>6167</v>
      </c>
      <c r="D244" s="15"/>
      <c r="E244" s="72" t="s">
        <v>5686</v>
      </c>
      <c r="F244" s="58">
        <v>60186078</v>
      </c>
      <c r="G244" s="4" t="s">
        <v>6174</v>
      </c>
      <c r="H244" s="152">
        <v>15290.861999814279</v>
      </c>
      <c r="I244" s="38">
        <f t="shared" si="4"/>
        <v>12742.384999845233</v>
      </c>
      <c r="J244" s="25" t="s">
        <v>5690</v>
      </c>
      <c r="K244" s="147">
        <f>H244*0.72</f>
        <v>11009.420639866281</v>
      </c>
    </row>
    <row r="245" spans="1:11" x14ac:dyDescent="0.2">
      <c r="A245" s="54"/>
      <c r="C245" s="26"/>
      <c r="D245" s="15"/>
      <c r="E245" s="15"/>
      <c r="F245" s="58"/>
      <c r="G245" s="4"/>
      <c r="H245" s="143"/>
      <c r="I245" s="122"/>
      <c r="J245" s="26"/>
      <c r="K245" s="144"/>
    </row>
    <row r="246" spans="1:11" x14ac:dyDescent="0.2">
      <c r="A246" s="94"/>
      <c r="C246" s="26" t="s">
        <v>6167</v>
      </c>
      <c r="D246" s="15"/>
      <c r="E246" s="72" t="s">
        <v>5686</v>
      </c>
      <c r="F246" s="11">
        <v>60186090</v>
      </c>
      <c r="G246" s="4" t="s">
        <v>6172</v>
      </c>
      <c r="H246" s="152">
        <v>17840.297896764103</v>
      </c>
      <c r="I246" s="38">
        <f t="shared" si="4"/>
        <v>14866.914913970086</v>
      </c>
      <c r="J246" s="25" t="s">
        <v>5690</v>
      </c>
      <c r="K246" s="147">
        <f>H246*0.72</f>
        <v>12845.014485670154</v>
      </c>
    </row>
    <row r="247" spans="1:11" x14ac:dyDescent="0.2">
      <c r="A247" s="94"/>
      <c r="C247" s="26" t="s">
        <v>6167</v>
      </c>
      <c r="D247" s="15"/>
      <c r="E247" s="72" t="s">
        <v>5686</v>
      </c>
      <c r="F247" s="58">
        <v>60186052</v>
      </c>
      <c r="G247" s="4" t="s">
        <v>6173</v>
      </c>
      <c r="H247" s="152">
        <v>17840.297896764103</v>
      </c>
      <c r="I247" s="38">
        <f t="shared" si="4"/>
        <v>14866.914913970086</v>
      </c>
      <c r="J247" s="25" t="s">
        <v>5690</v>
      </c>
      <c r="K247" s="147">
        <f>H247*0.72</f>
        <v>12845.014485670154</v>
      </c>
    </row>
    <row r="248" spans="1:11" x14ac:dyDescent="0.2">
      <c r="A248" s="94"/>
      <c r="C248" s="26" t="s">
        <v>6167</v>
      </c>
      <c r="D248" s="15"/>
      <c r="E248" s="72" t="s">
        <v>5686</v>
      </c>
      <c r="F248" s="58">
        <v>60185506</v>
      </c>
      <c r="G248" s="4" t="s">
        <v>6171</v>
      </c>
      <c r="H248" s="152">
        <v>17840.297896764103</v>
      </c>
      <c r="I248" s="38">
        <f t="shared" si="4"/>
        <v>14866.914913970086</v>
      </c>
      <c r="J248" s="25" t="s">
        <v>5690</v>
      </c>
      <c r="K248" s="147">
        <f>H248*0.72</f>
        <v>12845.014485670154</v>
      </c>
    </row>
    <row r="249" spans="1:11" x14ac:dyDescent="0.2">
      <c r="A249" s="94"/>
      <c r="C249" s="26" t="s">
        <v>6167</v>
      </c>
      <c r="D249" s="15"/>
      <c r="E249" s="72" t="s">
        <v>5686</v>
      </c>
      <c r="F249" s="58">
        <v>60186079</v>
      </c>
      <c r="G249" s="4" t="s">
        <v>6170</v>
      </c>
      <c r="H249" s="152">
        <v>18140.111155676412</v>
      </c>
      <c r="I249" s="38">
        <f t="shared" si="4"/>
        <v>15116.759296397011</v>
      </c>
      <c r="J249" s="25" t="s">
        <v>5690</v>
      </c>
      <c r="K249" s="147">
        <f>H249*0.72</f>
        <v>13060.880032087016</v>
      </c>
    </row>
    <row r="250" spans="1:11" x14ac:dyDescent="0.2">
      <c r="A250" s="54"/>
      <c r="C250" s="26"/>
      <c r="D250" s="15"/>
      <c r="E250" s="15"/>
      <c r="F250" s="58"/>
      <c r="G250" s="4"/>
      <c r="H250" s="143"/>
      <c r="I250" s="122"/>
      <c r="J250" s="26"/>
      <c r="K250" s="144"/>
    </row>
    <row r="251" spans="1:11" x14ac:dyDescent="0.2">
      <c r="A251" s="94"/>
      <c r="C251" s="26" t="s">
        <v>6167</v>
      </c>
      <c r="D251" s="15"/>
      <c r="E251" s="72" t="s">
        <v>5686</v>
      </c>
      <c r="F251" s="11">
        <v>60186091</v>
      </c>
      <c r="G251" s="4" t="s">
        <v>6189</v>
      </c>
      <c r="H251" s="152">
        <v>21737.970904872778</v>
      </c>
      <c r="I251" s="38">
        <f t="shared" si="4"/>
        <v>18114.975754060648</v>
      </c>
      <c r="J251" s="25" t="s">
        <v>5690</v>
      </c>
      <c r="K251" s="147">
        <f>H251*0.72</f>
        <v>15651.339051508399</v>
      </c>
    </row>
    <row r="252" spans="1:11" x14ac:dyDescent="0.2">
      <c r="A252" s="94"/>
      <c r="C252" s="26" t="s">
        <v>6167</v>
      </c>
      <c r="D252" s="15"/>
      <c r="E252" s="72" t="s">
        <v>5686</v>
      </c>
      <c r="F252" s="58">
        <v>60186087</v>
      </c>
      <c r="G252" s="4" t="s">
        <v>6186</v>
      </c>
      <c r="H252" s="152">
        <v>21737.970904872778</v>
      </c>
      <c r="I252" s="38">
        <f t="shared" si="4"/>
        <v>18114.975754060648</v>
      </c>
      <c r="J252" s="25" t="s">
        <v>5690</v>
      </c>
      <c r="K252" s="147">
        <f>H252*0.72</f>
        <v>15651.339051508399</v>
      </c>
    </row>
    <row r="253" spans="1:11" x14ac:dyDescent="0.2">
      <c r="A253" s="94"/>
      <c r="C253" s="26" t="s">
        <v>6167</v>
      </c>
      <c r="D253" s="15"/>
      <c r="E253" s="72" t="s">
        <v>5686</v>
      </c>
      <c r="F253" s="58">
        <v>60185505</v>
      </c>
      <c r="G253" s="4" t="s">
        <v>6187</v>
      </c>
      <c r="H253" s="152">
        <v>21737.970904872778</v>
      </c>
      <c r="I253" s="38">
        <f t="shared" si="4"/>
        <v>18114.975754060648</v>
      </c>
      <c r="J253" s="25" t="s">
        <v>5690</v>
      </c>
      <c r="K253" s="147">
        <f>H253*0.72</f>
        <v>15651.339051508399</v>
      </c>
    </row>
    <row r="254" spans="1:11" x14ac:dyDescent="0.2">
      <c r="A254" s="94"/>
      <c r="C254" s="26" t="s">
        <v>6167</v>
      </c>
      <c r="D254" s="15"/>
      <c r="E254" s="72" t="s">
        <v>5686</v>
      </c>
      <c r="F254" s="58">
        <v>60186085</v>
      </c>
      <c r="G254" s="4" t="s">
        <v>6188</v>
      </c>
      <c r="H254" s="152">
        <v>22037.784163785087</v>
      </c>
      <c r="I254" s="38">
        <f t="shared" si="4"/>
        <v>18364.820136487575</v>
      </c>
      <c r="J254" s="25" t="s">
        <v>5690</v>
      </c>
      <c r="K254" s="147">
        <f>H254*0.72</f>
        <v>15867.204597925262</v>
      </c>
    </row>
    <row r="255" spans="1:11" ht="15.75" x14ac:dyDescent="0.25">
      <c r="A255" s="54"/>
      <c r="C255" s="56"/>
      <c r="D255" s="15"/>
      <c r="E255" s="15"/>
      <c r="F255" s="58"/>
      <c r="G255" s="75"/>
      <c r="H255" s="143"/>
      <c r="I255" s="122"/>
      <c r="J255" s="26"/>
      <c r="K255" s="144"/>
    </row>
    <row r="256" spans="1:11" ht="15.75" x14ac:dyDescent="0.25">
      <c r="A256" s="54"/>
      <c r="C256" s="25"/>
      <c r="D256" s="15"/>
      <c r="E256" s="15"/>
      <c r="F256" s="103"/>
      <c r="G256" s="76" t="s">
        <v>140</v>
      </c>
      <c r="H256" s="143"/>
      <c r="I256" s="122"/>
      <c r="J256" s="26"/>
      <c r="K256" s="144"/>
    </row>
    <row r="257" spans="1:11" x14ac:dyDescent="0.2">
      <c r="A257" s="54"/>
      <c r="C257" s="25" t="s">
        <v>3620</v>
      </c>
      <c r="D257" s="15"/>
      <c r="E257" s="15"/>
      <c r="F257" s="58">
        <v>60110426</v>
      </c>
      <c r="G257" s="4" t="s">
        <v>141</v>
      </c>
      <c r="H257" s="152">
        <v>885.80662289219185</v>
      </c>
      <c r="I257" s="38">
        <f t="shared" si="4"/>
        <v>738.17218574349329</v>
      </c>
      <c r="J257" s="25" t="s">
        <v>5685</v>
      </c>
      <c r="K257" s="147">
        <f>H257*0.68</f>
        <v>602.34850356669051</v>
      </c>
    </row>
    <row r="258" spans="1:11" x14ac:dyDescent="0.2">
      <c r="A258" s="54"/>
      <c r="C258" s="25" t="s">
        <v>3620</v>
      </c>
      <c r="D258" s="15"/>
      <c r="E258" s="15"/>
      <c r="F258" s="11">
        <v>547121050</v>
      </c>
      <c r="G258" s="4" t="s">
        <v>142</v>
      </c>
      <c r="H258" s="152">
        <v>702.17322755044438</v>
      </c>
      <c r="I258" s="38">
        <f t="shared" si="4"/>
        <v>585.14435629203706</v>
      </c>
      <c r="J258" s="25" t="s">
        <v>5685</v>
      </c>
      <c r="K258" s="147">
        <f>H258*0.68</f>
        <v>477.47779473430222</v>
      </c>
    </row>
    <row r="259" spans="1:11" x14ac:dyDescent="0.2">
      <c r="A259" s="54"/>
      <c r="C259" s="25" t="s">
        <v>3620</v>
      </c>
      <c r="D259" s="15"/>
      <c r="E259" s="15"/>
      <c r="F259" s="11">
        <v>547121060</v>
      </c>
      <c r="G259" s="4" t="s">
        <v>143</v>
      </c>
      <c r="H259" s="152">
        <v>426.67247457334298</v>
      </c>
      <c r="I259" s="38">
        <f t="shared" si="4"/>
        <v>355.56039547778585</v>
      </c>
      <c r="J259" s="25" t="s">
        <v>5685</v>
      </c>
      <c r="K259" s="147">
        <f>H259*0.68</f>
        <v>290.13728270987326</v>
      </c>
    </row>
    <row r="260" spans="1:11" x14ac:dyDescent="0.2">
      <c r="A260" s="54"/>
      <c r="C260" s="25" t="s">
        <v>3620</v>
      </c>
      <c r="D260" s="15"/>
      <c r="E260" s="15"/>
      <c r="F260" s="11">
        <v>547121070</v>
      </c>
      <c r="G260" s="4" t="s">
        <v>144</v>
      </c>
      <c r="H260" s="152">
        <v>533.32311714459422</v>
      </c>
      <c r="I260" s="38">
        <f t="shared" si="4"/>
        <v>444.43593095382852</v>
      </c>
      <c r="J260" s="25" t="s">
        <v>5685</v>
      </c>
      <c r="K260" s="147">
        <f>H260*0.68</f>
        <v>362.65971965832409</v>
      </c>
    </row>
    <row r="261" spans="1:11" x14ac:dyDescent="0.2">
      <c r="A261" s="54"/>
      <c r="C261" s="25" t="s">
        <v>3620</v>
      </c>
      <c r="D261" s="15"/>
      <c r="E261" s="15"/>
      <c r="F261" s="58">
        <v>547121080</v>
      </c>
      <c r="G261" s="4" t="s">
        <v>145</v>
      </c>
      <c r="H261" s="152">
        <v>995.97117667436203</v>
      </c>
      <c r="I261" s="38">
        <f t="shared" si="4"/>
        <v>829.97598056196841</v>
      </c>
      <c r="J261" s="25" t="s">
        <v>5685</v>
      </c>
      <c r="K261" s="147">
        <f>H261*0.68</f>
        <v>677.26040013856618</v>
      </c>
    </row>
    <row r="262" spans="1:11" x14ac:dyDescent="0.2">
      <c r="A262" s="54"/>
      <c r="C262" s="25" t="s">
        <v>3620</v>
      </c>
      <c r="D262" s="15"/>
      <c r="E262" s="15"/>
      <c r="F262" s="58">
        <v>547121170</v>
      </c>
      <c r="G262" s="4" t="s">
        <v>146</v>
      </c>
      <c r="H262" s="152">
        <v>2223.6775824337296</v>
      </c>
      <c r="I262" s="38">
        <f t="shared" si="4"/>
        <v>1853.0646520281082</v>
      </c>
      <c r="J262" s="25" t="s">
        <v>5685</v>
      </c>
      <c r="K262" s="147">
        <f>H262*0.68</f>
        <v>1512.1007560549363</v>
      </c>
    </row>
    <row r="263" spans="1:11" x14ac:dyDescent="0.2">
      <c r="A263" s="54"/>
      <c r="C263" s="25" t="s">
        <v>3620</v>
      </c>
      <c r="D263" s="15"/>
      <c r="E263" s="15"/>
      <c r="F263" s="58">
        <v>60147096</v>
      </c>
      <c r="G263" s="4" t="s">
        <v>147</v>
      </c>
      <c r="H263" s="152">
        <v>3292.3724609416313</v>
      </c>
      <c r="I263" s="38">
        <f t="shared" si="4"/>
        <v>2743.6437174513594</v>
      </c>
      <c r="J263" s="25" t="s">
        <v>5685</v>
      </c>
      <c r="K263" s="147">
        <f>H263*0.68</f>
        <v>2238.8132734403093</v>
      </c>
    </row>
    <row r="264" spans="1:11" x14ac:dyDescent="0.2">
      <c r="A264" s="54"/>
      <c r="C264" s="25" t="s">
        <v>3620</v>
      </c>
      <c r="D264" s="15"/>
      <c r="E264" s="15"/>
      <c r="F264" s="58">
        <v>60189434</v>
      </c>
      <c r="G264" s="4" t="s">
        <v>6357</v>
      </c>
      <c r="H264" s="152">
        <v>2793.3724609416299</v>
      </c>
      <c r="I264" s="38">
        <f t="shared" ref="I264" si="6">H264/1.2</f>
        <v>2327.810384118025</v>
      </c>
      <c r="J264" s="25" t="s">
        <v>5685</v>
      </c>
      <c r="K264" s="147">
        <f>H264*0.68</f>
        <v>1899.4932734403085</v>
      </c>
    </row>
    <row r="265" spans="1:11" ht="15.75" x14ac:dyDescent="0.25">
      <c r="A265" s="54"/>
      <c r="C265" s="56"/>
      <c r="D265" s="15"/>
      <c r="E265" s="15"/>
      <c r="F265" s="58"/>
      <c r="G265" s="75"/>
      <c r="H265" s="143"/>
      <c r="I265" s="122"/>
      <c r="J265" s="26"/>
      <c r="K265" s="144"/>
    </row>
    <row r="266" spans="1:11" ht="15.75" x14ac:dyDescent="0.25">
      <c r="A266" s="54"/>
      <c r="C266" s="25" t="s">
        <v>3625</v>
      </c>
      <c r="D266" s="15"/>
      <c r="E266" s="72" t="s">
        <v>5686</v>
      </c>
      <c r="F266" s="103"/>
      <c r="G266" s="76" t="s">
        <v>148</v>
      </c>
      <c r="H266" s="143"/>
      <c r="I266" s="122"/>
      <c r="J266" s="26"/>
      <c r="K266" s="144"/>
    </row>
    <row r="267" spans="1:11" x14ac:dyDescent="0.2">
      <c r="A267" s="54"/>
      <c r="C267" s="25" t="s">
        <v>3625</v>
      </c>
      <c r="D267" s="15"/>
      <c r="E267" s="72" t="s">
        <v>5686</v>
      </c>
      <c r="F267" s="58">
        <v>60150938</v>
      </c>
      <c r="G267" s="4" t="s">
        <v>149</v>
      </c>
      <c r="H267" s="152">
        <v>35286.944842736368</v>
      </c>
      <c r="I267" s="38">
        <f t="shared" si="4"/>
        <v>29405.787368946974</v>
      </c>
      <c r="J267" s="25" t="s">
        <v>5690</v>
      </c>
      <c r="K267" s="147">
        <f>H267*0.72</f>
        <v>25406.600286770183</v>
      </c>
    </row>
    <row r="268" spans="1:11" x14ac:dyDescent="0.2">
      <c r="A268" s="54"/>
      <c r="C268" s="25" t="s">
        <v>3625</v>
      </c>
      <c r="D268" s="15"/>
      <c r="E268" s="72" t="s">
        <v>5686</v>
      </c>
      <c r="F268" s="58">
        <v>60150939</v>
      </c>
      <c r="G268" s="4" t="s">
        <v>150</v>
      </c>
      <c r="H268" s="152">
        <v>39412.349667774433</v>
      </c>
      <c r="I268" s="38">
        <f t="shared" si="4"/>
        <v>32843.62472314536</v>
      </c>
      <c r="J268" s="25" t="s">
        <v>5690</v>
      </c>
      <c r="K268" s="147">
        <f>H268*0.72</f>
        <v>28376.891760797593</v>
      </c>
    </row>
    <row r="269" spans="1:11" x14ac:dyDescent="0.2">
      <c r="A269" s="54"/>
      <c r="C269" s="25" t="s">
        <v>3625</v>
      </c>
      <c r="D269" s="15"/>
      <c r="E269" s="72" t="s">
        <v>5686</v>
      </c>
      <c r="F269" s="58">
        <v>60150940</v>
      </c>
      <c r="G269" s="4" t="s">
        <v>151</v>
      </c>
      <c r="H269" s="152">
        <v>44421.769812463521</v>
      </c>
      <c r="I269" s="38">
        <f t="shared" si="4"/>
        <v>37018.141510386267</v>
      </c>
      <c r="J269" s="25" t="s">
        <v>5690</v>
      </c>
      <c r="K269" s="147">
        <f>H269*0.72</f>
        <v>31983.674264973735</v>
      </c>
    </row>
    <row r="270" spans="1:11" x14ac:dyDescent="0.2">
      <c r="A270" s="54"/>
      <c r="C270" s="25" t="s">
        <v>3625</v>
      </c>
      <c r="D270" s="15"/>
      <c r="E270" s="72" t="s">
        <v>5686</v>
      </c>
      <c r="F270" s="58">
        <v>60150941</v>
      </c>
      <c r="G270" s="4" t="s">
        <v>152</v>
      </c>
      <c r="H270" s="152">
        <v>49652.193787065349</v>
      </c>
      <c r="I270" s="38">
        <f t="shared" si="4"/>
        <v>41376.828155887793</v>
      </c>
      <c r="J270" s="25" t="s">
        <v>5690</v>
      </c>
      <c r="K270" s="147">
        <f>H270*0.72</f>
        <v>35749.579526687048</v>
      </c>
    </row>
    <row r="271" spans="1:11" x14ac:dyDescent="0.2">
      <c r="A271" s="54"/>
      <c r="C271" s="25" t="s">
        <v>3625</v>
      </c>
      <c r="D271" s="15"/>
      <c r="E271" s="72" t="s">
        <v>5686</v>
      </c>
      <c r="F271" s="58">
        <v>60150942</v>
      </c>
      <c r="G271" s="4" t="s">
        <v>153</v>
      </c>
      <c r="H271" s="152">
        <v>38233.662574906419</v>
      </c>
      <c r="I271" s="38">
        <f t="shared" si="4"/>
        <v>31861.385479088683</v>
      </c>
      <c r="J271" s="25" t="s">
        <v>5690</v>
      </c>
      <c r="K271" s="147">
        <f>H271*0.72</f>
        <v>27528.237053932622</v>
      </c>
    </row>
    <row r="272" spans="1:11" x14ac:dyDescent="0.2">
      <c r="A272" s="54"/>
      <c r="C272" s="25" t="s">
        <v>3625</v>
      </c>
      <c r="D272" s="15"/>
      <c r="E272" s="72" t="s">
        <v>5686</v>
      </c>
      <c r="F272" s="58">
        <v>60150943</v>
      </c>
      <c r="G272" s="4" t="s">
        <v>154</v>
      </c>
      <c r="H272" s="152">
        <v>42506.403286552988</v>
      </c>
      <c r="I272" s="38">
        <f t="shared" si="4"/>
        <v>35422.002738794159</v>
      </c>
      <c r="J272" s="25" t="s">
        <v>5690</v>
      </c>
      <c r="K272" s="147">
        <f>H272*0.72</f>
        <v>30604.610366318149</v>
      </c>
    </row>
    <row r="273" spans="1:11" x14ac:dyDescent="0.2">
      <c r="A273" s="54"/>
      <c r="C273" s="25" t="s">
        <v>3625</v>
      </c>
      <c r="D273" s="15"/>
      <c r="E273" s="72" t="s">
        <v>5686</v>
      </c>
      <c r="F273" s="58">
        <v>60150944</v>
      </c>
      <c r="G273" s="4" t="s">
        <v>155</v>
      </c>
      <c r="H273" s="152">
        <v>47368.487544633572</v>
      </c>
      <c r="I273" s="38">
        <f t="shared" si="4"/>
        <v>39473.73962052798</v>
      </c>
      <c r="J273" s="25" t="s">
        <v>5690</v>
      </c>
      <c r="K273" s="147">
        <f>H273*0.72</f>
        <v>34105.311032136167</v>
      </c>
    </row>
    <row r="274" spans="1:11" x14ac:dyDescent="0.2">
      <c r="A274" s="54"/>
      <c r="C274" s="25" t="s">
        <v>3625</v>
      </c>
      <c r="D274" s="15"/>
      <c r="E274" s="72" t="s">
        <v>5686</v>
      </c>
      <c r="F274" s="58">
        <v>60150945</v>
      </c>
      <c r="G274" s="4" t="s">
        <v>156</v>
      </c>
      <c r="H274" s="152">
        <v>52525.243575931148</v>
      </c>
      <c r="I274" s="38">
        <f t="shared" si="4"/>
        <v>43771.036313275959</v>
      </c>
      <c r="J274" s="25" t="s">
        <v>5690</v>
      </c>
      <c r="K274" s="147">
        <f>H274*0.72</f>
        <v>37818.175374670427</v>
      </c>
    </row>
    <row r="275" spans="1:11" ht="15.75" x14ac:dyDescent="0.25">
      <c r="A275" s="54"/>
      <c r="C275" s="56"/>
      <c r="D275" s="15"/>
      <c r="E275" s="15"/>
      <c r="F275" s="58"/>
      <c r="G275" s="75"/>
      <c r="H275" s="143"/>
      <c r="I275" s="122"/>
      <c r="J275" s="26"/>
      <c r="K275" s="144"/>
    </row>
    <row r="276" spans="1:11" ht="15.75" x14ac:dyDescent="0.25">
      <c r="A276" s="54"/>
      <c r="C276" s="25" t="s">
        <v>3625</v>
      </c>
      <c r="D276" s="15"/>
      <c r="E276" s="72" t="s">
        <v>5686</v>
      </c>
      <c r="F276" s="58"/>
      <c r="G276" s="76" t="s">
        <v>157</v>
      </c>
      <c r="H276" s="143"/>
      <c r="I276" s="122"/>
      <c r="J276" s="26"/>
      <c r="K276" s="144"/>
    </row>
    <row r="277" spans="1:11" x14ac:dyDescent="0.2">
      <c r="A277" s="54"/>
      <c r="C277" s="25" t="s">
        <v>3625</v>
      </c>
      <c r="D277" s="15"/>
      <c r="E277" s="72" t="s">
        <v>5686</v>
      </c>
      <c r="F277" s="58">
        <v>60150946</v>
      </c>
      <c r="G277" s="4" t="s">
        <v>158</v>
      </c>
      <c r="H277" s="152">
        <v>40368.389806566389</v>
      </c>
      <c r="I277" s="38">
        <f t="shared" si="4"/>
        <v>33640.324838805325</v>
      </c>
      <c r="J277" s="25" t="s">
        <v>5690</v>
      </c>
      <c r="K277" s="147">
        <f>H277*0.72</f>
        <v>29065.240660727799</v>
      </c>
    </row>
    <row r="278" spans="1:11" x14ac:dyDescent="0.2">
      <c r="A278" s="54"/>
      <c r="C278" s="25" t="s">
        <v>3625</v>
      </c>
      <c r="D278" s="15"/>
      <c r="E278" s="72" t="s">
        <v>5686</v>
      </c>
      <c r="F278" s="58">
        <v>60150947</v>
      </c>
      <c r="G278" s="4" t="s">
        <v>159</v>
      </c>
      <c r="H278" s="152">
        <v>44585.85646309844</v>
      </c>
      <c r="I278" s="38">
        <f t="shared" ref="I278:I345" si="7">H278/1.2</f>
        <v>37154.88038591537</v>
      </c>
      <c r="J278" s="25" t="s">
        <v>5690</v>
      </c>
      <c r="K278" s="147">
        <f>H278*0.72</f>
        <v>32101.816653430877</v>
      </c>
    </row>
    <row r="279" spans="1:11" x14ac:dyDescent="0.2">
      <c r="A279" s="54"/>
      <c r="C279" s="25" t="s">
        <v>3625</v>
      </c>
      <c r="D279" s="15"/>
      <c r="E279" s="72" t="s">
        <v>5686</v>
      </c>
      <c r="F279" s="58">
        <v>60150948</v>
      </c>
      <c r="G279" s="4" t="s">
        <v>160</v>
      </c>
      <c r="H279" s="152">
        <v>49504.039937716378</v>
      </c>
      <c r="I279" s="38">
        <f t="shared" si="7"/>
        <v>41253.366614763647</v>
      </c>
      <c r="J279" s="25" t="s">
        <v>5690</v>
      </c>
      <c r="K279" s="147">
        <f>H279*0.72</f>
        <v>35642.90875515579</v>
      </c>
    </row>
    <row r="280" spans="1:11" x14ac:dyDescent="0.2">
      <c r="A280" s="54"/>
      <c r="C280" s="25" t="s">
        <v>3625</v>
      </c>
      <c r="D280" s="15"/>
      <c r="E280" s="72" t="s">
        <v>5686</v>
      </c>
      <c r="F280" s="58">
        <v>60150949</v>
      </c>
      <c r="G280" s="4" t="s">
        <v>161</v>
      </c>
      <c r="H280" s="152">
        <v>54580.865595435913</v>
      </c>
      <c r="I280" s="38">
        <f t="shared" si="7"/>
        <v>45484.054662863266</v>
      </c>
      <c r="J280" s="25" t="s">
        <v>5690</v>
      </c>
      <c r="K280" s="147">
        <f>H280*0.72</f>
        <v>39298.223228713854</v>
      </c>
    </row>
    <row r="281" spans="1:11" x14ac:dyDescent="0.2">
      <c r="A281" s="54"/>
      <c r="C281" s="25" t="s">
        <v>3625</v>
      </c>
      <c r="D281" s="15"/>
      <c r="E281" s="72" t="s">
        <v>5686</v>
      </c>
      <c r="F281" s="58">
        <v>60150950</v>
      </c>
      <c r="G281" s="4" t="s">
        <v>162</v>
      </c>
      <c r="H281" s="152">
        <v>44273.521953646887</v>
      </c>
      <c r="I281" s="38">
        <f t="shared" si="7"/>
        <v>36894.601628039076</v>
      </c>
      <c r="J281" s="25" t="s">
        <v>5690</v>
      </c>
      <c r="K281" s="147">
        <f>H281*0.72</f>
        <v>31876.935806625756</v>
      </c>
    </row>
    <row r="282" spans="1:11" x14ac:dyDescent="0.2">
      <c r="A282" s="54"/>
      <c r="C282" s="25" t="s">
        <v>3625</v>
      </c>
      <c r="D282" s="15"/>
      <c r="E282" s="72" t="s">
        <v>5686</v>
      </c>
      <c r="F282" s="58">
        <v>60150951</v>
      </c>
      <c r="G282" s="4" t="s">
        <v>163</v>
      </c>
      <c r="H282" s="152">
        <v>48489.333819358777</v>
      </c>
      <c r="I282" s="38">
        <f t="shared" si="7"/>
        <v>40407.778182798982</v>
      </c>
      <c r="J282" s="25" t="s">
        <v>5690</v>
      </c>
      <c r="K282" s="147">
        <f>H282*0.72</f>
        <v>34912.320349938316</v>
      </c>
    </row>
    <row r="283" spans="1:11" x14ac:dyDescent="0.2">
      <c r="A283" s="54"/>
      <c r="C283" s="25" t="s">
        <v>3625</v>
      </c>
      <c r="D283" s="15"/>
      <c r="E283" s="72" t="s">
        <v>5686</v>
      </c>
      <c r="F283" s="58">
        <v>60150952</v>
      </c>
      <c r="G283" s="4" t="s">
        <v>164</v>
      </c>
      <c r="H283" s="152">
        <v>53409.157569087969</v>
      </c>
      <c r="I283" s="38">
        <f t="shared" si="7"/>
        <v>44507.631307573312</v>
      </c>
      <c r="J283" s="25" t="s">
        <v>5690</v>
      </c>
      <c r="K283" s="147">
        <f>H283*0.72</f>
        <v>38454.593449743334</v>
      </c>
    </row>
    <row r="284" spans="1:11" x14ac:dyDescent="0.2">
      <c r="A284" s="54"/>
      <c r="C284" s="25" t="s">
        <v>3625</v>
      </c>
      <c r="D284" s="15"/>
      <c r="E284" s="72" t="s">
        <v>5686</v>
      </c>
      <c r="F284" s="58">
        <v>60150953</v>
      </c>
      <c r="G284" s="4" t="s">
        <v>165</v>
      </c>
      <c r="H284" s="152">
        <v>58562.016510281333</v>
      </c>
      <c r="I284" s="38">
        <f t="shared" si="7"/>
        <v>48801.680425234445</v>
      </c>
      <c r="J284" s="25" t="s">
        <v>5690</v>
      </c>
      <c r="K284" s="147">
        <f>H284*0.72</f>
        <v>42164.651887402557</v>
      </c>
    </row>
    <row r="285" spans="1:11" ht="15.75" x14ac:dyDescent="0.25">
      <c r="A285" s="54"/>
      <c r="C285" s="56"/>
      <c r="D285" s="15"/>
      <c r="E285" s="15"/>
      <c r="F285" s="58"/>
      <c r="G285" s="75"/>
      <c r="H285" s="143"/>
      <c r="I285" s="122"/>
      <c r="J285" s="26"/>
      <c r="K285" s="144"/>
    </row>
    <row r="286" spans="1:11" ht="15.75" x14ac:dyDescent="0.25">
      <c r="A286" s="54"/>
      <c r="C286" s="25" t="s">
        <v>3625</v>
      </c>
      <c r="D286" s="15"/>
      <c r="E286" s="72" t="s">
        <v>5686</v>
      </c>
      <c r="F286" s="58"/>
      <c r="G286" s="76" t="s">
        <v>166</v>
      </c>
      <c r="H286" s="143"/>
      <c r="I286" s="122"/>
      <c r="J286" s="26"/>
      <c r="K286" s="144"/>
    </row>
    <row r="287" spans="1:11" x14ac:dyDescent="0.2">
      <c r="A287" s="54"/>
      <c r="C287" s="25" t="s">
        <v>3625</v>
      </c>
      <c r="D287" s="15"/>
      <c r="E287" s="72" t="s">
        <v>5686</v>
      </c>
      <c r="F287" s="58">
        <v>60150954</v>
      </c>
      <c r="G287" s="4" t="s">
        <v>167</v>
      </c>
      <c r="H287" s="152">
        <v>94736.975089267144</v>
      </c>
      <c r="I287" s="38">
        <f t="shared" si="7"/>
        <v>78947.47924105596</v>
      </c>
      <c r="J287" s="25" t="s">
        <v>5690</v>
      </c>
      <c r="K287" s="147">
        <f>H287*0.72</f>
        <v>68210.622064272335</v>
      </c>
    </row>
    <row r="288" spans="1:11" x14ac:dyDescent="0.2">
      <c r="A288" s="54"/>
      <c r="C288" s="25" t="s">
        <v>3625</v>
      </c>
      <c r="D288" s="15"/>
      <c r="E288" s="72" t="s">
        <v>5686</v>
      </c>
      <c r="F288" s="58">
        <v>60150955</v>
      </c>
      <c r="G288" s="4" t="s">
        <v>168</v>
      </c>
      <c r="H288" s="152">
        <v>102987.78473934327</v>
      </c>
      <c r="I288" s="38">
        <f t="shared" si="7"/>
        <v>85823.153949452739</v>
      </c>
      <c r="J288" s="25" t="s">
        <v>5690</v>
      </c>
      <c r="K288" s="147">
        <f>H288*0.72</f>
        <v>74151.205012327162</v>
      </c>
    </row>
    <row r="289" spans="1:11" x14ac:dyDescent="0.2">
      <c r="A289" s="54"/>
      <c r="C289" s="25" t="s">
        <v>3625</v>
      </c>
      <c r="D289" s="15"/>
      <c r="E289" s="72" t="s">
        <v>5686</v>
      </c>
      <c r="F289" s="58">
        <v>60150956</v>
      </c>
      <c r="G289" s="4" t="s">
        <v>169</v>
      </c>
      <c r="H289" s="152">
        <v>112638.28531220018</v>
      </c>
      <c r="I289" s="38">
        <f t="shared" si="7"/>
        <v>93865.237760166827</v>
      </c>
      <c r="J289" s="25" t="s">
        <v>5690</v>
      </c>
      <c r="K289" s="147">
        <f>H289*0.72</f>
        <v>81099.56542478413</v>
      </c>
    </row>
    <row r="290" spans="1:11" x14ac:dyDescent="0.2">
      <c r="A290" s="54"/>
      <c r="C290" s="25" t="s">
        <v>3625</v>
      </c>
      <c r="D290" s="15"/>
      <c r="E290" s="72" t="s">
        <v>5686</v>
      </c>
      <c r="F290" s="58">
        <v>60150957</v>
      </c>
      <c r="G290" s="4" t="s">
        <v>170</v>
      </c>
      <c r="H290" s="152">
        <v>122804.46148818689</v>
      </c>
      <c r="I290" s="38">
        <f t="shared" si="7"/>
        <v>102337.05124015575</v>
      </c>
      <c r="J290" s="25" t="s">
        <v>5690</v>
      </c>
      <c r="K290" s="147">
        <f>H290*0.72</f>
        <v>88419.212271494558</v>
      </c>
    </row>
    <row r="291" spans="1:11" x14ac:dyDescent="0.2">
      <c r="A291" s="54"/>
      <c r="C291" s="25" t="s">
        <v>3625</v>
      </c>
      <c r="D291" s="15"/>
      <c r="E291" s="72" t="s">
        <v>5686</v>
      </c>
      <c r="F291" s="58">
        <v>60150958</v>
      </c>
      <c r="G291" s="4" t="s">
        <v>171</v>
      </c>
      <c r="H291" s="152">
        <v>101514.4258732583</v>
      </c>
      <c r="I291" s="38">
        <f t="shared" si="7"/>
        <v>84595.354894381919</v>
      </c>
      <c r="J291" s="25" t="s">
        <v>5690</v>
      </c>
      <c r="K291" s="147">
        <f>H291*0.72</f>
        <v>73090.386628745968</v>
      </c>
    </row>
    <row r="292" spans="1:11" x14ac:dyDescent="0.2">
      <c r="A292" s="54"/>
      <c r="C292" s="25" t="s">
        <v>3625</v>
      </c>
      <c r="D292" s="15"/>
      <c r="E292" s="72" t="s">
        <v>5686</v>
      </c>
      <c r="F292" s="58">
        <v>60150959</v>
      </c>
      <c r="G292" s="4" t="s">
        <v>172</v>
      </c>
      <c r="H292" s="152">
        <v>109765.23552333441</v>
      </c>
      <c r="I292" s="38">
        <f t="shared" si="7"/>
        <v>91471.029602778683</v>
      </c>
      <c r="J292" s="25" t="s">
        <v>5690</v>
      </c>
      <c r="K292" s="147">
        <f>H292*0.72</f>
        <v>79030.96957680078</v>
      </c>
    </row>
    <row r="293" spans="1:11" x14ac:dyDescent="0.2">
      <c r="A293" s="54"/>
      <c r="C293" s="25" t="s">
        <v>3625</v>
      </c>
      <c r="D293" s="15"/>
      <c r="E293" s="72" t="s">
        <v>5686</v>
      </c>
      <c r="F293" s="58">
        <v>60150960</v>
      </c>
      <c r="G293" s="4" t="s">
        <v>173</v>
      </c>
      <c r="H293" s="152">
        <v>119489.40403949557</v>
      </c>
      <c r="I293" s="38">
        <f t="shared" si="7"/>
        <v>99574.50336624631</v>
      </c>
      <c r="J293" s="25" t="s">
        <v>5690</v>
      </c>
      <c r="K293" s="147">
        <f>H293*0.72</f>
        <v>86032.370908436802</v>
      </c>
    </row>
    <row r="294" spans="1:11" x14ac:dyDescent="0.2">
      <c r="A294" s="54"/>
      <c r="C294" s="25" t="s">
        <v>3625</v>
      </c>
      <c r="D294" s="15"/>
      <c r="E294" s="72" t="s">
        <v>5686</v>
      </c>
      <c r="F294" s="58">
        <v>60150961</v>
      </c>
      <c r="G294" s="4" t="s">
        <v>174</v>
      </c>
      <c r="H294" s="152">
        <v>129508.24432887374</v>
      </c>
      <c r="I294" s="38">
        <f t="shared" si="7"/>
        <v>107923.53694072813</v>
      </c>
      <c r="J294" s="25" t="s">
        <v>5690</v>
      </c>
      <c r="K294" s="147">
        <f>H294*0.72</f>
        <v>93245.935916789094</v>
      </c>
    </row>
    <row r="295" spans="1:11" ht="15.75" x14ac:dyDescent="0.25">
      <c r="A295" s="54"/>
      <c r="C295" s="56"/>
      <c r="D295" s="15"/>
      <c r="E295" s="15"/>
      <c r="F295" s="58"/>
      <c r="G295" s="75"/>
      <c r="H295" s="143"/>
      <c r="I295" s="122"/>
      <c r="J295" s="26"/>
      <c r="K295" s="144"/>
    </row>
    <row r="296" spans="1:11" ht="15.75" x14ac:dyDescent="0.25">
      <c r="A296" s="54"/>
      <c r="C296" s="25" t="s">
        <v>3620</v>
      </c>
      <c r="D296" s="15"/>
      <c r="E296" s="15"/>
      <c r="F296" s="103"/>
      <c r="G296" s="76" t="s">
        <v>138</v>
      </c>
      <c r="H296" s="143"/>
      <c r="I296" s="122"/>
      <c r="J296" s="26"/>
      <c r="K296" s="144"/>
    </row>
    <row r="297" spans="1:11" x14ac:dyDescent="0.2">
      <c r="A297" s="54"/>
      <c r="C297" s="25" t="s">
        <v>3620</v>
      </c>
      <c r="D297" s="15"/>
      <c r="E297" s="15"/>
      <c r="F297" s="58">
        <v>60152234</v>
      </c>
      <c r="G297" s="4" t="s">
        <v>139</v>
      </c>
      <c r="H297" s="152">
        <v>4250.8931085280628</v>
      </c>
      <c r="I297" s="38">
        <f>H297/1.2</f>
        <v>3542.410923773386</v>
      </c>
      <c r="J297" s="25" t="s">
        <v>5685</v>
      </c>
      <c r="K297" s="147">
        <f>H297*0.68</f>
        <v>2890.6073137990829</v>
      </c>
    </row>
    <row r="298" spans="1:11" x14ac:dyDescent="0.2">
      <c r="A298" s="54"/>
      <c r="C298" s="25" t="s">
        <v>3620</v>
      </c>
      <c r="D298" s="15"/>
      <c r="E298" s="15"/>
      <c r="F298" s="58">
        <v>60192429</v>
      </c>
      <c r="G298" s="4" t="s">
        <v>6356</v>
      </c>
      <c r="H298" s="152">
        <v>2051.8931085280601</v>
      </c>
      <c r="I298" s="38">
        <f>H298/1.2</f>
        <v>1709.9109237733835</v>
      </c>
      <c r="J298" s="25" t="s">
        <v>5685</v>
      </c>
      <c r="K298" s="147">
        <f>H298*0.68</f>
        <v>1395.2873137990809</v>
      </c>
    </row>
    <row r="299" spans="1:11" ht="15.75" x14ac:dyDescent="0.25">
      <c r="A299" s="54"/>
      <c r="C299" s="56"/>
      <c r="D299" s="15"/>
      <c r="E299" s="15"/>
      <c r="F299" s="58"/>
      <c r="G299" s="75"/>
      <c r="H299" s="143"/>
      <c r="I299" s="122"/>
      <c r="J299" s="26"/>
      <c r="K299" s="144"/>
    </row>
    <row r="300" spans="1:11" ht="15.75" x14ac:dyDescent="0.25">
      <c r="A300" s="54"/>
      <c r="C300" s="25" t="s">
        <v>3620</v>
      </c>
      <c r="D300" s="15"/>
      <c r="E300" s="15"/>
      <c r="F300" s="103"/>
      <c r="G300" s="76" t="s">
        <v>175</v>
      </c>
      <c r="H300" s="143"/>
      <c r="I300" s="122"/>
      <c r="J300" s="26"/>
      <c r="K300" s="144"/>
    </row>
    <row r="301" spans="1:11" x14ac:dyDescent="0.2">
      <c r="A301" s="54"/>
      <c r="C301" s="25" t="s">
        <v>3620</v>
      </c>
      <c r="D301" s="15"/>
      <c r="E301" s="15"/>
      <c r="F301" s="58">
        <v>60162338</v>
      </c>
      <c r="G301" s="4" t="s">
        <v>176</v>
      </c>
      <c r="H301" s="152">
        <v>64549.244853278513</v>
      </c>
      <c r="I301" s="38">
        <f t="shared" si="7"/>
        <v>53791.037377732093</v>
      </c>
      <c r="J301" s="25" t="s">
        <v>5685</v>
      </c>
      <c r="K301" s="147">
        <f>H301*0.68</f>
        <v>43893.486500229395</v>
      </c>
    </row>
    <row r="302" spans="1:11" ht="15.75" x14ac:dyDescent="0.25">
      <c r="A302" s="54"/>
      <c r="C302" s="25"/>
      <c r="D302" s="15"/>
      <c r="E302" s="15"/>
      <c r="F302" s="58"/>
      <c r="G302" s="75"/>
      <c r="H302" s="143"/>
      <c r="I302" s="122"/>
      <c r="J302" s="26"/>
      <c r="K302" s="144"/>
    </row>
    <row r="303" spans="1:11" ht="15.75" x14ac:dyDescent="0.25">
      <c r="A303" s="54"/>
      <c r="C303" s="25" t="s">
        <v>3620</v>
      </c>
      <c r="D303" s="15"/>
      <c r="E303" s="15"/>
      <c r="F303" s="103"/>
      <c r="G303" s="76" t="s">
        <v>140</v>
      </c>
      <c r="H303" s="143"/>
      <c r="I303" s="122"/>
      <c r="J303" s="26"/>
      <c r="K303" s="144"/>
    </row>
    <row r="304" spans="1:11" x14ac:dyDescent="0.2">
      <c r="A304" s="54"/>
      <c r="C304" s="25" t="s">
        <v>3620</v>
      </c>
      <c r="D304" s="15"/>
      <c r="E304" s="15"/>
      <c r="F304" s="58">
        <v>60153288</v>
      </c>
      <c r="G304" s="4" t="s">
        <v>177</v>
      </c>
      <c r="H304" s="152">
        <v>3990.142590110936</v>
      </c>
      <c r="I304" s="38">
        <f t="shared" si="7"/>
        <v>3325.118825092447</v>
      </c>
      <c r="J304" s="25" t="s">
        <v>5685</v>
      </c>
      <c r="K304" s="147">
        <f>H304*0.68</f>
        <v>2713.2969612754368</v>
      </c>
    </row>
    <row r="305" spans="1:11" x14ac:dyDescent="0.2">
      <c r="A305" s="54"/>
      <c r="C305" s="25" t="s">
        <v>3620</v>
      </c>
      <c r="D305" s="15"/>
      <c r="E305" s="15"/>
      <c r="F305" s="58">
        <v>547121400</v>
      </c>
      <c r="G305" s="4" t="s">
        <v>178</v>
      </c>
      <c r="H305" s="152">
        <v>4361.0673394495316</v>
      </c>
      <c r="I305" s="38">
        <f t="shared" si="7"/>
        <v>3634.2227828746099</v>
      </c>
      <c r="J305" s="25" t="s">
        <v>5685</v>
      </c>
      <c r="K305" s="147">
        <f>H305*0.68</f>
        <v>2965.5257908256817</v>
      </c>
    </row>
    <row r="306" spans="1:11" ht="15.75" x14ac:dyDescent="0.25">
      <c r="A306" s="54"/>
      <c r="C306" s="25"/>
      <c r="D306" s="15"/>
      <c r="E306" s="15"/>
      <c r="F306" s="58"/>
      <c r="G306" s="75"/>
      <c r="H306" s="143"/>
      <c r="I306" s="122"/>
      <c r="J306" s="26"/>
      <c r="K306" s="144"/>
    </row>
    <row r="307" spans="1:11" ht="15.75" x14ac:dyDescent="0.25">
      <c r="A307" s="54"/>
      <c r="C307" s="25" t="s">
        <v>3620</v>
      </c>
      <c r="D307" s="15"/>
      <c r="E307" s="15"/>
      <c r="F307" s="103"/>
      <c r="G307" s="76" t="s">
        <v>179</v>
      </c>
      <c r="H307" s="143"/>
      <c r="I307" s="122"/>
      <c r="J307" s="26"/>
      <c r="K307" s="144"/>
    </row>
    <row r="308" spans="1:11" x14ac:dyDescent="0.2">
      <c r="A308" s="54"/>
      <c r="C308" s="25" t="s">
        <v>3620</v>
      </c>
      <c r="D308" s="15"/>
      <c r="E308" s="15"/>
      <c r="F308" s="58">
        <v>60152883</v>
      </c>
      <c r="G308" s="4" t="s">
        <v>180</v>
      </c>
      <c r="H308" s="152">
        <v>9978.1144599776162</v>
      </c>
      <c r="I308" s="38">
        <f t="shared" si="7"/>
        <v>8315.0953833146814</v>
      </c>
      <c r="J308" s="25" t="s">
        <v>5685</v>
      </c>
      <c r="K308" s="147">
        <f>H308*0.68</f>
        <v>6785.1178327847792</v>
      </c>
    </row>
    <row r="309" spans="1:11" x14ac:dyDescent="0.2">
      <c r="A309" s="54"/>
      <c r="C309" s="25" t="s">
        <v>3620</v>
      </c>
      <c r="D309" s="15"/>
      <c r="E309" s="15"/>
      <c r="F309" s="58">
        <v>60152884</v>
      </c>
      <c r="G309" s="4" t="s">
        <v>181</v>
      </c>
      <c r="H309" s="152">
        <v>14923.100384741283</v>
      </c>
      <c r="I309" s="38">
        <f t="shared" si="7"/>
        <v>12435.916987284403</v>
      </c>
      <c r="J309" s="25" t="s">
        <v>5685</v>
      </c>
      <c r="K309" s="147">
        <f>H309*0.68</f>
        <v>10147.708261624073</v>
      </c>
    </row>
    <row r="310" spans="1:11" ht="15.75" x14ac:dyDescent="0.25">
      <c r="A310" s="54"/>
      <c r="C310" s="25"/>
      <c r="D310" s="15"/>
      <c r="E310" s="15"/>
      <c r="F310" s="58"/>
      <c r="G310" s="75"/>
      <c r="H310" s="143"/>
      <c r="I310" s="122"/>
      <c r="J310" s="26"/>
      <c r="K310" s="144"/>
    </row>
    <row r="311" spans="1:11" ht="15.75" x14ac:dyDescent="0.25">
      <c r="A311" s="54"/>
      <c r="C311" s="25" t="s">
        <v>3626</v>
      </c>
      <c r="D311" s="15"/>
      <c r="E311" s="15"/>
      <c r="F311" s="103"/>
      <c r="G311" s="76" t="s">
        <v>157</v>
      </c>
      <c r="H311" s="143"/>
      <c r="I311" s="122"/>
      <c r="J311" s="26"/>
      <c r="K311" s="144"/>
    </row>
    <row r="312" spans="1:11" x14ac:dyDescent="0.2">
      <c r="A312" s="54"/>
      <c r="C312" s="25" t="s">
        <v>3626</v>
      </c>
      <c r="D312" s="15"/>
      <c r="E312" s="15"/>
      <c r="F312" s="58">
        <v>60150962</v>
      </c>
      <c r="G312" s="4" t="s">
        <v>182</v>
      </c>
      <c r="H312" s="131">
        <v>84864.754399524259</v>
      </c>
      <c r="I312" s="38">
        <f t="shared" si="7"/>
        <v>70720.628666270219</v>
      </c>
      <c r="J312" s="25" t="s">
        <v>5689</v>
      </c>
      <c r="K312" s="147">
        <f>H312*0.68</f>
        <v>57708.032991676504</v>
      </c>
    </row>
    <row r="313" spans="1:11" x14ac:dyDescent="0.2">
      <c r="A313" s="54"/>
      <c r="C313" s="25" t="s">
        <v>3626</v>
      </c>
      <c r="D313" s="15"/>
      <c r="E313" s="15"/>
      <c r="F313" s="58">
        <v>60150963</v>
      </c>
      <c r="G313" s="4" t="s">
        <v>183</v>
      </c>
      <c r="H313" s="131">
        <v>81044.530629704299</v>
      </c>
      <c r="I313" s="38">
        <f t="shared" si="7"/>
        <v>67537.108858086925</v>
      </c>
      <c r="J313" s="25" t="s">
        <v>5689</v>
      </c>
      <c r="K313" s="147">
        <f>H313*0.68</f>
        <v>55110.280828198927</v>
      </c>
    </row>
    <row r="314" spans="1:11" x14ac:dyDescent="0.2">
      <c r="A314" s="54"/>
      <c r="C314" s="25" t="s">
        <v>3626</v>
      </c>
      <c r="D314" s="15"/>
      <c r="E314" s="15"/>
      <c r="F314" s="58">
        <v>60150964</v>
      </c>
      <c r="G314" s="4" t="s">
        <v>184</v>
      </c>
      <c r="H314" s="131">
        <v>83872.107109826597</v>
      </c>
      <c r="I314" s="38">
        <f t="shared" si="7"/>
        <v>69893.422591522161</v>
      </c>
      <c r="J314" s="25" t="s">
        <v>5689</v>
      </c>
      <c r="K314" s="147">
        <f>H314*0.68</f>
        <v>57033.03283468209</v>
      </c>
    </row>
    <row r="315" spans="1:11" x14ac:dyDescent="0.2">
      <c r="A315" s="54"/>
      <c r="C315" s="25" t="s">
        <v>3626</v>
      </c>
      <c r="D315" s="15"/>
      <c r="E315" s="15"/>
      <c r="F315" s="58">
        <v>60150965</v>
      </c>
      <c r="G315" s="4" t="s">
        <v>185</v>
      </c>
      <c r="H315" s="131">
        <v>86774.063975955942</v>
      </c>
      <c r="I315" s="38">
        <f t="shared" si="7"/>
        <v>72311.719979963294</v>
      </c>
      <c r="J315" s="25" t="s">
        <v>5689</v>
      </c>
      <c r="K315" s="147">
        <f>H315*0.68</f>
        <v>59006.363503650042</v>
      </c>
    </row>
    <row r="316" spans="1:11" x14ac:dyDescent="0.2">
      <c r="A316" s="54"/>
      <c r="C316" s="25" t="s">
        <v>3626</v>
      </c>
      <c r="D316" s="15"/>
      <c r="E316" s="15"/>
      <c r="F316" s="58">
        <v>60150966</v>
      </c>
      <c r="G316" s="4" t="s">
        <v>186</v>
      </c>
      <c r="H316" s="131">
        <v>92579.582325171301</v>
      </c>
      <c r="I316" s="38">
        <f t="shared" si="7"/>
        <v>77149.65193764276</v>
      </c>
      <c r="J316" s="25" t="s">
        <v>5689</v>
      </c>
      <c r="K316" s="147">
        <f>H316*0.68</f>
        <v>62954.115981116491</v>
      </c>
    </row>
    <row r="317" spans="1:11" x14ac:dyDescent="0.2">
      <c r="A317" s="54"/>
      <c r="C317" s="25" t="s">
        <v>3626</v>
      </c>
      <c r="D317" s="15"/>
      <c r="E317" s="15"/>
      <c r="F317" s="58">
        <v>60150967</v>
      </c>
      <c r="G317" s="4" t="s">
        <v>187</v>
      </c>
      <c r="H317" s="131">
        <v>99529.717970011712</v>
      </c>
      <c r="I317" s="38">
        <f t="shared" si="7"/>
        <v>82941.431641676434</v>
      </c>
      <c r="J317" s="25" t="s">
        <v>5689</v>
      </c>
      <c r="K317" s="147">
        <f>H317*0.68</f>
        <v>67680.208219607972</v>
      </c>
    </row>
    <row r="318" spans="1:11" x14ac:dyDescent="0.2">
      <c r="A318" s="54"/>
      <c r="C318" s="25" t="s">
        <v>3626</v>
      </c>
      <c r="D318" s="15"/>
      <c r="E318" s="15"/>
      <c r="F318" s="58">
        <v>60150968</v>
      </c>
      <c r="G318" s="4" t="s">
        <v>188</v>
      </c>
      <c r="H318" s="131">
        <v>123438.90822790955</v>
      </c>
      <c r="I318" s="38">
        <f t="shared" si="7"/>
        <v>102865.7568565913</v>
      </c>
      <c r="J318" s="25" t="s">
        <v>5689</v>
      </c>
      <c r="K318" s="147">
        <f>H318*0.68</f>
        <v>83938.457594978492</v>
      </c>
    </row>
    <row r="319" spans="1:11" x14ac:dyDescent="0.2">
      <c r="A319" s="54"/>
      <c r="C319" s="25" t="s">
        <v>3626</v>
      </c>
      <c r="D319" s="15"/>
      <c r="E319" s="15"/>
      <c r="F319" s="58">
        <v>60150969</v>
      </c>
      <c r="G319" s="4" t="s">
        <v>189</v>
      </c>
      <c r="H319" s="131">
        <v>142764.78705213737</v>
      </c>
      <c r="I319" s="38">
        <f t="shared" si="7"/>
        <v>118970.65587678115</v>
      </c>
      <c r="J319" s="25" t="s">
        <v>5689</v>
      </c>
      <c r="K319" s="147">
        <f>H319*0.68</f>
        <v>97080.055195453417</v>
      </c>
    </row>
    <row r="320" spans="1:11" x14ac:dyDescent="0.2">
      <c r="A320" s="54"/>
      <c r="C320" s="25" t="s">
        <v>3626</v>
      </c>
      <c r="D320" s="15"/>
      <c r="E320" s="15"/>
      <c r="F320" s="58">
        <v>60150970</v>
      </c>
      <c r="G320" s="4" t="s">
        <v>190</v>
      </c>
      <c r="H320" s="131">
        <v>90670.272748739604</v>
      </c>
      <c r="I320" s="38">
        <f t="shared" si="7"/>
        <v>75558.56062394967</v>
      </c>
      <c r="J320" s="25" t="s">
        <v>5689</v>
      </c>
      <c r="K320" s="147">
        <f>H320*0.68</f>
        <v>61655.785469142938</v>
      </c>
    </row>
    <row r="321" spans="1:11" x14ac:dyDescent="0.2">
      <c r="A321" s="54"/>
      <c r="C321" s="25" t="s">
        <v>3626</v>
      </c>
      <c r="D321" s="15"/>
      <c r="E321" s="15"/>
      <c r="F321" s="58">
        <v>60150971</v>
      </c>
      <c r="G321" s="4" t="s">
        <v>191</v>
      </c>
      <c r="H321" s="131">
        <v>106099.94280018378</v>
      </c>
      <c r="I321" s="38">
        <f t="shared" si="7"/>
        <v>88416.61900015315</v>
      </c>
      <c r="J321" s="25" t="s">
        <v>5689</v>
      </c>
      <c r="K321" s="147">
        <f>H321*0.68</f>
        <v>72147.961104124974</v>
      </c>
    </row>
    <row r="322" spans="1:11" x14ac:dyDescent="0.2">
      <c r="A322" s="54"/>
      <c r="C322" s="25" t="s">
        <v>3626</v>
      </c>
      <c r="D322" s="15"/>
      <c r="E322" s="15"/>
      <c r="F322" s="58">
        <v>60150972</v>
      </c>
      <c r="G322" s="4" t="s">
        <v>192</v>
      </c>
      <c r="H322" s="131">
        <v>114807.41801552853</v>
      </c>
      <c r="I322" s="38">
        <f t="shared" si="7"/>
        <v>95672.848346273779</v>
      </c>
      <c r="J322" s="25" t="s">
        <v>5689</v>
      </c>
      <c r="K322" s="147">
        <f>H322*0.68</f>
        <v>78069.044250559411</v>
      </c>
    </row>
    <row r="323" spans="1:11" x14ac:dyDescent="0.2">
      <c r="A323" s="54"/>
      <c r="C323" s="25" t="s">
        <v>3626</v>
      </c>
      <c r="D323" s="15"/>
      <c r="E323" s="15"/>
      <c r="F323" s="58">
        <v>60150973</v>
      </c>
      <c r="G323" s="4" t="s">
        <v>193</v>
      </c>
      <c r="H323" s="131">
        <v>123438.90822790955</v>
      </c>
      <c r="I323" s="38">
        <f t="shared" si="7"/>
        <v>102865.7568565913</v>
      </c>
      <c r="J323" s="25" t="s">
        <v>5689</v>
      </c>
      <c r="K323" s="147">
        <f>H323*0.68</f>
        <v>83938.457594978492</v>
      </c>
    </row>
    <row r="324" spans="1:11" x14ac:dyDescent="0.2">
      <c r="A324" s="54"/>
      <c r="C324" s="25" t="s">
        <v>3626</v>
      </c>
      <c r="D324" s="15"/>
      <c r="E324" s="15"/>
      <c r="F324" s="58">
        <v>60150974</v>
      </c>
      <c r="G324" s="4" t="s">
        <v>194</v>
      </c>
      <c r="H324" s="131">
        <v>133063.04572998831</v>
      </c>
      <c r="I324" s="38">
        <f t="shared" si="7"/>
        <v>110885.87144165693</v>
      </c>
      <c r="J324" s="25" t="s">
        <v>5689</v>
      </c>
      <c r="K324" s="147">
        <f>H324*0.68</f>
        <v>90482.87109639206</v>
      </c>
    </row>
    <row r="325" spans="1:11" x14ac:dyDescent="0.2">
      <c r="A325" s="54"/>
      <c r="C325" s="25" t="s">
        <v>3626</v>
      </c>
      <c r="D325" s="15"/>
      <c r="E325" s="15"/>
      <c r="F325" s="58">
        <v>60150975</v>
      </c>
      <c r="G325" s="4" t="s">
        <v>195</v>
      </c>
      <c r="H325" s="131">
        <v>146583.40620500076</v>
      </c>
      <c r="I325" s="38">
        <f t="shared" si="7"/>
        <v>122152.8385041673</v>
      </c>
      <c r="J325" s="25" t="s">
        <v>5689</v>
      </c>
      <c r="K325" s="147">
        <f>H325*0.68</f>
        <v>99676.716219400521</v>
      </c>
    </row>
    <row r="326" spans="1:11" x14ac:dyDescent="0.2">
      <c r="A326" s="54"/>
      <c r="C326" s="25" t="s">
        <v>3626</v>
      </c>
      <c r="D326" s="15"/>
      <c r="E326" s="15"/>
      <c r="F326" s="58">
        <v>60150976</v>
      </c>
      <c r="G326" s="4" t="s">
        <v>196</v>
      </c>
      <c r="H326" s="131">
        <v>160103.75247986309</v>
      </c>
      <c r="I326" s="38">
        <f t="shared" si="7"/>
        <v>133419.79373321924</v>
      </c>
      <c r="J326" s="25" t="s">
        <v>5689</v>
      </c>
      <c r="K326" s="147">
        <f>H326*0.68</f>
        <v>108870.55168630691</v>
      </c>
    </row>
    <row r="327" spans="1:11" x14ac:dyDescent="0.2">
      <c r="A327" s="54"/>
      <c r="C327" s="25" t="s">
        <v>3626</v>
      </c>
      <c r="D327" s="15"/>
      <c r="E327" s="15"/>
      <c r="F327" s="58">
        <v>60150977</v>
      </c>
      <c r="G327" s="4" t="s">
        <v>197</v>
      </c>
      <c r="H327" s="131">
        <v>113814.77072583079</v>
      </c>
      <c r="I327" s="38">
        <f t="shared" si="7"/>
        <v>94845.642271525663</v>
      </c>
      <c r="J327" s="25" t="s">
        <v>5689</v>
      </c>
      <c r="K327" s="147">
        <f>H327*0.68</f>
        <v>77394.044093564939</v>
      </c>
    </row>
    <row r="328" spans="1:11" x14ac:dyDescent="0.2">
      <c r="A328" s="54"/>
      <c r="C328" s="25" t="s">
        <v>3626</v>
      </c>
      <c r="D328" s="15"/>
      <c r="E328" s="15"/>
      <c r="F328" s="58">
        <v>60150978</v>
      </c>
      <c r="G328" s="4" t="s">
        <v>198</v>
      </c>
      <c r="H328" s="131">
        <v>131153.73615355656</v>
      </c>
      <c r="I328" s="38">
        <f t="shared" si="7"/>
        <v>109294.78012796381</v>
      </c>
      <c r="J328" s="25" t="s">
        <v>5689</v>
      </c>
      <c r="K328" s="147">
        <f>H328*0.68</f>
        <v>89184.540584418472</v>
      </c>
    </row>
    <row r="329" spans="1:11" x14ac:dyDescent="0.2">
      <c r="A329" s="54"/>
      <c r="C329" s="25" t="s">
        <v>3626</v>
      </c>
      <c r="D329" s="15"/>
      <c r="E329" s="15"/>
      <c r="F329" s="58">
        <v>60150979</v>
      </c>
      <c r="G329" s="4" t="s">
        <v>199</v>
      </c>
      <c r="H329" s="131">
        <v>139862.83018600801</v>
      </c>
      <c r="I329" s="38">
        <f t="shared" si="7"/>
        <v>116552.35848834002</v>
      </c>
      <c r="J329" s="25" t="s">
        <v>5689</v>
      </c>
      <c r="K329" s="147">
        <f>H329*0.68</f>
        <v>95106.724526485457</v>
      </c>
    </row>
    <row r="330" spans="1:11" x14ac:dyDescent="0.2">
      <c r="A330" s="54"/>
      <c r="C330" s="25" t="s">
        <v>3626</v>
      </c>
      <c r="D330" s="15"/>
      <c r="E330" s="15"/>
      <c r="F330" s="58">
        <v>60150980</v>
      </c>
      <c r="G330" s="4" t="s">
        <v>200</v>
      </c>
      <c r="H330" s="131">
        <v>146583.40620500076</v>
      </c>
      <c r="I330" s="38">
        <f t="shared" si="7"/>
        <v>122152.8385041673</v>
      </c>
      <c r="J330" s="25" t="s">
        <v>5689</v>
      </c>
      <c r="K330" s="147">
        <f>H330*0.68</f>
        <v>99676.716219400521</v>
      </c>
    </row>
    <row r="331" spans="1:11" x14ac:dyDescent="0.2">
      <c r="A331" s="54"/>
      <c r="C331" s="25" t="s">
        <v>3626</v>
      </c>
      <c r="D331" s="15"/>
      <c r="E331" s="15"/>
      <c r="F331" s="58">
        <v>60150981</v>
      </c>
      <c r="G331" s="4" t="s">
        <v>201</v>
      </c>
      <c r="H331" s="131">
        <v>160103.75247986309</v>
      </c>
      <c r="I331" s="38">
        <f t="shared" si="7"/>
        <v>133419.79373321924</v>
      </c>
      <c r="J331" s="25" t="s">
        <v>5689</v>
      </c>
      <c r="K331" s="147">
        <f>H331*0.68</f>
        <v>108870.55168630691</v>
      </c>
    </row>
    <row r="332" spans="1:11" x14ac:dyDescent="0.2">
      <c r="A332" s="54"/>
      <c r="C332" s="25" t="s">
        <v>3626</v>
      </c>
      <c r="D332" s="15"/>
      <c r="E332" s="15"/>
      <c r="F332" s="58">
        <v>60150986</v>
      </c>
      <c r="G332" s="4" t="s">
        <v>202</v>
      </c>
      <c r="H332" s="131">
        <v>181338.94088052266</v>
      </c>
      <c r="I332" s="38">
        <f t="shared" si="7"/>
        <v>151115.78406710221</v>
      </c>
      <c r="J332" s="25" t="s">
        <v>5689</v>
      </c>
      <c r="K332" s="147">
        <f>H332*0.68</f>
        <v>123310.47979875542</v>
      </c>
    </row>
    <row r="333" spans="1:11" x14ac:dyDescent="0.2">
      <c r="A333" s="54"/>
      <c r="C333" s="25" t="s">
        <v>3626</v>
      </c>
      <c r="D333" s="15"/>
      <c r="E333" s="15"/>
      <c r="F333" s="58">
        <v>60150987</v>
      </c>
      <c r="G333" s="4" t="s">
        <v>203</v>
      </c>
      <c r="H333" s="131">
        <v>136959.26870292201</v>
      </c>
      <c r="I333" s="38">
        <f t="shared" si="7"/>
        <v>114132.72391910169</v>
      </c>
      <c r="J333" s="25" t="s">
        <v>5689</v>
      </c>
      <c r="K333" s="147">
        <f>H333*0.68</f>
        <v>93132.302717986968</v>
      </c>
    </row>
    <row r="334" spans="1:11" x14ac:dyDescent="0.2">
      <c r="A334" s="54"/>
      <c r="C334" s="25" t="s">
        <v>3626</v>
      </c>
      <c r="D334" s="15"/>
      <c r="E334" s="15"/>
      <c r="F334" s="58">
        <v>60150988</v>
      </c>
      <c r="G334" s="4" t="s">
        <v>204</v>
      </c>
      <c r="H334" s="131">
        <v>148494.32039838904</v>
      </c>
      <c r="I334" s="38">
        <f t="shared" si="7"/>
        <v>123745.26699865753</v>
      </c>
      <c r="J334" s="25" t="s">
        <v>5689</v>
      </c>
      <c r="K334" s="147">
        <f>H334*0.68</f>
        <v>100976.13787090455</v>
      </c>
    </row>
    <row r="335" spans="1:11" x14ac:dyDescent="0.2">
      <c r="A335" s="54"/>
      <c r="C335" s="25" t="s">
        <v>3626</v>
      </c>
      <c r="D335" s="15"/>
      <c r="E335" s="15"/>
      <c r="F335" s="58">
        <v>60150989</v>
      </c>
      <c r="G335" s="4" t="s">
        <v>205</v>
      </c>
      <c r="H335" s="131">
        <v>160103.75247986309</v>
      </c>
      <c r="I335" s="38">
        <f t="shared" si="7"/>
        <v>133419.79373321924</v>
      </c>
      <c r="J335" s="25" t="s">
        <v>5689</v>
      </c>
      <c r="K335" s="147">
        <f>H335*0.68</f>
        <v>108870.55168630691</v>
      </c>
    </row>
    <row r="336" spans="1:11" x14ac:dyDescent="0.2">
      <c r="A336" s="54"/>
      <c r="C336" s="25" t="s">
        <v>3626</v>
      </c>
      <c r="D336" s="15"/>
      <c r="E336" s="15"/>
      <c r="F336" s="58">
        <v>60150990</v>
      </c>
      <c r="G336" s="4" t="s">
        <v>206</v>
      </c>
      <c r="H336" s="131">
        <v>177444.33672469566</v>
      </c>
      <c r="I336" s="38">
        <f t="shared" si="7"/>
        <v>147870.28060391307</v>
      </c>
      <c r="J336" s="25" t="s">
        <v>5689</v>
      </c>
      <c r="K336" s="147">
        <f>H336*0.68</f>
        <v>120662.14897279306</v>
      </c>
    </row>
    <row r="337" spans="1:11" x14ac:dyDescent="0.2">
      <c r="A337" s="54"/>
      <c r="C337" s="25" t="s">
        <v>3626</v>
      </c>
      <c r="D337" s="15"/>
      <c r="E337" s="15"/>
      <c r="F337" s="58">
        <v>60150991</v>
      </c>
      <c r="G337" s="4" t="s">
        <v>207</v>
      </c>
      <c r="H337" s="131">
        <v>196770.21554892336</v>
      </c>
      <c r="I337" s="38">
        <f t="shared" si="7"/>
        <v>163975.17962410281</v>
      </c>
      <c r="J337" s="25" t="s">
        <v>5689</v>
      </c>
      <c r="K337" s="147">
        <f>H337*0.68</f>
        <v>133803.74657326788</v>
      </c>
    </row>
    <row r="338" spans="1:11" x14ac:dyDescent="0.2">
      <c r="A338" s="54"/>
      <c r="C338" s="25" t="s">
        <v>3626</v>
      </c>
      <c r="D338" s="15"/>
      <c r="E338" s="15"/>
      <c r="F338" s="58">
        <v>60150992</v>
      </c>
      <c r="G338" s="4" t="s">
        <v>208</v>
      </c>
      <c r="H338" s="131">
        <v>160103.75247986309</v>
      </c>
      <c r="I338" s="38">
        <f t="shared" si="7"/>
        <v>133419.79373321924</v>
      </c>
      <c r="J338" s="25" t="s">
        <v>5689</v>
      </c>
      <c r="K338" s="147">
        <f>H338*0.68</f>
        <v>108870.55168630691</v>
      </c>
    </row>
    <row r="339" spans="1:11" x14ac:dyDescent="0.2">
      <c r="A339" s="54"/>
      <c r="C339" s="25" t="s">
        <v>3626</v>
      </c>
      <c r="D339" s="15"/>
      <c r="E339" s="15"/>
      <c r="F339" s="58">
        <v>60150993</v>
      </c>
      <c r="G339" s="4" t="s">
        <v>209</v>
      </c>
      <c r="H339" s="131">
        <v>173624.1129548756</v>
      </c>
      <c r="I339" s="38">
        <f t="shared" si="7"/>
        <v>144686.76079572967</v>
      </c>
      <c r="J339" s="25" t="s">
        <v>5689</v>
      </c>
      <c r="K339" s="147">
        <f>H339*0.68</f>
        <v>118064.39680931541</v>
      </c>
    </row>
    <row r="340" spans="1:11" x14ac:dyDescent="0.2">
      <c r="A340" s="54"/>
      <c r="C340" s="25" t="s">
        <v>3626</v>
      </c>
      <c r="D340" s="15"/>
      <c r="E340" s="15"/>
      <c r="F340" s="58">
        <v>60150994</v>
      </c>
      <c r="G340" s="4" t="s">
        <v>210</v>
      </c>
      <c r="H340" s="131">
        <v>189053.76880616968</v>
      </c>
      <c r="I340" s="38">
        <f t="shared" si="7"/>
        <v>157544.80733847475</v>
      </c>
      <c r="J340" s="25" t="s">
        <v>5689</v>
      </c>
      <c r="K340" s="147">
        <f>H340*0.68</f>
        <v>128556.5627881954</v>
      </c>
    </row>
    <row r="341" spans="1:11" x14ac:dyDescent="0.2">
      <c r="A341" s="54"/>
      <c r="C341" s="25" t="s">
        <v>3626</v>
      </c>
      <c r="D341" s="15"/>
      <c r="E341" s="15"/>
      <c r="F341" s="58">
        <v>60150995</v>
      </c>
      <c r="G341" s="4" t="s">
        <v>211</v>
      </c>
      <c r="H341" s="131">
        <v>208303.66262743389</v>
      </c>
      <c r="I341" s="38">
        <f t="shared" si="7"/>
        <v>173586.38552286159</v>
      </c>
      <c r="J341" s="25" t="s">
        <v>5689</v>
      </c>
      <c r="K341" s="147">
        <f>H341*0.68</f>
        <v>141646.49058665507</v>
      </c>
    </row>
    <row r="342" spans="1:11" x14ac:dyDescent="0.2">
      <c r="A342" s="54"/>
      <c r="C342" s="25" t="s">
        <v>3626</v>
      </c>
      <c r="D342" s="15"/>
      <c r="E342" s="15"/>
      <c r="F342" s="58">
        <v>60150999</v>
      </c>
      <c r="G342" s="4" t="s">
        <v>212</v>
      </c>
      <c r="H342" s="131">
        <v>233435.059800877</v>
      </c>
      <c r="I342" s="38">
        <f t="shared" si="7"/>
        <v>194529.21650073084</v>
      </c>
      <c r="J342" s="25" t="s">
        <v>5689</v>
      </c>
      <c r="K342" s="147">
        <f>H342*0.68</f>
        <v>158735.84066459638</v>
      </c>
    </row>
    <row r="343" spans="1:11" ht="15.75" x14ac:dyDescent="0.25">
      <c r="A343" s="54"/>
      <c r="C343" s="25"/>
      <c r="D343" s="15"/>
      <c r="E343" s="15"/>
      <c r="F343" s="58"/>
      <c r="G343" s="75"/>
      <c r="H343" s="143"/>
      <c r="I343" s="122"/>
      <c r="J343" s="26"/>
      <c r="K343" s="144"/>
    </row>
    <row r="344" spans="1:11" ht="15.75" x14ac:dyDescent="0.25">
      <c r="A344" s="54"/>
      <c r="C344" s="25" t="s">
        <v>3626</v>
      </c>
      <c r="D344" s="15"/>
      <c r="E344" s="15"/>
      <c r="F344" s="103"/>
      <c r="G344" s="76" t="s">
        <v>5700</v>
      </c>
      <c r="H344" s="143"/>
      <c r="I344" s="122"/>
      <c r="J344" s="26"/>
      <c r="K344" s="144"/>
    </row>
    <row r="345" spans="1:11" x14ac:dyDescent="0.2">
      <c r="A345" s="54"/>
      <c r="C345" s="25" t="s">
        <v>3626</v>
      </c>
      <c r="D345" s="15"/>
      <c r="E345" s="15"/>
      <c r="F345" s="58">
        <v>60153017</v>
      </c>
      <c r="G345" s="4" t="s">
        <v>213</v>
      </c>
      <c r="H345" s="131">
        <v>136959.26870292201</v>
      </c>
      <c r="I345" s="38">
        <f t="shared" si="7"/>
        <v>114132.72391910169</v>
      </c>
      <c r="J345" s="25" t="s">
        <v>5689</v>
      </c>
      <c r="K345" s="147">
        <f>H345*0.68</f>
        <v>93132.302717986968</v>
      </c>
    </row>
    <row r="346" spans="1:11" x14ac:dyDescent="0.2">
      <c r="A346" s="54"/>
      <c r="C346" s="25" t="s">
        <v>3626</v>
      </c>
      <c r="D346" s="15"/>
      <c r="E346" s="15"/>
      <c r="F346" s="58">
        <v>60153018</v>
      </c>
      <c r="G346" s="4" t="s">
        <v>214</v>
      </c>
      <c r="H346" s="131">
        <v>148494.32039838904</v>
      </c>
      <c r="I346" s="38">
        <f t="shared" ref="I346:I409" si="8">H346/1.2</f>
        <v>123745.26699865753</v>
      </c>
      <c r="J346" s="25" t="s">
        <v>5689</v>
      </c>
      <c r="K346" s="147">
        <f>H346*0.68</f>
        <v>100976.13787090455</v>
      </c>
    </row>
    <row r="347" spans="1:11" x14ac:dyDescent="0.2">
      <c r="A347" s="54"/>
      <c r="C347" s="25" t="s">
        <v>3626</v>
      </c>
      <c r="D347" s="15"/>
      <c r="E347" s="15"/>
      <c r="F347" s="58">
        <v>60153019</v>
      </c>
      <c r="G347" s="4" t="s">
        <v>215</v>
      </c>
      <c r="H347" s="131">
        <v>160103.75247986309</v>
      </c>
      <c r="I347" s="38">
        <f t="shared" si="8"/>
        <v>133419.79373321924</v>
      </c>
      <c r="J347" s="25" t="s">
        <v>5689</v>
      </c>
      <c r="K347" s="147">
        <f>H347*0.68</f>
        <v>108870.55168630691</v>
      </c>
    </row>
    <row r="348" spans="1:11" x14ac:dyDescent="0.2">
      <c r="A348" s="54"/>
      <c r="C348" s="25" t="s">
        <v>3626</v>
      </c>
      <c r="D348" s="15"/>
      <c r="E348" s="15"/>
      <c r="F348" s="58">
        <v>60153020</v>
      </c>
      <c r="G348" s="4" t="s">
        <v>216</v>
      </c>
      <c r="H348" s="131">
        <v>177444.33672469566</v>
      </c>
      <c r="I348" s="38">
        <f t="shared" si="8"/>
        <v>147870.28060391307</v>
      </c>
      <c r="J348" s="25" t="s">
        <v>5689</v>
      </c>
      <c r="K348" s="147">
        <f>H348*0.68</f>
        <v>120662.14897279306</v>
      </c>
    </row>
    <row r="349" spans="1:11" x14ac:dyDescent="0.2">
      <c r="A349" s="54"/>
      <c r="C349" s="25" t="s">
        <v>3626</v>
      </c>
      <c r="D349" s="15"/>
      <c r="E349" s="15"/>
      <c r="F349" s="58">
        <v>60153021</v>
      </c>
      <c r="G349" s="4" t="s">
        <v>217</v>
      </c>
      <c r="H349" s="131">
        <v>196770.21554892336</v>
      </c>
      <c r="I349" s="38">
        <f t="shared" si="8"/>
        <v>163975.17962410281</v>
      </c>
      <c r="J349" s="25" t="s">
        <v>5689</v>
      </c>
      <c r="K349" s="147">
        <f>H349*0.68</f>
        <v>133803.74657326788</v>
      </c>
    </row>
    <row r="350" spans="1:11" x14ac:dyDescent="0.2">
      <c r="A350" s="54"/>
      <c r="C350" s="25" t="s">
        <v>3626</v>
      </c>
      <c r="D350" s="15"/>
      <c r="E350" s="15"/>
      <c r="F350" s="58">
        <v>60153022</v>
      </c>
      <c r="G350" s="4" t="s">
        <v>218</v>
      </c>
      <c r="H350" s="131">
        <v>160103.75247986309</v>
      </c>
      <c r="I350" s="38">
        <f t="shared" si="8"/>
        <v>133419.79373321924</v>
      </c>
      <c r="J350" s="25" t="s">
        <v>5689</v>
      </c>
      <c r="K350" s="147">
        <f>H350*0.68</f>
        <v>108870.55168630691</v>
      </c>
    </row>
    <row r="351" spans="1:11" x14ac:dyDescent="0.2">
      <c r="A351" s="54"/>
      <c r="C351" s="25" t="s">
        <v>3626</v>
      </c>
      <c r="D351" s="15"/>
      <c r="E351" s="15"/>
      <c r="F351" s="58">
        <v>60153023</v>
      </c>
      <c r="G351" s="4" t="s">
        <v>219</v>
      </c>
      <c r="H351" s="131">
        <v>173624.1129548756</v>
      </c>
      <c r="I351" s="38">
        <f t="shared" si="8"/>
        <v>144686.76079572967</v>
      </c>
      <c r="J351" s="25" t="s">
        <v>5689</v>
      </c>
      <c r="K351" s="147">
        <f>H351*0.68</f>
        <v>118064.39680931541</v>
      </c>
    </row>
    <row r="352" spans="1:11" x14ac:dyDescent="0.2">
      <c r="A352" s="54"/>
      <c r="C352" s="25" t="s">
        <v>3626</v>
      </c>
      <c r="D352" s="15"/>
      <c r="E352" s="15"/>
      <c r="F352" s="58">
        <v>60153024</v>
      </c>
      <c r="G352" s="4" t="s">
        <v>220</v>
      </c>
      <c r="H352" s="131">
        <v>189053.76880616968</v>
      </c>
      <c r="I352" s="38">
        <f t="shared" si="8"/>
        <v>157544.80733847475</v>
      </c>
      <c r="J352" s="25" t="s">
        <v>5689</v>
      </c>
      <c r="K352" s="147">
        <f>H352*0.68</f>
        <v>128556.5627881954</v>
      </c>
    </row>
    <row r="353" spans="1:11" x14ac:dyDescent="0.2">
      <c r="A353" s="54"/>
      <c r="C353" s="25" t="s">
        <v>3626</v>
      </c>
      <c r="D353" s="15"/>
      <c r="E353" s="15"/>
      <c r="F353" s="58">
        <v>60153025</v>
      </c>
      <c r="G353" s="4" t="s">
        <v>221</v>
      </c>
      <c r="H353" s="131">
        <v>208303.66262743389</v>
      </c>
      <c r="I353" s="38">
        <f t="shared" si="8"/>
        <v>173586.38552286159</v>
      </c>
      <c r="J353" s="25" t="s">
        <v>5689</v>
      </c>
      <c r="K353" s="147">
        <f>H353*0.68</f>
        <v>141646.49058665507</v>
      </c>
    </row>
    <row r="354" spans="1:11" x14ac:dyDescent="0.2">
      <c r="A354" s="54"/>
      <c r="C354" s="25" t="s">
        <v>3626</v>
      </c>
      <c r="D354" s="15"/>
      <c r="E354" s="15"/>
      <c r="F354" s="58">
        <v>60153026</v>
      </c>
      <c r="G354" s="4" t="s">
        <v>222</v>
      </c>
      <c r="H354" s="131">
        <v>233435.059800877</v>
      </c>
      <c r="I354" s="38">
        <f t="shared" si="8"/>
        <v>194529.21650073084</v>
      </c>
      <c r="J354" s="25" t="s">
        <v>5689</v>
      </c>
      <c r="K354" s="147">
        <f>H354*0.68</f>
        <v>158735.84066459638</v>
      </c>
    </row>
    <row r="355" spans="1:11" ht="15.75" x14ac:dyDescent="0.25">
      <c r="A355" s="54"/>
      <c r="C355" s="25"/>
      <c r="D355" s="15"/>
      <c r="E355" s="15"/>
      <c r="F355" s="58"/>
      <c r="G355" s="75"/>
      <c r="H355" s="156"/>
      <c r="I355" s="122"/>
      <c r="J355" s="41"/>
      <c r="K355" s="144"/>
    </row>
    <row r="356" spans="1:11" ht="15.75" x14ac:dyDescent="0.25">
      <c r="A356" s="54"/>
      <c r="C356" s="25" t="s">
        <v>3627</v>
      </c>
      <c r="D356" s="15"/>
      <c r="E356" s="15"/>
      <c r="F356" s="103"/>
      <c r="G356" s="76" t="s">
        <v>5701</v>
      </c>
      <c r="H356" s="156"/>
      <c r="I356" s="122"/>
      <c r="J356" s="41"/>
      <c r="K356" s="144"/>
    </row>
    <row r="357" spans="1:11" x14ac:dyDescent="0.2">
      <c r="A357" s="54"/>
      <c r="C357" s="25" t="s">
        <v>3627</v>
      </c>
      <c r="D357" s="15"/>
      <c r="E357" s="15"/>
      <c r="F357" s="58">
        <v>60151000</v>
      </c>
      <c r="G357" s="4" t="s">
        <v>223</v>
      </c>
      <c r="H357" s="131">
        <v>152925.04143745554</v>
      </c>
      <c r="I357" s="38">
        <f t="shared" si="8"/>
        <v>127437.53453121295</v>
      </c>
      <c r="J357" s="25" t="s">
        <v>5689</v>
      </c>
      <c r="K357" s="147">
        <f>H357*0.68</f>
        <v>103989.02817746978</v>
      </c>
    </row>
    <row r="358" spans="1:11" x14ac:dyDescent="0.2">
      <c r="A358" s="54"/>
      <c r="C358" s="25" t="s">
        <v>3627</v>
      </c>
      <c r="D358" s="15"/>
      <c r="E358" s="15"/>
      <c r="F358" s="58">
        <v>60151001</v>
      </c>
      <c r="G358" s="4" t="s">
        <v>224</v>
      </c>
      <c r="H358" s="131">
        <v>149033.45225855702</v>
      </c>
      <c r="I358" s="38">
        <f t="shared" si="8"/>
        <v>124194.54354879752</v>
      </c>
      <c r="J358" s="25" t="s">
        <v>5689</v>
      </c>
      <c r="K358" s="147">
        <f>H358*0.68</f>
        <v>101342.74753581878</v>
      </c>
    </row>
    <row r="359" spans="1:11" x14ac:dyDescent="0.2">
      <c r="A359" s="54"/>
      <c r="C359" s="25" t="s">
        <v>3627</v>
      </c>
      <c r="D359" s="15"/>
      <c r="E359" s="15"/>
      <c r="F359" s="58">
        <v>60151002</v>
      </c>
      <c r="G359" s="4" t="s">
        <v>225</v>
      </c>
      <c r="H359" s="131">
        <v>151988.17737586884</v>
      </c>
      <c r="I359" s="38">
        <f t="shared" si="8"/>
        <v>126656.8144798907</v>
      </c>
      <c r="J359" s="25" t="s">
        <v>5689</v>
      </c>
      <c r="K359" s="147">
        <f>H359*0.68</f>
        <v>103351.96061559081</v>
      </c>
    </row>
    <row r="360" spans="1:11" x14ac:dyDescent="0.2">
      <c r="A360" s="54"/>
      <c r="C360" s="25" t="s">
        <v>3627</v>
      </c>
      <c r="D360" s="15"/>
      <c r="E360" s="15"/>
      <c r="F360" s="58">
        <v>60151003</v>
      </c>
      <c r="G360" s="4" t="s">
        <v>226</v>
      </c>
      <c r="H360" s="131">
        <v>154438.43722924936</v>
      </c>
      <c r="I360" s="38">
        <f t="shared" si="8"/>
        <v>128698.69769104115</v>
      </c>
      <c r="J360" s="25" t="s">
        <v>5689</v>
      </c>
      <c r="K360" s="147">
        <f>H360*0.68</f>
        <v>105018.13731588957</v>
      </c>
    </row>
    <row r="361" spans="1:11" x14ac:dyDescent="0.2">
      <c r="A361" s="54"/>
      <c r="C361" s="25" t="s">
        <v>3627</v>
      </c>
      <c r="D361" s="15"/>
      <c r="E361" s="15"/>
      <c r="F361" s="58">
        <v>60151004</v>
      </c>
      <c r="G361" s="4" t="s">
        <v>227</v>
      </c>
      <c r="H361" s="131">
        <v>164960.1413055305</v>
      </c>
      <c r="I361" s="38">
        <f t="shared" si="8"/>
        <v>137466.78442127543</v>
      </c>
      <c r="J361" s="25" t="s">
        <v>5689</v>
      </c>
      <c r="K361" s="147">
        <f>H361*0.68</f>
        <v>112172.89608776075</v>
      </c>
    </row>
    <row r="362" spans="1:11" x14ac:dyDescent="0.2">
      <c r="A362" s="54"/>
      <c r="C362" s="25" t="s">
        <v>3627</v>
      </c>
      <c r="D362" s="15"/>
      <c r="E362" s="15"/>
      <c r="F362" s="58">
        <v>60151005</v>
      </c>
      <c r="G362" s="4" t="s">
        <v>228</v>
      </c>
      <c r="H362" s="131">
        <v>183192.95727333269</v>
      </c>
      <c r="I362" s="38">
        <f t="shared" si="8"/>
        <v>152660.79772777724</v>
      </c>
      <c r="J362" s="25" t="s">
        <v>5689</v>
      </c>
      <c r="K362" s="147">
        <f>H362*0.68</f>
        <v>124571.21094586625</v>
      </c>
    </row>
    <row r="363" spans="1:11" x14ac:dyDescent="0.2">
      <c r="A363" s="54"/>
      <c r="C363" s="25" t="s">
        <v>3627</v>
      </c>
      <c r="D363" s="15"/>
      <c r="E363" s="15"/>
      <c r="F363" s="58">
        <v>60151006</v>
      </c>
      <c r="G363" s="4" t="s">
        <v>229</v>
      </c>
      <c r="H363" s="131">
        <v>222469.18139369701</v>
      </c>
      <c r="I363" s="38">
        <f t="shared" si="8"/>
        <v>185390.98449474751</v>
      </c>
      <c r="J363" s="25" t="s">
        <v>5689</v>
      </c>
      <c r="K363" s="147">
        <f>H363*0.68</f>
        <v>151279.04334771397</v>
      </c>
    </row>
    <row r="364" spans="1:11" x14ac:dyDescent="0.2">
      <c r="A364" s="54"/>
      <c r="C364" s="25" t="s">
        <v>3627</v>
      </c>
      <c r="D364" s="15"/>
      <c r="E364" s="15"/>
      <c r="F364" s="58">
        <v>60151007</v>
      </c>
      <c r="G364" s="4" t="s">
        <v>230</v>
      </c>
      <c r="H364" s="131">
        <v>255259.42354923068</v>
      </c>
      <c r="I364" s="38">
        <f t="shared" si="8"/>
        <v>212716.18629102557</v>
      </c>
      <c r="J364" s="25" t="s">
        <v>5689</v>
      </c>
      <c r="K364" s="147">
        <f>H364*0.68</f>
        <v>173576.40801347687</v>
      </c>
    </row>
    <row r="365" spans="1:11" x14ac:dyDescent="0.2">
      <c r="A365" s="54"/>
      <c r="C365" s="25" t="s">
        <v>3627</v>
      </c>
      <c r="D365" s="15"/>
      <c r="E365" s="15"/>
      <c r="F365" s="58">
        <v>60151008</v>
      </c>
      <c r="G365" s="4" t="s">
        <v>231</v>
      </c>
      <c r="H365" s="131">
        <v>163302.61258118486</v>
      </c>
      <c r="I365" s="38">
        <f t="shared" si="8"/>
        <v>136085.51048432072</v>
      </c>
      <c r="J365" s="25" t="s">
        <v>5689</v>
      </c>
      <c r="K365" s="147">
        <f>H365*0.68</f>
        <v>111045.77655520571</v>
      </c>
    </row>
    <row r="366" spans="1:11" x14ac:dyDescent="0.2">
      <c r="A366" s="54"/>
      <c r="C366" s="25" t="s">
        <v>3627</v>
      </c>
      <c r="D366" s="15"/>
      <c r="E366" s="15"/>
      <c r="F366" s="58">
        <v>60151009</v>
      </c>
      <c r="G366" s="4" t="s">
        <v>232</v>
      </c>
      <c r="H366" s="131">
        <v>191192.33502995735</v>
      </c>
      <c r="I366" s="38">
        <f t="shared" si="8"/>
        <v>159326.94585829781</v>
      </c>
      <c r="J366" s="25" t="s">
        <v>5689</v>
      </c>
      <c r="K366" s="147">
        <f>H366*0.68</f>
        <v>130010.78782037101</v>
      </c>
    </row>
    <row r="367" spans="1:11" x14ac:dyDescent="0.2">
      <c r="A367" s="54"/>
      <c r="C367" s="25" t="s">
        <v>3627</v>
      </c>
      <c r="D367" s="15"/>
      <c r="E367" s="15"/>
      <c r="F367" s="58">
        <v>60151010</v>
      </c>
      <c r="G367" s="4" t="s">
        <v>233</v>
      </c>
      <c r="H367" s="131">
        <v>208848.61926755239</v>
      </c>
      <c r="I367" s="38">
        <f t="shared" si="8"/>
        <v>174040.51605629368</v>
      </c>
      <c r="J367" s="25" t="s">
        <v>5689</v>
      </c>
      <c r="K367" s="147">
        <f>H367*0.68</f>
        <v>142017.06110193563</v>
      </c>
    </row>
    <row r="368" spans="1:11" x14ac:dyDescent="0.2">
      <c r="A368" s="54"/>
      <c r="C368" s="25" t="s">
        <v>3627</v>
      </c>
      <c r="D368" s="15"/>
      <c r="E368" s="15"/>
      <c r="F368" s="58">
        <v>60151011</v>
      </c>
      <c r="G368" s="4" t="s">
        <v>234</v>
      </c>
      <c r="H368" s="131">
        <v>222469.18139369701</v>
      </c>
      <c r="I368" s="38">
        <f t="shared" si="8"/>
        <v>185390.98449474751</v>
      </c>
      <c r="J368" s="25" t="s">
        <v>5689</v>
      </c>
      <c r="K368" s="147">
        <f>H368*0.68</f>
        <v>151279.04334771397</v>
      </c>
    </row>
    <row r="369" spans="1:11" x14ac:dyDescent="0.2">
      <c r="A369" s="54"/>
      <c r="C369" s="25" t="s">
        <v>3627</v>
      </c>
      <c r="D369" s="15"/>
      <c r="E369" s="15"/>
      <c r="F369" s="58">
        <v>60151012</v>
      </c>
      <c r="G369" s="4" t="s">
        <v>235</v>
      </c>
      <c r="H369" s="131">
        <v>239837.19976618854</v>
      </c>
      <c r="I369" s="38">
        <f t="shared" si="8"/>
        <v>199864.33313849044</v>
      </c>
      <c r="J369" s="25" t="s">
        <v>5689</v>
      </c>
      <c r="K369" s="147">
        <f>H369*0.68</f>
        <v>163089.29584100822</v>
      </c>
    </row>
    <row r="370" spans="1:11" x14ac:dyDescent="0.2">
      <c r="A370" s="54"/>
      <c r="C370" s="25" t="s">
        <v>3627</v>
      </c>
      <c r="D370" s="15"/>
      <c r="E370" s="15"/>
      <c r="F370" s="58">
        <v>60151013</v>
      </c>
      <c r="G370" s="4" t="s">
        <v>236</v>
      </c>
      <c r="H370" s="131">
        <v>275726.29997158569</v>
      </c>
      <c r="I370" s="38">
        <f t="shared" si="8"/>
        <v>229771.91664298807</v>
      </c>
      <c r="J370" s="25" t="s">
        <v>5689</v>
      </c>
      <c r="K370" s="147">
        <f>H370*0.68</f>
        <v>187493.88398067828</v>
      </c>
    </row>
    <row r="371" spans="1:11" x14ac:dyDescent="0.2">
      <c r="A371" s="54"/>
      <c r="C371" s="25" t="s">
        <v>3627</v>
      </c>
      <c r="D371" s="15"/>
      <c r="E371" s="15"/>
      <c r="F371" s="58">
        <v>60151014</v>
      </c>
      <c r="G371" s="4" t="s">
        <v>237</v>
      </c>
      <c r="H371" s="131">
        <v>319470.64500105573</v>
      </c>
      <c r="I371" s="38">
        <f t="shared" si="8"/>
        <v>266225.53750087979</v>
      </c>
      <c r="J371" s="25" t="s">
        <v>5689</v>
      </c>
      <c r="K371" s="147">
        <f>H371*0.68</f>
        <v>217240.0386007179</v>
      </c>
    </row>
    <row r="372" spans="1:11" x14ac:dyDescent="0.2">
      <c r="A372" s="54"/>
      <c r="C372" s="25" t="s">
        <v>3627</v>
      </c>
      <c r="D372" s="15"/>
      <c r="E372" s="15"/>
      <c r="F372" s="58">
        <v>60151015</v>
      </c>
      <c r="G372" s="4" t="s">
        <v>238</v>
      </c>
      <c r="H372" s="131">
        <v>206974.89114437904</v>
      </c>
      <c r="I372" s="38">
        <f t="shared" si="8"/>
        <v>172479.07595364921</v>
      </c>
      <c r="J372" s="25" t="s">
        <v>5689</v>
      </c>
      <c r="K372" s="147">
        <f>H372*0.68</f>
        <v>140742.92597817775</v>
      </c>
    </row>
    <row r="373" spans="1:11" x14ac:dyDescent="0.2">
      <c r="A373" s="54"/>
      <c r="C373" s="25" t="s">
        <v>3627</v>
      </c>
      <c r="D373" s="15"/>
      <c r="E373" s="15"/>
      <c r="F373" s="58">
        <v>60151016</v>
      </c>
      <c r="G373" s="4" t="s">
        <v>239</v>
      </c>
      <c r="H373" s="131">
        <v>236378.00938494538</v>
      </c>
      <c r="I373" s="38">
        <f t="shared" si="8"/>
        <v>196981.6744874545</v>
      </c>
      <c r="J373" s="25" t="s">
        <v>5689</v>
      </c>
      <c r="K373" s="147">
        <f>H373*0.68</f>
        <v>160737.04638176286</v>
      </c>
    </row>
    <row r="374" spans="1:11" x14ac:dyDescent="0.2">
      <c r="A374" s="54"/>
      <c r="C374" s="25" t="s">
        <v>3627</v>
      </c>
      <c r="D374" s="15"/>
      <c r="E374" s="15"/>
      <c r="F374" s="58">
        <v>60151017</v>
      </c>
      <c r="G374" s="4" t="s">
        <v>240</v>
      </c>
      <c r="H374" s="131">
        <v>253962.22715626453</v>
      </c>
      <c r="I374" s="38">
        <f t="shared" si="8"/>
        <v>211635.18929688711</v>
      </c>
      <c r="J374" s="25" t="s">
        <v>5689</v>
      </c>
      <c r="K374" s="147">
        <f>H374*0.68</f>
        <v>172694.31446625991</v>
      </c>
    </row>
    <row r="375" spans="1:11" x14ac:dyDescent="0.2">
      <c r="A375" s="54"/>
      <c r="C375" s="25" t="s">
        <v>3627</v>
      </c>
      <c r="D375" s="15"/>
      <c r="E375" s="15"/>
      <c r="F375" s="58">
        <v>60151018</v>
      </c>
      <c r="G375" s="4" t="s">
        <v>241</v>
      </c>
      <c r="H375" s="131">
        <v>269960.98266951379</v>
      </c>
      <c r="I375" s="38">
        <f t="shared" si="8"/>
        <v>224967.48555792816</v>
      </c>
      <c r="J375" s="25" t="s">
        <v>5689</v>
      </c>
      <c r="K375" s="147">
        <f>H375*0.68</f>
        <v>183573.46821526939</v>
      </c>
    </row>
    <row r="376" spans="1:11" x14ac:dyDescent="0.2">
      <c r="A376" s="54"/>
      <c r="C376" s="25" t="s">
        <v>3627</v>
      </c>
      <c r="D376" s="15"/>
      <c r="E376" s="15"/>
      <c r="F376" s="58">
        <v>60151019</v>
      </c>
      <c r="G376" s="4" t="s">
        <v>242</v>
      </c>
      <c r="H376" s="131">
        <v>292373.6536813181</v>
      </c>
      <c r="I376" s="38">
        <f t="shared" si="8"/>
        <v>243644.71140109844</v>
      </c>
      <c r="J376" s="25" t="s">
        <v>5689</v>
      </c>
      <c r="K376" s="147">
        <f>H376*0.68</f>
        <v>198814.08450329633</v>
      </c>
    </row>
    <row r="377" spans="1:11" x14ac:dyDescent="0.2">
      <c r="A377" s="54"/>
      <c r="C377" s="25" t="s">
        <v>3627</v>
      </c>
      <c r="D377" s="15"/>
      <c r="E377" s="15"/>
      <c r="F377" s="58">
        <v>60151020</v>
      </c>
      <c r="G377" s="4" t="s">
        <v>243</v>
      </c>
      <c r="H377" s="131">
        <v>336406.26457589178</v>
      </c>
      <c r="I377" s="38">
        <f t="shared" si="8"/>
        <v>280338.55381324317</v>
      </c>
      <c r="J377" s="25" t="s">
        <v>5689</v>
      </c>
      <c r="K377" s="147">
        <f>H377*0.68</f>
        <v>228756.25991160644</v>
      </c>
    </row>
    <row r="378" spans="1:11" x14ac:dyDescent="0.2">
      <c r="A378" s="54"/>
      <c r="C378" s="25" t="s">
        <v>3627</v>
      </c>
      <c r="D378" s="15"/>
      <c r="E378" s="15"/>
      <c r="F378" s="58">
        <v>60151021</v>
      </c>
      <c r="G378" s="4" t="s">
        <v>244</v>
      </c>
      <c r="H378" s="131">
        <v>254538.75888647168</v>
      </c>
      <c r="I378" s="38">
        <f t="shared" si="8"/>
        <v>212115.63240539309</v>
      </c>
      <c r="J378" s="25" t="s">
        <v>5689</v>
      </c>
      <c r="K378" s="147">
        <f>H378*0.68</f>
        <v>173086.35604280076</v>
      </c>
    </row>
    <row r="379" spans="1:11" x14ac:dyDescent="0.2">
      <c r="A379" s="54"/>
      <c r="C379" s="25" t="s">
        <v>3627</v>
      </c>
      <c r="D379" s="15"/>
      <c r="E379" s="15"/>
      <c r="F379" s="58">
        <v>60151022</v>
      </c>
      <c r="G379" s="4" t="s">
        <v>245</v>
      </c>
      <c r="H379" s="131">
        <v>275365.96764020616</v>
      </c>
      <c r="I379" s="38">
        <f t="shared" si="8"/>
        <v>229471.6397001718</v>
      </c>
      <c r="J379" s="25" t="s">
        <v>5689</v>
      </c>
      <c r="K379" s="147">
        <f>H379*0.68</f>
        <v>187248.85799534019</v>
      </c>
    </row>
    <row r="380" spans="1:11" x14ac:dyDescent="0.2">
      <c r="A380" s="54"/>
      <c r="C380" s="25" t="s">
        <v>3627</v>
      </c>
      <c r="D380" s="15"/>
      <c r="E380" s="15"/>
      <c r="F380" s="58">
        <v>60151023</v>
      </c>
      <c r="G380" s="4" t="s">
        <v>246</v>
      </c>
      <c r="H380" s="131">
        <v>296337.30932649242</v>
      </c>
      <c r="I380" s="38">
        <f t="shared" si="8"/>
        <v>246947.75777207702</v>
      </c>
      <c r="J380" s="25" t="s">
        <v>5689</v>
      </c>
      <c r="K380" s="147">
        <f>H380*0.68</f>
        <v>201509.37034201485</v>
      </c>
    </row>
    <row r="381" spans="1:11" x14ac:dyDescent="0.2">
      <c r="A381" s="54"/>
      <c r="C381" s="25" t="s">
        <v>3627</v>
      </c>
      <c r="D381" s="15"/>
      <c r="E381" s="15"/>
      <c r="F381" s="58">
        <v>60151024</v>
      </c>
      <c r="G381" s="4" t="s">
        <v>247</v>
      </c>
      <c r="H381" s="131">
        <v>327325.88982512872</v>
      </c>
      <c r="I381" s="38">
        <f t="shared" si="8"/>
        <v>272771.57485427393</v>
      </c>
      <c r="J381" s="25" t="s">
        <v>5689</v>
      </c>
      <c r="K381" s="147">
        <f>H381*0.68</f>
        <v>222581.60508108753</v>
      </c>
    </row>
    <row r="382" spans="1:11" x14ac:dyDescent="0.2">
      <c r="A382" s="54"/>
      <c r="C382" s="25" t="s">
        <v>3627</v>
      </c>
      <c r="D382" s="15"/>
      <c r="E382" s="15"/>
      <c r="F382" s="58">
        <v>60151025</v>
      </c>
      <c r="G382" s="4" t="s">
        <v>248</v>
      </c>
      <c r="H382" s="131">
        <v>360332.33137948991</v>
      </c>
      <c r="I382" s="38">
        <f t="shared" si="8"/>
        <v>300276.94281624159</v>
      </c>
      <c r="J382" s="25" t="s">
        <v>5689</v>
      </c>
      <c r="K382" s="147">
        <f>H382*0.68</f>
        <v>245025.98533805317</v>
      </c>
    </row>
    <row r="383" spans="1:11" x14ac:dyDescent="0.2">
      <c r="A383" s="54"/>
      <c r="C383" s="25" t="s">
        <v>3627</v>
      </c>
      <c r="D383" s="15"/>
      <c r="E383" s="15"/>
      <c r="F383" s="58">
        <v>60151026</v>
      </c>
      <c r="G383" s="4" t="s">
        <v>249</v>
      </c>
      <c r="H383" s="131">
        <v>294247.38180449145</v>
      </c>
      <c r="I383" s="38">
        <f t="shared" si="8"/>
        <v>245206.15150374288</v>
      </c>
      <c r="J383" s="25" t="s">
        <v>5689</v>
      </c>
      <c r="K383" s="147">
        <f>H383*0.68</f>
        <v>200088.2196270542</v>
      </c>
    </row>
    <row r="384" spans="1:11" x14ac:dyDescent="0.2">
      <c r="A384" s="54"/>
      <c r="C384" s="25" t="s">
        <v>3627</v>
      </c>
      <c r="D384" s="15"/>
      <c r="E384" s="15"/>
      <c r="F384" s="58">
        <v>60151027</v>
      </c>
      <c r="G384" s="4" t="s">
        <v>250</v>
      </c>
      <c r="H384" s="131">
        <v>317668.98334415839</v>
      </c>
      <c r="I384" s="38">
        <f t="shared" si="8"/>
        <v>264724.15278679866</v>
      </c>
      <c r="J384" s="25" t="s">
        <v>5689</v>
      </c>
      <c r="K384" s="147">
        <f>H384*0.68</f>
        <v>216014.90867402771</v>
      </c>
    </row>
    <row r="385" spans="1:11" x14ac:dyDescent="0.2">
      <c r="A385" s="54"/>
      <c r="C385" s="25" t="s">
        <v>3627</v>
      </c>
      <c r="D385" s="15"/>
      <c r="E385" s="15"/>
      <c r="F385" s="58">
        <v>60151028</v>
      </c>
      <c r="G385" s="4" t="s">
        <v>251</v>
      </c>
      <c r="H385" s="131">
        <v>344477.70879879227</v>
      </c>
      <c r="I385" s="38">
        <f t="shared" si="8"/>
        <v>287064.7573323269</v>
      </c>
      <c r="J385" s="25" t="s">
        <v>5689</v>
      </c>
      <c r="K385" s="147">
        <f>H385*0.68</f>
        <v>234244.84198317875</v>
      </c>
    </row>
    <row r="386" spans="1:11" x14ac:dyDescent="0.2">
      <c r="A386" s="54"/>
      <c r="C386" s="25" t="s">
        <v>3627</v>
      </c>
      <c r="D386" s="15"/>
      <c r="E386" s="15"/>
      <c r="F386" s="58">
        <v>60151029</v>
      </c>
      <c r="G386" s="4" t="s">
        <v>252</v>
      </c>
      <c r="H386" s="131">
        <v>379285.8120100511</v>
      </c>
      <c r="I386" s="38">
        <f t="shared" si="8"/>
        <v>316071.51000837592</v>
      </c>
      <c r="J386" s="25" t="s">
        <v>5689</v>
      </c>
      <c r="K386" s="147">
        <f>H386*0.68</f>
        <v>257914.35216683475</v>
      </c>
    </row>
    <row r="387" spans="1:11" x14ac:dyDescent="0.2">
      <c r="A387" s="54"/>
      <c r="C387" s="25" t="s">
        <v>3627</v>
      </c>
      <c r="D387" s="15"/>
      <c r="E387" s="15"/>
      <c r="F387" s="58">
        <v>60151030</v>
      </c>
      <c r="G387" s="4" t="s">
        <v>253</v>
      </c>
      <c r="H387" s="131">
        <v>426489.34742076421</v>
      </c>
      <c r="I387" s="38">
        <f t="shared" si="8"/>
        <v>355407.78951730352</v>
      </c>
      <c r="J387" s="25" t="s">
        <v>5689</v>
      </c>
      <c r="K387" s="147">
        <f>H387*0.68</f>
        <v>290012.75624611968</v>
      </c>
    </row>
    <row r="388" spans="1:11" ht="15.75" x14ac:dyDescent="0.25">
      <c r="A388" s="54"/>
      <c r="C388" s="25"/>
      <c r="D388" s="15"/>
      <c r="E388" s="15"/>
      <c r="F388" s="58"/>
      <c r="G388" s="75"/>
      <c r="H388" s="143"/>
      <c r="I388" s="122"/>
      <c r="J388" s="26"/>
      <c r="K388" s="144"/>
    </row>
    <row r="389" spans="1:11" ht="15.75" x14ac:dyDescent="0.25">
      <c r="A389" s="54"/>
      <c r="C389" s="25" t="s">
        <v>3627</v>
      </c>
      <c r="D389" s="15"/>
      <c r="E389" s="15"/>
      <c r="F389" s="103"/>
      <c r="G389" s="76" t="s">
        <v>5702</v>
      </c>
      <c r="H389" s="143"/>
      <c r="I389" s="122"/>
      <c r="J389" s="26"/>
      <c r="K389" s="144"/>
    </row>
    <row r="390" spans="1:11" x14ac:dyDescent="0.2">
      <c r="A390" s="54"/>
      <c r="C390" s="25" t="s">
        <v>3627</v>
      </c>
      <c r="D390" s="15"/>
      <c r="E390" s="15"/>
      <c r="F390" s="58">
        <v>60153028</v>
      </c>
      <c r="G390" s="4" t="s">
        <v>254</v>
      </c>
      <c r="H390" s="131">
        <v>254538.75888647168</v>
      </c>
      <c r="I390" s="38">
        <f t="shared" si="8"/>
        <v>212115.63240539309</v>
      </c>
      <c r="J390" s="25" t="s">
        <v>5689</v>
      </c>
      <c r="K390" s="147">
        <f>H390*0.68</f>
        <v>173086.35604280076</v>
      </c>
    </row>
    <row r="391" spans="1:11" x14ac:dyDescent="0.2">
      <c r="A391" s="54"/>
      <c r="C391" s="25" t="s">
        <v>3627</v>
      </c>
      <c r="D391" s="15"/>
      <c r="E391" s="15"/>
      <c r="F391" s="58">
        <v>60153029</v>
      </c>
      <c r="G391" s="4" t="s">
        <v>255</v>
      </c>
      <c r="H391" s="131">
        <v>275365.96764020616</v>
      </c>
      <c r="I391" s="38">
        <f t="shared" si="8"/>
        <v>229471.6397001718</v>
      </c>
      <c r="J391" s="25" t="s">
        <v>5689</v>
      </c>
      <c r="K391" s="147">
        <f>H391*0.68</f>
        <v>187248.85799534019</v>
      </c>
    </row>
    <row r="392" spans="1:11" x14ac:dyDescent="0.2">
      <c r="A392" s="54"/>
      <c r="C392" s="25" t="s">
        <v>3627</v>
      </c>
      <c r="D392" s="15"/>
      <c r="E392" s="15"/>
      <c r="F392" s="58">
        <v>60153030</v>
      </c>
      <c r="G392" s="4" t="s">
        <v>256</v>
      </c>
      <c r="H392" s="131">
        <v>296337.30932649242</v>
      </c>
      <c r="I392" s="38">
        <f t="shared" si="8"/>
        <v>246947.75777207702</v>
      </c>
      <c r="J392" s="25" t="s">
        <v>5689</v>
      </c>
      <c r="K392" s="147">
        <f>H392*0.68</f>
        <v>201509.37034201485</v>
      </c>
    </row>
    <row r="393" spans="1:11" x14ac:dyDescent="0.2">
      <c r="A393" s="54"/>
      <c r="C393" s="25" t="s">
        <v>3627</v>
      </c>
      <c r="D393" s="15"/>
      <c r="E393" s="15"/>
      <c r="F393" s="58">
        <v>60153031</v>
      </c>
      <c r="G393" s="4" t="s">
        <v>257</v>
      </c>
      <c r="H393" s="131">
        <v>327325.88982512872</v>
      </c>
      <c r="I393" s="38">
        <f t="shared" si="8"/>
        <v>272771.57485427393</v>
      </c>
      <c r="J393" s="25" t="s">
        <v>5689</v>
      </c>
      <c r="K393" s="147">
        <f>H393*0.68</f>
        <v>222581.60508108753</v>
      </c>
    </row>
    <row r="394" spans="1:11" x14ac:dyDescent="0.2">
      <c r="A394" s="54"/>
      <c r="C394" s="25" t="s">
        <v>3627</v>
      </c>
      <c r="D394" s="15"/>
      <c r="E394" s="15"/>
      <c r="F394" s="58">
        <v>60153032</v>
      </c>
      <c r="G394" s="4" t="s">
        <v>258</v>
      </c>
      <c r="H394" s="131">
        <v>360332.33137948991</v>
      </c>
      <c r="I394" s="38">
        <f t="shared" si="8"/>
        <v>300276.94281624159</v>
      </c>
      <c r="J394" s="25" t="s">
        <v>5689</v>
      </c>
      <c r="K394" s="147">
        <f>H394*0.68</f>
        <v>245025.98533805317</v>
      </c>
    </row>
    <row r="395" spans="1:11" x14ac:dyDescent="0.2">
      <c r="A395" s="54"/>
      <c r="C395" s="25" t="s">
        <v>3627</v>
      </c>
      <c r="D395" s="15"/>
      <c r="E395" s="15"/>
      <c r="F395" s="58">
        <v>60153033</v>
      </c>
      <c r="G395" s="4" t="s">
        <v>259</v>
      </c>
      <c r="H395" s="131">
        <v>294247.38180449145</v>
      </c>
      <c r="I395" s="38">
        <f t="shared" si="8"/>
        <v>245206.15150374288</v>
      </c>
      <c r="J395" s="25" t="s">
        <v>5689</v>
      </c>
      <c r="K395" s="147">
        <f>H395*0.68</f>
        <v>200088.2196270542</v>
      </c>
    </row>
    <row r="396" spans="1:11" x14ac:dyDescent="0.2">
      <c r="A396" s="54"/>
      <c r="C396" s="25" t="s">
        <v>3627</v>
      </c>
      <c r="D396" s="15"/>
      <c r="E396" s="15"/>
      <c r="F396" s="58">
        <v>60153034</v>
      </c>
      <c r="G396" s="4" t="s">
        <v>260</v>
      </c>
      <c r="H396" s="131">
        <v>317668.98334415839</v>
      </c>
      <c r="I396" s="38">
        <f t="shared" si="8"/>
        <v>264724.15278679866</v>
      </c>
      <c r="J396" s="25" t="s">
        <v>5689</v>
      </c>
      <c r="K396" s="147">
        <f>H396*0.68</f>
        <v>216014.90867402771</v>
      </c>
    </row>
    <row r="397" spans="1:11" x14ac:dyDescent="0.2">
      <c r="A397" s="54"/>
      <c r="C397" s="25" t="s">
        <v>3627</v>
      </c>
      <c r="D397" s="15"/>
      <c r="E397" s="15"/>
      <c r="F397" s="58">
        <v>60153035</v>
      </c>
      <c r="G397" s="4" t="s">
        <v>261</v>
      </c>
      <c r="H397" s="131">
        <v>344477.70879879227</v>
      </c>
      <c r="I397" s="38">
        <f t="shared" si="8"/>
        <v>287064.7573323269</v>
      </c>
      <c r="J397" s="25" t="s">
        <v>5689</v>
      </c>
      <c r="K397" s="147">
        <f>H397*0.68</f>
        <v>234244.84198317875</v>
      </c>
    </row>
    <row r="398" spans="1:11" x14ac:dyDescent="0.2">
      <c r="A398" s="54"/>
      <c r="C398" s="25" t="s">
        <v>3627</v>
      </c>
      <c r="D398" s="15"/>
      <c r="E398" s="15"/>
      <c r="F398" s="58">
        <v>60153036</v>
      </c>
      <c r="G398" s="4" t="s">
        <v>262</v>
      </c>
      <c r="H398" s="131">
        <v>379285.8120100511</v>
      </c>
      <c r="I398" s="38">
        <f t="shared" si="8"/>
        <v>316071.51000837592</v>
      </c>
      <c r="J398" s="25" t="s">
        <v>5689</v>
      </c>
      <c r="K398" s="147">
        <f>H398*0.68</f>
        <v>257914.35216683475</v>
      </c>
    </row>
    <row r="399" spans="1:11" x14ac:dyDescent="0.2">
      <c r="A399" s="54"/>
      <c r="C399" s="25" t="s">
        <v>3627</v>
      </c>
      <c r="D399" s="15"/>
      <c r="E399" s="15"/>
      <c r="F399" s="58">
        <v>60153037</v>
      </c>
      <c r="G399" s="4" t="s">
        <v>263</v>
      </c>
      <c r="H399" s="131">
        <v>426489.34742076421</v>
      </c>
      <c r="I399" s="38">
        <f t="shared" si="8"/>
        <v>355407.78951730352</v>
      </c>
      <c r="J399" s="25" t="s">
        <v>5689</v>
      </c>
      <c r="K399" s="147">
        <f>H399*0.68</f>
        <v>290012.75624611968</v>
      </c>
    </row>
    <row r="400" spans="1:11" ht="15.75" x14ac:dyDescent="0.25">
      <c r="A400" s="54"/>
      <c r="C400" s="25"/>
      <c r="D400" s="15"/>
      <c r="E400" s="15"/>
      <c r="F400" s="58"/>
      <c r="G400" s="75"/>
      <c r="H400" s="143"/>
      <c r="I400" s="122"/>
      <c r="J400" s="26"/>
      <c r="K400" s="144"/>
    </row>
    <row r="401" spans="1:11" ht="15.75" x14ac:dyDescent="0.25">
      <c r="A401" s="54"/>
      <c r="C401" s="25"/>
      <c r="D401" s="15"/>
      <c r="E401" s="15"/>
      <c r="F401" s="103"/>
      <c r="G401" s="76" t="s">
        <v>264</v>
      </c>
      <c r="H401" s="143"/>
      <c r="I401" s="122"/>
      <c r="J401" s="26"/>
      <c r="K401" s="144"/>
    </row>
    <row r="402" spans="1:11" x14ac:dyDescent="0.2">
      <c r="A402" s="54"/>
      <c r="C402" s="25" t="s">
        <v>3620</v>
      </c>
      <c r="D402" s="15"/>
      <c r="E402" s="15"/>
      <c r="F402" s="58">
        <v>60153181</v>
      </c>
      <c r="G402" s="4" t="s">
        <v>265</v>
      </c>
      <c r="H402" s="152">
        <v>6766.5299836188597</v>
      </c>
      <c r="I402" s="38">
        <f t="shared" si="8"/>
        <v>5638.7749863490499</v>
      </c>
      <c r="J402" s="25" t="s">
        <v>5685</v>
      </c>
      <c r="K402" s="147">
        <f>H402*0.68</f>
        <v>4601.2403888608251</v>
      </c>
    </row>
    <row r="403" spans="1:11" x14ac:dyDescent="0.2">
      <c r="A403" s="54"/>
      <c r="C403" s="25" t="s">
        <v>3620</v>
      </c>
      <c r="D403" s="15"/>
      <c r="E403" s="15"/>
      <c r="F403" s="58">
        <v>60153182</v>
      </c>
      <c r="G403" s="4" t="s">
        <v>266</v>
      </c>
      <c r="H403" s="152">
        <v>7635.0693642881697</v>
      </c>
      <c r="I403" s="38">
        <f t="shared" si="8"/>
        <v>6362.5578035734752</v>
      </c>
      <c r="J403" s="25" t="s">
        <v>5685</v>
      </c>
      <c r="K403" s="147">
        <f>H403*0.68</f>
        <v>5191.8471677159559</v>
      </c>
    </row>
    <row r="404" spans="1:11" ht="15.75" x14ac:dyDescent="0.25">
      <c r="A404" s="54"/>
      <c r="C404" s="25"/>
      <c r="D404" s="15"/>
      <c r="E404" s="15"/>
      <c r="F404" s="58"/>
      <c r="G404" s="75"/>
      <c r="H404" s="143"/>
      <c r="I404" s="122"/>
      <c r="J404" s="26"/>
      <c r="K404" s="144"/>
    </row>
    <row r="405" spans="1:11" ht="15.75" x14ac:dyDescent="0.25">
      <c r="A405" s="54"/>
      <c r="C405" s="25"/>
      <c r="D405" s="15"/>
      <c r="E405" s="15"/>
      <c r="F405" s="58"/>
      <c r="G405" s="76" t="s">
        <v>140</v>
      </c>
      <c r="H405" s="143"/>
      <c r="I405" s="122"/>
      <c r="J405" s="26"/>
      <c r="K405" s="144"/>
    </row>
    <row r="406" spans="1:11" x14ac:dyDescent="0.2">
      <c r="A406" s="54"/>
      <c r="C406" s="25" t="s">
        <v>3620</v>
      </c>
      <c r="D406" s="15"/>
      <c r="E406" s="15"/>
      <c r="F406" s="58">
        <v>60153288</v>
      </c>
      <c r="G406" s="4" t="s">
        <v>177</v>
      </c>
      <c r="H406" s="152">
        <v>3990.142590110936</v>
      </c>
      <c r="I406" s="38">
        <f t="shared" si="8"/>
        <v>3325.118825092447</v>
      </c>
      <c r="J406" s="25" t="s">
        <v>5685</v>
      </c>
      <c r="K406" s="147">
        <f>H406*0.68</f>
        <v>2713.2969612754368</v>
      </c>
    </row>
    <row r="407" spans="1:11" x14ac:dyDescent="0.2">
      <c r="A407" s="54"/>
      <c r="C407" s="25" t="s">
        <v>3620</v>
      </c>
      <c r="D407" s="15"/>
      <c r="E407" s="15"/>
      <c r="F407" s="58">
        <v>547121400</v>
      </c>
      <c r="G407" s="4" t="s">
        <v>178</v>
      </c>
      <c r="H407" s="152">
        <v>4361.0673394495316</v>
      </c>
      <c r="I407" s="38">
        <f t="shared" si="8"/>
        <v>3634.2227828746099</v>
      </c>
      <c r="J407" s="25" t="s">
        <v>5685</v>
      </c>
      <c r="K407" s="147">
        <f>H407*0.68</f>
        <v>2965.5257908256817</v>
      </c>
    </row>
    <row r="408" spans="1:11" x14ac:dyDescent="0.2">
      <c r="A408" s="54"/>
      <c r="C408" s="25" t="s">
        <v>3620</v>
      </c>
      <c r="D408" s="15"/>
      <c r="E408" s="15"/>
      <c r="F408" s="58">
        <v>547121410</v>
      </c>
      <c r="G408" s="4" t="s">
        <v>267</v>
      </c>
      <c r="H408" s="152">
        <v>4983.549324871009</v>
      </c>
      <c r="I408" s="38">
        <f t="shared" si="8"/>
        <v>4152.9577707258413</v>
      </c>
      <c r="J408" s="25" t="s">
        <v>5685</v>
      </c>
      <c r="K408" s="147">
        <f>H408*0.68</f>
        <v>3388.8135409122865</v>
      </c>
    </row>
    <row r="409" spans="1:11" x14ac:dyDescent="0.2">
      <c r="A409" s="54"/>
      <c r="C409" s="25" t="s">
        <v>3620</v>
      </c>
      <c r="D409" s="15"/>
      <c r="E409" s="15"/>
      <c r="F409" s="58">
        <v>547121420</v>
      </c>
      <c r="G409" s="4" t="s">
        <v>268</v>
      </c>
      <c r="H409" s="152">
        <v>6050.4055469120613</v>
      </c>
      <c r="I409" s="38">
        <f t="shared" si="8"/>
        <v>5042.004622426718</v>
      </c>
      <c r="J409" s="25" t="s">
        <v>5685</v>
      </c>
      <c r="K409" s="147">
        <f>H409*0.68</f>
        <v>4114.275771900202</v>
      </c>
    </row>
    <row r="410" spans="1:11" x14ac:dyDescent="0.2">
      <c r="A410" s="54"/>
      <c r="C410" s="25" t="s">
        <v>3620</v>
      </c>
      <c r="D410" s="15"/>
      <c r="E410" s="15"/>
      <c r="F410" s="58">
        <v>547121430</v>
      </c>
      <c r="G410" s="4" t="s">
        <v>269</v>
      </c>
      <c r="H410" s="152">
        <v>6406.6371730813626</v>
      </c>
      <c r="I410" s="38">
        <f t="shared" ref="I410:I473" si="9">H410/1.2</f>
        <v>5338.8643109011355</v>
      </c>
      <c r="J410" s="25" t="s">
        <v>5685</v>
      </c>
      <c r="K410" s="147">
        <f>H410*0.68</f>
        <v>4356.5132776953269</v>
      </c>
    </row>
    <row r="411" spans="1:11" x14ac:dyDescent="0.2">
      <c r="A411" s="54"/>
      <c r="C411" s="25" t="s">
        <v>3620</v>
      </c>
      <c r="D411" s="15"/>
      <c r="E411" s="15"/>
      <c r="F411" s="58">
        <v>60153289</v>
      </c>
      <c r="G411" s="4" t="s">
        <v>270</v>
      </c>
      <c r="H411" s="152">
        <v>8068.4277906721463</v>
      </c>
      <c r="I411" s="38">
        <f t="shared" si="9"/>
        <v>6723.6898255601218</v>
      </c>
      <c r="J411" s="25" t="s">
        <v>5685</v>
      </c>
      <c r="K411" s="147">
        <f>H411*0.68</f>
        <v>5486.5308976570595</v>
      </c>
    </row>
    <row r="412" spans="1:11" x14ac:dyDescent="0.2">
      <c r="A412" s="54"/>
      <c r="C412" s="25" t="s">
        <v>3620</v>
      </c>
      <c r="D412" s="15"/>
      <c r="E412" s="15"/>
      <c r="F412" s="58">
        <v>109620080</v>
      </c>
      <c r="G412" s="4" t="s">
        <v>271</v>
      </c>
      <c r="H412" s="152">
        <v>7919.6901596433381</v>
      </c>
      <c r="I412" s="38">
        <f t="shared" si="9"/>
        <v>6599.7417997027824</v>
      </c>
      <c r="J412" s="25" t="s">
        <v>5685</v>
      </c>
      <c r="K412" s="147">
        <f>H412*0.68</f>
        <v>5385.38930855747</v>
      </c>
    </row>
    <row r="413" spans="1:11" x14ac:dyDescent="0.2">
      <c r="A413" s="54"/>
      <c r="C413" s="25" t="s">
        <v>3620</v>
      </c>
      <c r="D413" s="15"/>
      <c r="E413" s="15"/>
      <c r="F413" s="58">
        <v>109620100</v>
      </c>
      <c r="G413" s="4" t="s">
        <v>272</v>
      </c>
      <c r="H413" s="152">
        <v>9076.5276486015118</v>
      </c>
      <c r="I413" s="38">
        <f t="shared" si="9"/>
        <v>7563.7730405012599</v>
      </c>
      <c r="J413" s="25" t="s">
        <v>5685</v>
      </c>
      <c r="K413" s="147">
        <f>H413*0.68</f>
        <v>6172.0388010490287</v>
      </c>
    </row>
    <row r="414" spans="1:11" ht="15.75" x14ac:dyDescent="0.25">
      <c r="A414" s="54"/>
      <c r="C414" s="25"/>
      <c r="D414" s="15"/>
      <c r="E414" s="15"/>
      <c r="F414" s="58"/>
      <c r="G414" s="75"/>
      <c r="H414" s="143"/>
      <c r="I414" s="122"/>
      <c r="J414" s="26"/>
      <c r="K414" s="144"/>
    </row>
    <row r="415" spans="1:11" ht="15.75" x14ac:dyDescent="0.25">
      <c r="A415" s="54"/>
      <c r="C415" s="25" t="s">
        <v>3628</v>
      </c>
      <c r="D415" s="15"/>
      <c r="E415" s="121"/>
      <c r="F415" s="103"/>
      <c r="G415" s="76" t="s">
        <v>5882</v>
      </c>
      <c r="H415" s="143">
        <v>0</v>
      </c>
      <c r="I415" s="122">
        <f t="shared" si="9"/>
        <v>0</v>
      </c>
      <c r="J415" s="26"/>
      <c r="K415" s="164" t="s">
        <v>6196</v>
      </c>
    </row>
    <row r="416" spans="1:11" x14ac:dyDescent="0.2">
      <c r="A416" s="54"/>
      <c r="C416" s="25" t="s">
        <v>3628</v>
      </c>
      <c r="D416" s="15"/>
      <c r="E416" s="121"/>
      <c r="F416" s="58" t="s">
        <v>5909</v>
      </c>
      <c r="G416" s="4" t="s">
        <v>6037</v>
      </c>
      <c r="H416" s="152">
        <v>6781.878571690022</v>
      </c>
      <c r="I416" s="38">
        <f t="shared" si="9"/>
        <v>5651.565476408352</v>
      </c>
      <c r="J416" s="25" t="s">
        <v>5690</v>
      </c>
      <c r="K416" s="147">
        <f>H416*0.68</f>
        <v>4611.6774287492153</v>
      </c>
    </row>
    <row r="417" spans="1:11" x14ac:dyDescent="0.2">
      <c r="A417" s="54"/>
      <c r="C417" s="25" t="s">
        <v>3628</v>
      </c>
      <c r="D417" s="15"/>
      <c r="E417" s="121"/>
      <c r="F417" s="58" t="s">
        <v>5910</v>
      </c>
      <c r="G417" s="4" t="s">
        <v>6038</v>
      </c>
      <c r="H417" s="152">
        <v>6781.8785716900229</v>
      </c>
      <c r="I417" s="38">
        <f t="shared" si="9"/>
        <v>5651.5654764083529</v>
      </c>
      <c r="J417" s="25" t="s">
        <v>5690</v>
      </c>
      <c r="K417" s="147">
        <f>H417*0.68</f>
        <v>4611.6774287492162</v>
      </c>
    </row>
    <row r="418" spans="1:11" x14ac:dyDescent="0.2">
      <c r="A418" s="54"/>
      <c r="C418" s="25" t="s">
        <v>3628</v>
      </c>
      <c r="D418" s="15"/>
      <c r="E418" s="121"/>
      <c r="F418" s="58" t="s">
        <v>5911</v>
      </c>
      <c r="G418" s="4" t="s">
        <v>6039</v>
      </c>
      <c r="H418" s="152">
        <v>7042.0387846098993</v>
      </c>
      <c r="I418" s="38">
        <f t="shared" si="9"/>
        <v>5868.3656538415826</v>
      </c>
      <c r="J418" s="25" t="s">
        <v>5690</v>
      </c>
      <c r="K418" s="147">
        <f>H418*0.68</f>
        <v>4788.586373534732</v>
      </c>
    </row>
    <row r="419" spans="1:11" x14ac:dyDescent="0.2">
      <c r="A419" s="54"/>
      <c r="C419" s="25" t="s">
        <v>3628</v>
      </c>
      <c r="D419" s="15"/>
      <c r="E419" s="121"/>
      <c r="F419" s="58" t="s">
        <v>5912</v>
      </c>
      <c r="G419" s="4" t="s">
        <v>6040</v>
      </c>
      <c r="H419" s="152">
        <v>6961.251445169637</v>
      </c>
      <c r="I419" s="38">
        <f t="shared" si="9"/>
        <v>5801.0428709746975</v>
      </c>
      <c r="J419" s="25" t="s">
        <v>5690</v>
      </c>
      <c r="K419" s="147">
        <f>H419*0.68</f>
        <v>4733.6509827153532</v>
      </c>
    </row>
    <row r="420" spans="1:11" x14ac:dyDescent="0.2">
      <c r="A420" s="54"/>
      <c r="C420" s="25" t="s">
        <v>3628</v>
      </c>
      <c r="D420" s="15"/>
      <c r="E420" s="121"/>
      <c r="F420" s="58" t="s">
        <v>5913</v>
      </c>
      <c r="G420" s="4" t="s">
        <v>6041</v>
      </c>
      <c r="H420" s="152">
        <v>6961.251445169637</v>
      </c>
      <c r="I420" s="38">
        <f t="shared" si="9"/>
        <v>5801.0428709746975</v>
      </c>
      <c r="J420" s="25" t="s">
        <v>5690</v>
      </c>
      <c r="K420" s="147">
        <f>H420*0.68</f>
        <v>4733.6509827153532</v>
      </c>
    </row>
    <row r="421" spans="1:11" x14ac:dyDescent="0.2">
      <c r="A421" s="54"/>
      <c r="C421" s="25" t="s">
        <v>3628</v>
      </c>
      <c r="D421" s="15"/>
      <c r="E421" s="121"/>
      <c r="F421" s="58" t="s">
        <v>5914</v>
      </c>
      <c r="G421" s="4" t="s">
        <v>6042</v>
      </c>
      <c r="H421" s="152">
        <v>6961.251445169637</v>
      </c>
      <c r="I421" s="38">
        <f t="shared" si="9"/>
        <v>5801.0428709746975</v>
      </c>
      <c r="J421" s="25" t="s">
        <v>5690</v>
      </c>
      <c r="K421" s="147">
        <f>H421*0.68</f>
        <v>4733.6509827153532</v>
      </c>
    </row>
    <row r="422" spans="1:11" x14ac:dyDescent="0.2">
      <c r="A422" s="54"/>
      <c r="C422" s="25" t="s">
        <v>3628</v>
      </c>
      <c r="D422" s="15"/>
      <c r="E422" s="121"/>
      <c r="F422" s="58" t="s">
        <v>5915</v>
      </c>
      <c r="G422" s="4" t="s">
        <v>6043</v>
      </c>
      <c r="H422" s="152">
        <v>7224.6335003335298</v>
      </c>
      <c r="I422" s="38">
        <f t="shared" si="9"/>
        <v>6020.5279169446085</v>
      </c>
      <c r="J422" s="25" t="s">
        <v>5690</v>
      </c>
      <c r="K422" s="147">
        <f>H422*0.68</f>
        <v>4912.750780226801</v>
      </c>
    </row>
    <row r="423" spans="1:11" x14ac:dyDescent="0.2">
      <c r="A423" s="54"/>
      <c r="C423" s="25" t="s">
        <v>3628</v>
      </c>
      <c r="D423" s="15"/>
      <c r="E423" s="121"/>
      <c r="F423" s="58" t="s">
        <v>5916</v>
      </c>
      <c r="G423" s="4" t="s">
        <v>6044</v>
      </c>
      <c r="H423" s="152">
        <v>7827.3592833043676</v>
      </c>
      <c r="I423" s="38">
        <f t="shared" si="9"/>
        <v>6522.7994027536397</v>
      </c>
      <c r="J423" s="25" t="s">
        <v>5690</v>
      </c>
      <c r="K423" s="147">
        <f>H423*0.68</f>
        <v>5322.6043126469704</v>
      </c>
    </row>
    <row r="424" spans="1:11" x14ac:dyDescent="0.2">
      <c r="A424" s="54"/>
      <c r="C424" s="25" t="s">
        <v>3628</v>
      </c>
      <c r="D424" s="15"/>
      <c r="E424" s="121"/>
      <c r="F424" s="58" t="s">
        <v>5917</v>
      </c>
      <c r="G424" s="4" t="s">
        <v>6045</v>
      </c>
      <c r="H424" s="152">
        <v>7827.3592833043676</v>
      </c>
      <c r="I424" s="38">
        <f t="shared" si="9"/>
        <v>6522.7994027536397</v>
      </c>
      <c r="J424" s="25" t="s">
        <v>5690</v>
      </c>
      <c r="K424" s="147">
        <f>H424*0.68</f>
        <v>5322.6043126469704</v>
      </c>
    </row>
    <row r="425" spans="1:11" x14ac:dyDescent="0.2">
      <c r="A425" s="54"/>
      <c r="C425" s="25" t="s">
        <v>3628</v>
      </c>
      <c r="D425" s="15"/>
      <c r="E425" s="121"/>
      <c r="F425" s="58" t="s">
        <v>5918</v>
      </c>
      <c r="G425" s="4" t="s">
        <v>6046</v>
      </c>
      <c r="H425" s="152">
        <v>7827.3592833043676</v>
      </c>
      <c r="I425" s="38">
        <f t="shared" si="9"/>
        <v>6522.7994027536397</v>
      </c>
      <c r="J425" s="25" t="s">
        <v>5690</v>
      </c>
      <c r="K425" s="147">
        <f>H425*0.68</f>
        <v>5322.6043126469704</v>
      </c>
    </row>
    <row r="426" spans="1:11" x14ac:dyDescent="0.2">
      <c r="A426" s="54"/>
      <c r="C426" s="25" t="s">
        <v>3628</v>
      </c>
      <c r="D426" s="15"/>
      <c r="E426" s="121"/>
      <c r="F426" s="58" t="s">
        <v>5919</v>
      </c>
      <c r="G426" s="4" t="s">
        <v>6047</v>
      </c>
      <c r="H426" s="152">
        <v>8111.7613753113756</v>
      </c>
      <c r="I426" s="38">
        <f t="shared" si="9"/>
        <v>6759.8011460928128</v>
      </c>
      <c r="J426" s="25" t="s">
        <v>5690</v>
      </c>
      <c r="K426" s="147">
        <f>H426*0.68</f>
        <v>5515.9977352117357</v>
      </c>
    </row>
    <row r="427" spans="1:11" x14ac:dyDescent="0.2">
      <c r="A427" s="54"/>
      <c r="C427" s="25" t="s">
        <v>3628</v>
      </c>
      <c r="D427" s="15"/>
      <c r="E427" s="121"/>
      <c r="F427" s="58" t="s">
        <v>5920</v>
      </c>
      <c r="G427" s="4" t="s">
        <v>6048</v>
      </c>
      <c r="H427" s="152">
        <v>8675.7115062529083</v>
      </c>
      <c r="I427" s="38">
        <f t="shared" si="9"/>
        <v>7229.7595885440905</v>
      </c>
      <c r="J427" s="25" t="s">
        <v>5690</v>
      </c>
      <c r="K427" s="147">
        <f>H427*0.68</f>
        <v>5899.4838242519781</v>
      </c>
    </row>
    <row r="428" spans="1:11" x14ac:dyDescent="0.2">
      <c r="A428" s="54"/>
      <c r="C428" s="25" t="s">
        <v>3628</v>
      </c>
      <c r="D428" s="15"/>
      <c r="E428" s="121"/>
      <c r="F428" s="58" t="s">
        <v>5921</v>
      </c>
      <c r="G428" s="4" t="s">
        <v>6049</v>
      </c>
      <c r="H428" s="152">
        <v>8675.7115062529083</v>
      </c>
      <c r="I428" s="38">
        <f t="shared" si="9"/>
        <v>7229.7595885440905</v>
      </c>
      <c r="J428" s="25" t="s">
        <v>5690</v>
      </c>
      <c r="K428" s="147">
        <f>H428*0.68</f>
        <v>5899.4838242519781</v>
      </c>
    </row>
    <row r="429" spans="1:11" x14ac:dyDescent="0.2">
      <c r="A429" s="54"/>
      <c r="C429" s="25" t="s">
        <v>3628</v>
      </c>
      <c r="D429" s="15"/>
      <c r="E429" s="121"/>
      <c r="F429" s="58" t="s">
        <v>5923</v>
      </c>
      <c r="G429" s="4" t="s">
        <v>6050</v>
      </c>
      <c r="H429" s="152">
        <v>8675.7115062529083</v>
      </c>
      <c r="I429" s="38">
        <f t="shared" si="9"/>
        <v>7229.7595885440905</v>
      </c>
      <c r="J429" s="25" t="s">
        <v>5690</v>
      </c>
      <c r="K429" s="147">
        <f>H429*0.68</f>
        <v>5899.4838242519781</v>
      </c>
    </row>
    <row r="430" spans="1:11" x14ac:dyDescent="0.2">
      <c r="A430" s="54"/>
      <c r="C430" s="25" t="s">
        <v>3628</v>
      </c>
      <c r="D430" s="15"/>
      <c r="E430" s="121"/>
      <c r="F430" s="58" t="s">
        <v>5924</v>
      </c>
      <c r="G430" s="4" t="s">
        <v>6051</v>
      </c>
      <c r="H430" s="152">
        <v>8982.7232665185838</v>
      </c>
      <c r="I430" s="38">
        <f t="shared" si="9"/>
        <v>7485.6027220988199</v>
      </c>
      <c r="J430" s="25" t="s">
        <v>5690</v>
      </c>
      <c r="K430" s="147">
        <f>H430*0.68</f>
        <v>6108.2518212326377</v>
      </c>
    </row>
    <row r="431" spans="1:11" ht="15.75" x14ac:dyDescent="0.25">
      <c r="A431" s="54"/>
      <c r="C431" s="25"/>
      <c r="D431" s="15"/>
      <c r="E431" s="15"/>
      <c r="F431" s="58"/>
      <c r="G431" s="75"/>
      <c r="H431" s="143"/>
      <c r="I431" s="122"/>
      <c r="J431" s="26"/>
      <c r="K431" s="144"/>
    </row>
    <row r="432" spans="1:11" ht="15.75" x14ac:dyDescent="0.25">
      <c r="A432" s="54"/>
      <c r="C432" s="25"/>
      <c r="D432" s="15"/>
      <c r="E432" s="15"/>
      <c r="F432" s="103"/>
      <c r="G432" s="76" t="s">
        <v>140</v>
      </c>
      <c r="H432" s="143"/>
      <c r="I432" s="122"/>
      <c r="J432" s="26"/>
      <c r="K432" s="144"/>
    </row>
    <row r="433" spans="1:11" x14ac:dyDescent="0.2">
      <c r="A433" s="54"/>
      <c r="C433" s="25" t="s">
        <v>3620</v>
      </c>
      <c r="D433" s="15"/>
      <c r="E433" s="15"/>
      <c r="F433" s="58">
        <v>60110426</v>
      </c>
      <c r="G433" s="4" t="s">
        <v>141</v>
      </c>
      <c r="H433" s="152">
        <v>885.80662289219185</v>
      </c>
      <c r="I433" s="38">
        <f t="shared" si="9"/>
        <v>738.17218574349329</v>
      </c>
      <c r="J433" s="25" t="s">
        <v>5685</v>
      </c>
      <c r="K433" s="147">
        <f>H433*0.68</f>
        <v>602.34850356669051</v>
      </c>
    </row>
    <row r="434" spans="1:11" x14ac:dyDescent="0.2">
      <c r="A434" s="54"/>
      <c r="C434" s="25" t="s">
        <v>3620</v>
      </c>
      <c r="D434" s="15"/>
      <c r="E434" s="15"/>
      <c r="F434" s="11">
        <v>547121050</v>
      </c>
      <c r="G434" s="4" t="s">
        <v>142</v>
      </c>
      <c r="H434" s="152">
        <v>702.17322755044415</v>
      </c>
      <c r="I434" s="38">
        <f t="shared" si="9"/>
        <v>585.14435629203683</v>
      </c>
      <c r="J434" s="25" t="s">
        <v>5685</v>
      </c>
      <c r="K434" s="147">
        <f>H434*0.68</f>
        <v>477.47779473430205</v>
      </c>
    </row>
    <row r="435" spans="1:11" x14ac:dyDescent="0.2">
      <c r="A435" s="54"/>
      <c r="C435" s="25" t="s">
        <v>3620</v>
      </c>
      <c r="D435" s="15"/>
      <c r="E435" s="15"/>
      <c r="F435" s="11">
        <v>547121060</v>
      </c>
      <c r="G435" s="4" t="s">
        <v>143</v>
      </c>
      <c r="H435" s="152">
        <v>426.67247457334298</v>
      </c>
      <c r="I435" s="38">
        <f t="shared" si="9"/>
        <v>355.56039547778585</v>
      </c>
      <c r="J435" s="25" t="s">
        <v>5685</v>
      </c>
      <c r="K435" s="147">
        <f>H435*0.68</f>
        <v>290.13728270987326</v>
      </c>
    </row>
    <row r="436" spans="1:11" x14ac:dyDescent="0.2">
      <c r="A436" s="54"/>
      <c r="C436" s="25" t="s">
        <v>3620</v>
      </c>
      <c r="D436" s="15"/>
      <c r="E436" s="15"/>
      <c r="F436" s="11">
        <v>547121070</v>
      </c>
      <c r="G436" s="4" t="s">
        <v>144</v>
      </c>
      <c r="H436" s="152">
        <v>533.32311714459433</v>
      </c>
      <c r="I436" s="38">
        <f t="shared" si="9"/>
        <v>444.43593095382863</v>
      </c>
      <c r="J436" s="25" t="s">
        <v>5685</v>
      </c>
      <c r="K436" s="147">
        <f>H436*0.68</f>
        <v>362.65971965832415</v>
      </c>
    </row>
    <row r="437" spans="1:11" x14ac:dyDescent="0.2">
      <c r="A437" s="54"/>
      <c r="C437" s="25" t="s">
        <v>3620</v>
      </c>
      <c r="D437" s="15"/>
      <c r="E437" s="15"/>
      <c r="F437" s="11">
        <v>547121080</v>
      </c>
      <c r="G437" s="4" t="s">
        <v>145</v>
      </c>
      <c r="H437" s="152">
        <v>995.97117667436191</v>
      </c>
      <c r="I437" s="38">
        <f t="shared" si="9"/>
        <v>829.9759805619683</v>
      </c>
      <c r="J437" s="25" t="s">
        <v>5685</v>
      </c>
      <c r="K437" s="147">
        <f>H437*0.68</f>
        <v>677.26040013856618</v>
      </c>
    </row>
    <row r="438" spans="1:11" x14ac:dyDescent="0.2">
      <c r="A438" s="54"/>
      <c r="C438" s="25" t="s">
        <v>3620</v>
      </c>
      <c r="D438" s="15"/>
      <c r="E438" s="15"/>
      <c r="F438" s="58">
        <v>547121230</v>
      </c>
      <c r="G438" s="4" t="s">
        <v>273</v>
      </c>
      <c r="H438" s="152">
        <v>2758.0330859704291</v>
      </c>
      <c r="I438" s="38">
        <f t="shared" si="9"/>
        <v>2298.3609049753577</v>
      </c>
      <c r="J438" s="25" t="s">
        <v>5685</v>
      </c>
      <c r="K438" s="147">
        <f>H438*0.68</f>
        <v>1875.462498459892</v>
      </c>
    </row>
    <row r="439" spans="1:11" x14ac:dyDescent="0.2">
      <c r="A439" s="54"/>
      <c r="C439" s="25" t="s">
        <v>3620</v>
      </c>
      <c r="D439" s="15"/>
      <c r="E439" s="15"/>
      <c r="F439" s="58">
        <v>547121240</v>
      </c>
      <c r="G439" s="4" t="s">
        <v>274</v>
      </c>
      <c r="H439" s="152">
        <v>2936.14083477233</v>
      </c>
      <c r="I439" s="38">
        <f t="shared" si="9"/>
        <v>2446.784028976942</v>
      </c>
      <c r="J439" s="25" t="s">
        <v>5685</v>
      </c>
      <c r="K439" s="147">
        <f>H439*0.68</f>
        <v>1996.5757676451844</v>
      </c>
    </row>
    <row r="440" spans="1:11" x14ac:dyDescent="0.2">
      <c r="A440" s="54"/>
      <c r="C440" s="25" t="s">
        <v>3620</v>
      </c>
      <c r="D440" s="15"/>
      <c r="E440" s="15"/>
      <c r="F440" s="58">
        <v>547121250</v>
      </c>
      <c r="G440" s="4" t="s">
        <v>275</v>
      </c>
      <c r="H440" s="152">
        <v>2936.14083477233</v>
      </c>
      <c r="I440" s="38">
        <f t="shared" si="9"/>
        <v>2446.784028976942</v>
      </c>
      <c r="J440" s="25" t="s">
        <v>5685</v>
      </c>
      <c r="K440" s="147">
        <f>H440*0.68</f>
        <v>1996.5757676451844</v>
      </c>
    </row>
    <row r="441" spans="1:11" x14ac:dyDescent="0.2">
      <c r="A441" s="54"/>
      <c r="C441" s="25" t="s">
        <v>3620</v>
      </c>
      <c r="D441" s="15"/>
      <c r="E441" s="15"/>
      <c r="F441" s="58">
        <v>547121260</v>
      </c>
      <c r="G441" s="4" t="s">
        <v>276</v>
      </c>
      <c r="H441" s="152">
        <v>3114.2647121397295</v>
      </c>
      <c r="I441" s="38">
        <f t="shared" si="9"/>
        <v>2595.2205934497747</v>
      </c>
      <c r="J441" s="25" t="s">
        <v>5685</v>
      </c>
      <c r="K441" s="147">
        <f>H441*0.68</f>
        <v>2117.7000042550162</v>
      </c>
    </row>
    <row r="442" spans="1:11" x14ac:dyDescent="0.2">
      <c r="A442" s="54"/>
      <c r="C442" s="25" t="s">
        <v>3620</v>
      </c>
      <c r="D442" s="15"/>
      <c r="E442" s="15"/>
      <c r="F442" s="58">
        <v>547121270</v>
      </c>
      <c r="G442" s="4" t="s">
        <v>277</v>
      </c>
      <c r="H442" s="152">
        <v>3114.2647121397295</v>
      </c>
      <c r="I442" s="38">
        <f t="shared" si="9"/>
        <v>2595.2205934497747</v>
      </c>
      <c r="J442" s="25" t="s">
        <v>5685</v>
      </c>
      <c r="K442" s="147">
        <f>H442*0.68</f>
        <v>2117.7000042550162</v>
      </c>
    </row>
    <row r="443" spans="1:11" x14ac:dyDescent="0.2">
      <c r="A443" s="54"/>
      <c r="C443" s="25" t="s">
        <v>3620</v>
      </c>
      <c r="D443" s="15"/>
      <c r="E443" s="15"/>
      <c r="F443" s="58">
        <v>547121200</v>
      </c>
      <c r="G443" s="4" t="s">
        <v>278</v>
      </c>
      <c r="H443" s="152">
        <v>3648.6040871109312</v>
      </c>
      <c r="I443" s="38">
        <f t="shared" si="9"/>
        <v>3040.503405925776</v>
      </c>
      <c r="J443" s="25" t="s">
        <v>5685</v>
      </c>
      <c r="K443" s="147">
        <f>H443*0.68</f>
        <v>2481.0507792354333</v>
      </c>
    </row>
    <row r="444" spans="1:11" x14ac:dyDescent="0.2">
      <c r="A444" s="54"/>
      <c r="C444" s="25" t="s">
        <v>3620</v>
      </c>
      <c r="D444" s="15"/>
      <c r="E444" s="15"/>
      <c r="F444" s="58">
        <v>547121170</v>
      </c>
      <c r="G444" s="4" t="s">
        <v>146</v>
      </c>
      <c r="H444" s="152">
        <v>2223.6775824337296</v>
      </c>
      <c r="I444" s="38">
        <f t="shared" si="9"/>
        <v>1853.0646520281082</v>
      </c>
      <c r="J444" s="25" t="s">
        <v>5685</v>
      </c>
      <c r="K444" s="147">
        <f>H444*0.68</f>
        <v>1512.1007560549363</v>
      </c>
    </row>
    <row r="445" spans="1:11" x14ac:dyDescent="0.2">
      <c r="A445" s="54"/>
      <c r="C445" s="25" t="s">
        <v>3620</v>
      </c>
      <c r="D445" s="15"/>
      <c r="E445" s="15"/>
      <c r="F445" s="58">
        <v>60147096</v>
      </c>
      <c r="G445" s="4" t="s">
        <v>147</v>
      </c>
      <c r="H445" s="152">
        <v>3292.3724609416313</v>
      </c>
      <c r="I445" s="38">
        <f t="shared" si="9"/>
        <v>2743.6437174513594</v>
      </c>
      <c r="J445" s="25" t="s">
        <v>5685</v>
      </c>
      <c r="K445" s="147">
        <f>H445*0.68</f>
        <v>2238.8132734403093</v>
      </c>
    </row>
    <row r="446" spans="1:11" ht="15.75" x14ac:dyDescent="0.25">
      <c r="A446" s="54"/>
      <c r="C446" s="25"/>
      <c r="D446" s="15"/>
      <c r="E446" s="15"/>
      <c r="F446" s="58"/>
      <c r="G446" s="75"/>
      <c r="H446" s="143"/>
      <c r="I446" s="122"/>
      <c r="J446" s="26"/>
      <c r="K446" s="144"/>
    </row>
    <row r="447" spans="1:11" ht="15.75" x14ac:dyDescent="0.25">
      <c r="A447" s="54"/>
      <c r="C447" s="25"/>
      <c r="D447" s="15"/>
      <c r="E447" s="15"/>
      <c r="F447" s="103"/>
      <c r="G447" s="76" t="s">
        <v>264</v>
      </c>
      <c r="H447" s="143"/>
      <c r="I447" s="122"/>
      <c r="J447" s="26"/>
      <c r="K447" s="144"/>
    </row>
    <row r="448" spans="1:11" x14ac:dyDescent="0.2">
      <c r="A448" s="54"/>
      <c r="C448" s="25" t="s">
        <v>3620</v>
      </c>
      <c r="D448" s="15"/>
      <c r="E448" s="15"/>
      <c r="F448" s="58">
        <v>547121300</v>
      </c>
      <c r="G448" s="4" t="s">
        <v>279</v>
      </c>
      <c r="H448" s="152">
        <v>4983.549324871009</v>
      </c>
      <c r="I448" s="38">
        <f t="shared" si="9"/>
        <v>4152.9577707258413</v>
      </c>
      <c r="J448" s="25" t="s">
        <v>5685</v>
      </c>
      <c r="K448" s="147">
        <f>H448*0.68</f>
        <v>3388.8135409122865</v>
      </c>
    </row>
    <row r="449" spans="1:11" x14ac:dyDescent="0.2">
      <c r="A449" s="54"/>
      <c r="C449" s="25" t="s">
        <v>3620</v>
      </c>
      <c r="D449" s="15"/>
      <c r="E449" s="15"/>
      <c r="F449" s="58">
        <v>547121310</v>
      </c>
      <c r="G449" s="4" t="s">
        <v>280</v>
      </c>
      <c r="H449" s="152">
        <v>5517.8886998422122</v>
      </c>
      <c r="I449" s="38">
        <f t="shared" si="9"/>
        <v>4598.2405832018439</v>
      </c>
      <c r="J449" s="25" t="s">
        <v>5685</v>
      </c>
      <c r="K449" s="147">
        <f>H449*0.68</f>
        <v>3752.1643158927045</v>
      </c>
    </row>
    <row r="450" spans="1:11" x14ac:dyDescent="0.2">
      <c r="A450" s="54"/>
      <c r="C450" s="25" t="s">
        <v>3620</v>
      </c>
      <c r="D450" s="15"/>
      <c r="E450" s="15"/>
      <c r="F450" s="58">
        <v>547121320</v>
      </c>
      <c r="G450" s="4" t="s">
        <v>281</v>
      </c>
      <c r="H450" s="152">
        <v>7207.2269073047382</v>
      </c>
      <c r="I450" s="38">
        <f t="shared" si="9"/>
        <v>6006.0224227539484</v>
      </c>
      <c r="J450" s="25" t="s">
        <v>5685</v>
      </c>
      <c r="K450" s="147">
        <f>H450*0.68</f>
        <v>4900.9142969672221</v>
      </c>
    </row>
    <row r="451" spans="1:11" x14ac:dyDescent="0.2">
      <c r="A451" s="54"/>
      <c r="C451" s="25" t="s">
        <v>3620</v>
      </c>
      <c r="D451" s="15"/>
      <c r="E451" s="15"/>
      <c r="F451" s="58">
        <v>547121330</v>
      </c>
      <c r="G451" s="4" t="s">
        <v>282</v>
      </c>
      <c r="H451" s="152">
        <v>8632.1534119819407</v>
      </c>
      <c r="I451" s="38">
        <f t="shared" si="9"/>
        <v>7193.4611766516173</v>
      </c>
      <c r="J451" s="25" t="s">
        <v>5685</v>
      </c>
      <c r="K451" s="147">
        <f>H451*0.68</f>
        <v>5869.8643201477198</v>
      </c>
    </row>
    <row r="452" spans="1:11" x14ac:dyDescent="0.2">
      <c r="A452" s="54"/>
      <c r="C452" s="25" t="s">
        <v>3620</v>
      </c>
      <c r="D452" s="15"/>
      <c r="E452" s="15"/>
      <c r="F452" s="58">
        <v>547121340</v>
      </c>
      <c r="G452" s="4" t="s">
        <v>283</v>
      </c>
      <c r="H452" s="152">
        <v>3026.1221016894542</v>
      </c>
      <c r="I452" s="38">
        <f t="shared" si="9"/>
        <v>2521.7684180745455</v>
      </c>
      <c r="J452" s="25" t="s">
        <v>5685</v>
      </c>
      <c r="K452" s="147">
        <f>H452*0.68</f>
        <v>2057.763029148829</v>
      </c>
    </row>
    <row r="453" spans="1:11" x14ac:dyDescent="0.2">
      <c r="A453" s="54"/>
      <c r="C453" s="25" t="s">
        <v>3620</v>
      </c>
      <c r="D453" s="15"/>
      <c r="E453" s="15"/>
      <c r="F453" s="58">
        <v>547121350</v>
      </c>
      <c r="G453" s="4" t="s">
        <v>284</v>
      </c>
      <c r="H453" s="152">
        <v>2579.90920860303</v>
      </c>
      <c r="I453" s="38">
        <f t="shared" si="9"/>
        <v>2149.924340502525</v>
      </c>
      <c r="J453" s="25" t="s">
        <v>5685</v>
      </c>
      <c r="K453" s="147">
        <f>H453*0.68</f>
        <v>1754.3382618500605</v>
      </c>
    </row>
    <row r="454" spans="1:11" x14ac:dyDescent="0.2">
      <c r="A454" s="54"/>
      <c r="C454" s="25" t="s">
        <v>3620</v>
      </c>
      <c r="D454" s="15"/>
      <c r="E454" s="15"/>
      <c r="F454" s="58">
        <v>547121260</v>
      </c>
      <c r="G454" s="4" t="s">
        <v>276</v>
      </c>
      <c r="H454" s="152">
        <v>3114.2647121397295</v>
      </c>
      <c r="I454" s="38">
        <f t="shared" si="9"/>
        <v>2595.2205934497747</v>
      </c>
      <c r="J454" s="25" t="s">
        <v>5685</v>
      </c>
      <c r="K454" s="147">
        <f>H454*0.68</f>
        <v>2117.7000042550162</v>
      </c>
    </row>
    <row r="455" spans="1:11" x14ac:dyDescent="0.2">
      <c r="A455" s="54"/>
      <c r="C455" s="25" t="s">
        <v>3620</v>
      </c>
      <c r="D455" s="15"/>
      <c r="E455" s="15"/>
      <c r="F455" s="58">
        <v>547121270</v>
      </c>
      <c r="G455" s="4" t="s">
        <v>277</v>
      </c>
      <c r="H455" s="152">
        <v>3114.2647121397295</v>
      </c>
      <c r="I455" s="38">
        <f t="shared" si="9"/>
        <v>2595.2205934497747</v>
      </c>
      <c r="J455" s="25" t="s">
        <v>5685</v>
      </c>
      <c r="K455" s="147">
        <f>H455*0.68</f>
        <v>2117.7000042550162</v>
      </c>
    </row>
    <row r="456" spans="1:11" ht="15.75" x14ac:dyDescent="0.25">
      <c r="A456" s="54"/>
      <c r="C456" s="25"/>
      <c r="D456" s="15"/>
      <c r="E456" s="15"/>
      <c r="F456" s="58"/>
      <c r="G456" s="75"/>
      <c r="H456" s="143"/>
      <c r="I456" s="122"/>
      <c r="J456" s="26"/>
      <c r="K456" s="144"/>
    </row>
    <row r="457" spans="1:11" ht="15.75" x14ac:dyDescent="0.25">
      <c r="A457" s="54"/>
      <c r="C457" s="25"/>
      <c r="D457" s="15"/>
      <c r="E457" s="15"/>
      <c r="F457" s="58"/>
      <c r="G457" s="76" t="s">
        <v>285</v>
      </c>
      <c r="H457" s="143"/>
      <c r="I457" s="122"/>
      <c r="J457" s="26"/>
      <c r="K457" s="144"/>
    </row>
    <row r="458" spans="1:11" ht="15.75" x14ac:dyDescent="0.25">
      <c r="A458" s="54"/>
      <c r="C458" s="25" t="s">
        <v>3629</v>
      </c>
      <c r="D458" s="15"/>
      <c r="E458" s="121"/>
      <c r="F458" s="103"/>
      <c r="G458" s="76" t="s">
        <v>5883</v>
      </c>
      <c r="H458" s="143"/>
      <c r="I458" s="122"/>
      <c r="J458" s="26"/>
      <c r="K458" s="144"/>
    </row>
    <row r="459" spans="1:11" x14ac:dyDescent="0.2">
      <c r="A459" s="54"/>
      <c r="C459" s="25" t="s">
        <v>3629</v>
      </c>
      <c r="D459" s="15"/>
      <c r="E459" s="121"/>
      <c r="F459" s="11">
        <v>505803001</v>
      </c>
      <c r="G459" s="4" t="s">
        <v>286</v>
      </c>
      <c r="H459" s="152">
        <v>19293.711318967689</v>
      </c>
      <c r="I459" s="38">
        <f t="shared" si="9"/>
        <v>16078.092765806408</v>
      </c>
      <c r="J459" s="25" t="s">
        <v>5690</v>
      </c>
      <c r="K459" s="147">
        <f>H459*0.68</f>
        <v>13119.723696898031</v>
      </c>
    </row>
    <row r="460" spans="1:11" x14ac:dyDescent="0.2">
      <c r="A460" s="54"/>
      <c r="C460" s="25" t="s">
        <v>3629</v>
      </c>
      <c r="D460" s="15"/>
      <c r="E460" s="121"/>
      <c r="F460" s="58">
        <v>505802041</v>
      </c>
      <c r="G460" s="4" t="s">
        <v>287</v>
      </c>
      <c r="H460" s="152">
        <v>19801.101796418461</v>
      </c>
      <c r="I460" s="38">
        <f t="shared" si="9"/>
        <v>16500.91816368205</v>
      </c>
      <c r="J460" s="25" t="s">
        <v>5690</v>
      </c>
      <c r="K460" s="147">
        <f>H460*0.68</f>
        <v>13464.749221564554</v>
      </c>
    </row>
    <row r="461" spans="1:11" x14ac:dyDescent="0.2">
      <c r="A461" s="54"/>
      <c r="C461" s="25" t="s">
        <v>3629</v>
      </c>
      <c r="D461" s="15"/>
      <c r="E461" s="121"/>
      <c r="F461" s="58">
        <v>505803601</v>
      </c>
      <c r="G461" s="4" t="s">
        <v>288</v>
      </c>
      <c r="H461" s="152">
        <v>22992.485567061431</v>
      </c>
      <c r="I461" s="38">
        <f t="shared" si="9"/>
        <v>19160.404639217861</v>
      </c>
      <c r="J461" s="25" t="s">
        <v>5690</v>
      </c>
      <c r="K461" s="147">
        <f>H461*0.68</f>
        <v>15634.890185601775</v>
      </c>
    </row>
    <row r="462" spans="1:11" x14ac:dyDescent="0.2">
      <c r="A462" s="54"/>
      <c r="C462" s="25" t="s">
        <v>3629</v>
      </c>
      <c r="D462" s="15"/>
      <c r="E462" s="121"/>
      <c r="F462" s="58">
        <v>505802671</v>
      </c>
      <c r="G462" s="4" t="s">
        <v>289</v>
      </c>
      <c r="H462" s="152">
        <v>23499.876044512199</v>
      </c>
      <c r="I462" s="38">
        <f t="shared" si="9"/>
        <v>19583.230037093501</v>
      </c>
      <c r="J462" s="25" t="s">
        <v>5690</v>
      </c>
      <c r="K462" s="147">
        <f>H462*0.68</f>
        <v>15979.915710268297</v>
      </c>
    </row>
    <row r="463" spans="1:11" x14ac:dyDescent="0.2">
      <c r="A463" s="54"/>
      <c r="C463" s="25" t="s">
        <v>3629</v>
      </c>
      <c r="D463" s="15"/>
      <c r="E463" s="121"/>
      <c r="F463" s="58">
        <v>505805001</v>
      </c>
      <c r="G463" s="4" t="s">
        <v>290</v>
      </c>
      <c r="H463" s="152">
        <v>21179.454165076437</v>
      </c>
      <c r="I463" s="38">
        <f t="shared" si="9"/>
        <v>17649.545137563699</v>
      </c>
      <c r="J463" s="25" t="s">
        <v>5690</v>
      </c>
      <c r="K463" s="147">
        <f>H463*0.68</f>
        <v>14402.028832251977</v>
      </c>
    </row>
    <row r="464" spans="1:11" x14ac:dyDescent="0.2">
      <c r="A464" s="54"/>
      <c r="C464" s="25" t="s">
        <v>3629</v>
      </c>
      <c r="D464" s="15"/>
      <c r="E464" s="121"/>
      <c r="F464" s="58">
        <v>505804041</v>
      </c>
      <c r="G464" s="4" t="s">
        <v>291</v>
      </c>
      <c r="H464" s="152">
        <v>21759.556086650973</v>
      </c>
      <c r="I464" s="38">
        <f t="shared" si="9"/>
        <v>18132.963405542479</v>
      </c>
      <c r="J464" s="25" t="s">
        <v>5690</v>
      </c>
      <c r="K464" s="147">
        <f>H464*0.68</f>
        <v>14796.498138922663</v>
      </c>
    </row>
    <row r="465" spans="1:11" x14ac:dyDescent="0.2">
      <c r="A465" s="54"/>
      <c r="C465" s="25" t="s">
        <v>3629</v>
      </c>
      <c r="D465" s="15"/>
      <c r="E465" s="121"/>
      <c r="F465" s="58">
        <v>505805601</v>
      </c>
      <c r="G465" s="4" t="s">
        <v>292</v>
      </c>
      <c r="H465" s="152">
        <v>24950.939857293943</v>
      </c>
      <c r="I465" s="38">
        <f t="shared" si="9"/>
        <v>20792.449881078286</v>
      </c>
      <c r="J465" s="25" t="s">
        <v>5690</v>
      </c>
      <c r="K465" s="147">
        <f>H465*0.68</f>
        <v>16966.639102959882</v>
      </c>
    </row>
    <row r="466" spans="1:11" x14ac:dyDescent="0.2">
      <c r="A466" s="54"/>
      <c r="C466" s="25" t="s">
        <v>3629</v>
      </c>
      <c r="D466" s="15"/>
      <c r="E466" s="121"/>
      <c r="F466" s="58">
        <v>505804671</v>
      </c>
      <c r="G466" s="4" t="s">
        <v>293</v>
      </c>
      <c r="H466" s="152">
        <v>25458.330334744711</v>
      </c>
      <c r="I466" s="38">
        <f t="shared" si="9"/>
        <v>21215.275278953926</v>
      </c>
      <c r="J466" s="25" t="s">
        <v>5690</v>
      </c>
      <c r="K466" s="147">
        <f>H466*0.68</f>
        <v>17311.664627626404</v>
      </c>
    </row>
    <row r="467" spans="1:11" x14ac:dyDescent="0.2">
      <c r="A467" s="54"/>
      <c r="C467" s="25" t="s">
        <v>3629</v>
      </c>
      <c r="D467" s="15"/>
      <c r="E467" s="121"/>
      <c r="F467" s="58">
        <v>505807001</v>
      </c>
      <c r="G467" s="4" t="s">
        <v>294</v>
      </c>
      <c r="H467" s="152">
        <v>22048.798038592824</v>
      </c>
      <c r="I467" s="38">
        <f t="shared" si="9"/>
        <v>18373.998365494022</v>
      </c>
      <c r="J467" s="25" t="s">
        <v>5690</v>
      </c>
      <c r="K467" s="147">
        <f>H467*0.68</f>
        <v>14993.182666243121</v>
      </c>
    </row>
    <row r="468" spans="1:11" x14ac:dyDescent="0.2">
      <c r="A468" s="54"/>
      <c r="C468" s="25" t="s">
        <v>3629</v>
      </c>
      <c r="D468" s="15"/>
      <c r="E468" s="121"/>
      <c r="F468" s="58">
        <v>505806041</v>
      </c>
      <c r="G468" s="4" t="s">
        <v>295</v>
      </c>
      <c r="H468" s="152">
        <v>22556.188516043592</v>
      </c>
      <c r="I468" s="38">
        <f t="shared" si="9"/>
        <v>18796.823763369663</v>
      </c>
      <c r="J468" s="25" t="s">
        <v>5690</v>
      </c>
      <c r="K468" s="147">
        <f>H468*0.68</f>
        <v>15338.208190909643</v>
      </c>
    </row>
    <row r="469" spans="1:11" x14ac:dyDescent="0.2">
      <c r="A469" s="54"/>
      <c r="C469" s="25" t="s">
        <v>3629</v>
      </c>
      <c r="D469" s="15"/>
      <c r="E469" s="121"/>
      <c r="F469" s="58">
        <v>505807601</v>
      </c>
      <c r="G469" s="4" t="s">
        <v>296</v>
      </c>
      <c r="H469" s="152">
        <v>25747.572286686562</v>
      </c>
      <c r="I469" s="38">
        <f t="shared" si="9"/>
        <v>21456.310238905469</v>
      </c>
      <c r="J469" s="25" t="s">
        <v>5690</v>
      </c>
      <c r="K469" s="147">
        <f>H469*0.68</f>
        <v>17508.349154946864</v>
      </c>
    </row>
    <row r="470" spans="1:11" x14ac:dyDescent="0.2">
      <c r="A470" s="54"/>
      <c r="C470" s="25" t="s">
        <v>3629</v>
      </c>
      <c r="D470" s="15"/>
      <c r="E470" s="121"/>
      <c r="F470" s="58">
        <v>505806671</v>
      </c>
      <c r="G470" s="4" t="s">
        <v>297</v>
      </c>
      <c r="H470" s="152">
        <v>26256.580781828154</v>
      </c>
      <c r="I470" s="38">
        <f t="shared" si="9"/>
        <v>21880.483984856797</v>
      </c>
      <c r="J470" s="25" t="s">
        <v>5690</v>
      </c>
      <c r="K470" s="147">
        <f>H470*0.68</f>
        <v>17854.474931643144</v>
      </c>
    </row>
    <row r="471" spans="1:11" x14ac:dyDescent="0.2">
      <c r="A471" s="54"/>
      <c r="C471" s="25" t="s">
        <v>3629</v>
      </c>
      <c r="D471" s="15"/>
      <c r="E471" s="121"/>
      <c r="F471" s="58">
        <v>505808001</v>
      </c>
      <c r="G471" s="4" t="s">
        <v>298</v>
      </c>
      <c r="H471" s="152">
        <v>27924.175102427995</v>
      </c>
      <c r="I471" s="38">
        <f t="shared" si="9"/>
        <v>23270.145918689996</v>
      </c>
      <c r="J471" s="25" t="s">
        <v>5690</v>
      </c>
      <c r="K471" s="147">
        <f>H471*0.68</f>
        <v>18988.439069651038</v>
      </c>
    </row>
    <row r="472" spans="1:11" x14ac:dyDescent="0.2">
      <c r="A472" s="54"/>
      <c r="C472" s="25" t="s">
        <v>3629</v>
      </c>
      <c r="D472" s="15"/>
      <c r="E472" s="121"/>
      <c r="F472" s="58">
        <v>505809001</v>
      </c>
      <c r="G472" s="4" t="s">
        <v>299</v>
      </c>
      <c r="H472" s="152">
        <v>28431.565579878759</v>
      </c>
      <c r="I472" s="38">
        <f t="shared" si="9"/>
        <v>23692.971316565632</v>
      </c>
      <c r="J472" s="25" t="s">
        <v>5690</v>
      </c>
      <c r="K472" s="147">
        <f>H472*0.68</f>
        <v>19333.464594317556</v>
      </c>
    </row>
    <row r="473" spans="1:11" x14ac:dyDescent="0.2">
      <c r="A473" s="54"/>
      <c r="C473" s="25" t="s">
        <v>3629</v>
      </c>
      <c r="D473" s="15"/>
      <c r="E473" s="121"/>
      <c r="F473" s="58">
        <v>505808601</v>
      </c>
      <c r="G473" s="4" t="s">
        <v>300</v>
      </c>
      <c r="H473" s="152">
        <v>31841.083682893008</v>
      </c>
      <c r="I473" s="38">
        <f t="shared" si="9"/>
        <v>26534.236402410839</v>
      </c>
      <c r="J473" s="25" t="s">
        <v>5690</v>
      </c>
      <c r="K473" s="147">
        <f>H473*0.68</f>
        <v>21651.936904367249</v>
      </c>
    </row>
    <row r="474" spans="1:11" x14ac:dyDescent="0.2">
      <c r="A474" s="54"/>
      <c r="C474" s="25" t="s">
        <v>3629</v>
      </c>
      <c r="D474" s="15"/>
      <c r="E474" s="121"/>
      <c r="F474" s="58">
        <v>505809601</v>
      </c>
      <c r="G474" s="4" t="s">
        <v>301</v>
      </c>
      <c r="H474" s="152">
        <v>32348.474160343787</v>
      </c>
      <c r="I474" s="38">
        <f t="shared" ref="I474:I521" si="10">H474/1.2</f>
        <v>26957.06180028649</v>
      </c>
      <c r="J474" s="25" t="s">
        <v>5690</v>
      </c>
      <c r="K474" s="147">
        <f>H474*0.68</f>
        <v>21996.962429033778</v>
      </c>
    </row>
    <row r="475" spans="1:11" ht="15.75" x14ac:dyDescent="0.25">
      <c r="A475" s="54"/>
      <c r="C475" s="25"/>
      <c r="D475" s="15"/>
      <c r="E475" s="15"/>
      <c r="F475" s="58"/>
      <c r="G475" s="75"/>
      <c r="H475" s="143"/>
      <c r="I475" s="122"/>
      <c r="J475" s="26"/>
      <c r="K475" s="144"/>
    </row>
    <row r="476" spans="1:11" ht="15.75" x14ac:dyDescent="0.25">
      <c r="A476" s="54"/>
      <c r="C476" s="25" t="s">
        <v>3630</v>
      </c>
      <c r="D476" s="15"/>
      <c r="E476" s="121"/>
      <c r="F476" s="103"/>
      <c r="G476" s="76" t="s">
        <v>302</v>
      </c>
      <c r="H476" s="143"/>
      <c r="I476" s="122"/>
      <c r="J476" s="26"/>
      <c r="K476" s="144"/>
    </row>
    <row r="477" spans="1:11" x14ac:dyDescent="0.2">
      <c r="A477" s="54"/>
      <c r="C477" s="25" t="s">
        <v>3630</v>
      </c>
      <c r="D477" s="15"/>
      <c r="E477" s="121"/>
      <c r="F477" s="11">
        <v>505812041</v>
      </c>
      <c r="G477" s="4" t="s">
        <v>303</v>
      </c>
      <c r="H477" s="152">
        <v>20599.352243501915</v>
      </c>
      <c r="I477" s="38">
        <f t="shared" si="10"/>
        <v>17166.126869584928</v>
      </c>
      <c r="J477" s="25" t="s">
        <v>5690</v>
      </c>
      <c r="K477" s="147">
        <f>H477*0.68</f>
        <v>14007.559525581302</v>
      </c>
    </row>
    <row r="478" spans="1:11" x14ac:dyDescent="0.2">
      <c r="A478" s="54"/>
      <c r="C478" s="25" t="s">
        <v>3630</v>
      </c>
      <c r="D478" s="15"/>
      <c r="E478" s="121"/>
      <c r="F478" s="58">
        <v>505812671</v>
      </c>
      <c r="G478" s="4" t="s">
        <v>304</v>
      </c>
      <c r="H478" s="152">
        <v>24443.549379843167</v>
      </c>
      <c r="I478" s="38">
        <f t="shared" si="10"/>
        <v>20369.624483202639</v>
      </c>
      <c r="J478" s="25" t="s">
        <v>5690</v>
      </c>
      <c r="K478" s="147">
        <f>H478*0.68</f>
        <v>16621.613578293356</v>
      </c>
    </row>
    <row r="479" spans="1:11" x14ac:dyDescent="0.2">
      <c r="A479" s="54"/>
      <c r="C479" s="25" t="s">
        <v>3630</v>
      </c>
      <c r="D479" s="15"/>
      <c r="E479" s="121"/>
      <c r="F479" s="58">
        <v>505814041</v>
      </c>
      <c r="G479" s="4" t="s">
        <v>305</v>
      </c>
      <c r="H479" s="152">
        <v>24805.502775908786</v>
      </c>
      <c r="I479" s="38">
        <f t="shared" si="10"/>
        <v>20671.252313257322</v>
      </c>
      <c r="J479" s="25" t="s">
        <v>5690</v>
      </c>
      <c r="K479" s="147">
        <f>H479*0.68</f>
        <v>16867.741887617976</v>
      </c>
    </row>
    <row r="480" spans="1:11" x14ac:dyDescent="0.2">
      <c r="A480" s="54"/>
      <c r="C480" s="25" t="s">
        <v>3630</v>
      </c>
      <c r="D480" s="15"/>
      <c r="E480" s="121"/>
      <c r="F480" s="58">
        <v>505814671</v>
      </c>
      <c r="G480" s="4" t="s">
        <v>306</v>
      </c>
      <c r="H480" s="152">
        <v>28504.27702400252</v>
      </c>
      <c r="I480" s="38">
        <f t="shared" si="10"/>
        <v>23753.564186668769</v>
      </c>
      <c r="J480" s="25" t="s">
        <v>5690</v>
      </c>
      <c r="K480" s="147">
        <f>H480*0.68</f>
        <v>19382.908376321717</v>
      </c>
    </row>
    <row r="481" spans="1:11" x14ac:dyDescent="0.2">
      <c r="A481" s="54"/>
      <c r="C481" s="25" t="s">
        <v>3630</v>
      </c>
      <c r="D481" s="15"/>
      <c r="E481" s="121"/>
      <c r="F481" s="58">
        <v>505816041</v>
      </c>
      <c r="G481" s="4" t="s">
        <v>307</v>
      </c>
      <c r="H481" s="152">
        <v>25747.572286686562</v>
      </c>
      <c r="I481" s="38">
        <f t="shared" si="10"/>
        <v>21456.310238905469</v>
      </c>
      <c r="J481" s="25" t="s">
        <v>5690</v>
      </c>
      <c r="K481" s="147">
        <f>H481*0.68</f>
        <v>17508.349154946864</v>
      </c>
    </row>
    <row r="482" spans="1:11" x14ac:dyDescent="0.2">
      <c r="A482" s="54"/>
      <c r="C482" s="25" t="s">
        <v>3630</v>
      </c>
      <c r="D482" s="15"/>
      <c r="E482" s="121"/>
      <c r="F482" s="58">
        <v>505816671</v>
      </c>
      <c r="G482" s="4" t="s">
        <v>308</v>
      </c>
      <c r="H482" s="152">
        <v>29591.769423027828</v>
      </c>
      <c r="I482" s="38">
        <f t="shared" si="10"/>
        <v>24659.80785252319</v>
      </c>
      <c r="J482" s="25" t="s">
        <v>5690</v>
      </c>
      <c r="K482" s="147">
        <f>H482*0.68</f>
        <v>20122.403207658925</v>
      </c>
    </row>
    <row r="483" spans="1:11" x14ac:dyDescent="0.2">
      <c r="A483" s="54"/>
      <c r="C483" s="25" t="s">
        <v>3630</v>
      </c>
      <c r="D483" s="15"/>
      <c r="E483" s="121"/>
      <c r="F483" s="58">
        <v>505818001</v>
      </c>
      <c r="G483" s="4" t="s">
        <v>309</v>
      </c>
      <c r="H483" s="152">
        <v>31115.558873070957</v>
      </c>
      <c r="I483" s="38">
        <f t="shared" si="10"/>
        <v>25929.632394225799</v>
      </c>
      <c r="J483" s="25" t="s">
        <v>5690</v>
      </c>
      <c r="K483" s="147">
        <f>H483*0.68</f>
        <v>21158.580033688253</v>
      </c>
    </row>
    <row r="484" spans="1:11" x14ac:dyDescent="0.2">
      <c r="A484" s="54"/>
      <c r="C484" s="25" t="s">
        <v>3630</v>
      </c>
      <c r="D484" s="15"/>
      <c r="E484" s="121"/>
      <c r="F484" s="58">
        <v>505818601</v>
      </c>
      <c r="G484" s="4" t="s">
        <v>310</v>
      </c>
      <c r="H484" s="152">
        <v>35032.467453535988</v>
      </c>
      <c r="I484" s="38">
        <f t="shared" si="10"/>
        <v>29193.722877946657</v>
      </c>
      <c r="J484" s="25" t="s">
        <v>5690</v>
      </c>
      <c r="K484" s="147">
        <f>H484*0.68</f>
        <v>23822.077868404474</v>
      </c>
    </row>
    <row r="485" spans="1:11" ht="15.75" x14ac:dyDescent="0.25">
      <c r="A485" s="54"/>
      <c r="C485" s="25"/>
      <c r="D485" s="15"/>
      <c r="E485" s="15"/>
      <c r="F485" s="58"/>
      <c r="G485" s="75"/>
      <c r="H485" s="143"/>
      <c r="I485" s="122"/>
      <c r="J485" s="26"/>
      <c r="K485" s="144"/>
    </row>
    <row r="486" spans="1:11" ht="15.75" x14ac:dyDescent="0.25">
      <c r="A486" s="54"/>
      <c r="C486" s="25" t="s">
        <v>3630</v>
      </c>
      <c r="D486" s="15"/>
      <c r="E486" s="121"/>
      <c r="F486" s="103"/>
      <c r="G486" s="76" t="s">
        <v>311</v>
      </c>
      <c r="H486" s="143"/>
      <c r="I486" s="122"/>
      <c r="J486" s="26"/>
      <c r="K486" s="144"/>
    </row>
    <row r="487" spans="1:11" x14ac:dyDescent="0.2">
      <c r="A487" s="54"/>
      <c r="C487" s="25" t="s">
        <v>3630</v>
      </c>
      <c r="D487" s="15"/>
      <c r="E487" s="121"/>
      <c r="F487" s="58">
        <v>505822041</v>
      </c>
      <c r="G487" s="4" t="s">
        <v>312</v>
      </c>
      <c r="H487" s="152">
        <v>39602.203592836922</v>
      </c>
      <c r="I487" s="38">
        <f t="shared" si="10"/>
        <v>33001.836327364101</v>
      </c>
      <c r="J487" s="25" t="s">
        <v>5690</v>
      </c>
      <c r="K487" s="147">
        <f>H487*0.68</f>
        <v>26929.498443129109</v>
      </c>
    </row>
    <row r="488" spans="1:11" x14ac:dyDescent="0.2">
      <c r="A488" s="54"/>
      <c r="C488" s="25" t="s">
        <v>3630</v>
      </c>
      <c r="D488" s="15"/>
      <c r="E488" s="121"/>
      <c r="F488" s="58">
        <v>505822671</v>
      </c>
      <c r="G488" s="4" t="s">
        <v>313</v>
      </c>
      <c r="H488" s="152">
        <v>47217.886421395699</v>
      </c>
      <c r="I488" s="38">
        <f t="shared" si="10"/>
        <v>39348.23868449642</v>
      </c>
      <c r="J488" s="25" t="s">
        <v>5690</v>
      </c>
      <c r="K488" s="147">
        <f>H488*0.68</f>
        <v>32108.162766549078</v>
      </c>
    </row>
    <row r="489" spans="1:11" x14ac:dyDescent="0.2">
      <c r="A489" s="54"/>
      <c r="C489" s="25" t="s">
        <v>3630</v>
      </c>
      <c r="D489" s="15"/>
      <c r="E489" s="121"/>
      <c r="F489" s="58">
        <v>505824041</v>
      </c>
      <c r="G489" s="4" t="s">
        <v>314</v>
      </c>
      <c r="H489" s="152">
        <v>47797.988342970202</v>
      </c>
      <c r="I489" s="38">
        <f t="shared" si="10"/>
        <v>39831.656952475169</v>
      </c>
      <c r="J489" s="25" t="s">
        <v>5690</v>
      </c>
      <c r="K489" s="147">
        <f>H489*0.68</f>
        <v>32502.632073219738</v>
      </c>
    </row>
    <row r="490" spans="1:11" x14ac:dyDescent="0.2">
      <c r="A490" s="54"/>
      <c r="C490" s="25" t="s">
        <v>3630</v>
      </c>
      <c r="D490" s="15"/>
      <c r="E490" s="121"/>
      <c r="F490" s="58">
        <v>505824671</v>
      </c>
      <c r="G490" s="4" t="s">
        <v>315</v>
      </c>
      <c r="H490" s="152">
        <v>55413.671171528964</v>
      </c>
      <c r="I490" s="38">
        <f t="shared" si="10"/>
        <v>46178.059309607474</v>
      </c>
      <c r="J490" s="25" t="s">
        <v>5690</v>
      </c>
      <c r="K490" s="147">
        <f>H490*0.68</f>
        <v>37681.2963966397</v>
      </c>
    </row>
    <row r="491" spans="1:11" x14ac:dyDescent="0.2">
      <c r="A491" s="54"/>
      <c r="C491" s="25" t="s">
        <v>3630</v>
      </c>
      <c r="D491" s="15"/>
      <c r="E491" s="121"/>
      <c r="F491" s="58">
        <v>505826041</v>
      </c>
      <c r="G491" s="4" t="s">
        <v>316</v>
      </c>
      <c r="H491" s="152">
        <v>49829.154077326479</v>
      </c>
      <c r="I491" s="38">
        <f t="shared" si="10"/>
        <v>41524.295064438731</v>
      </c>
      <c r="J491" s="25" t="s">
        <v>5690</v>
      </c>
      <c r="K491" s="147">
        <f>H491*0.68</f>
        <v>33883.824772582011</v>
      </c>
    </row>
    <row r="492" spans="1:11" x14ac:dyDescent="0.2">
      <c r="A492" s="54"/>
      <c r="C492" s="25" t="s">
        <v>3630</v>
      </c>
      <c r="D492" s="15"/>
      <c r="E492" s="121"/>
      <c r="F492" s="58">
        <v>505826671</v>
      </c>
      <c r="G492" s="4" t="s">
        <v>317</v>
      </c>
      <c r="H492" s="152">
        <v>57444.851099022875</v>
      </c>
      <c r="I492" s="38">
        <f t="shared" si="10"/>
        <v>47870.709249185733</v>
      </c>
      <c r="J492" s="25" t="s">
        <v>5690</v>
      </c>
      <c r="K492" s="147">
        <f>H492*0.68</f>
        <v>39062.498747335558</v>
      </c>
    </row>
    <row r="493" spans="1:11" x14ac:dyDescent="0.2">
      <c r="A493" s="54"/>
      <c r="C493" s="25" t="s">
        <v>3630</v>
      </c>
      <c r="D493" s="15"/>
      <c r="E493" s="121"/>
      <c r="F493" s="58">
        <v>505828001</v>
      </c>
      <c r="G493" s="4" t="s">
        <v>318</v>
      </c>
      <c r="H493" s="152">
        <v>60636.220676528203</v>
      </c>
      <c r="I493" s="38">
        <f t="shared" si="10"/>
        <v>50530.183897106836</v>
      </c>
      <c r="J493" s="25" t="s">
        <v>5690</v>
      </c>
      <c r="K493" s="147">
        <f>H493*0.68</f>
        <v>41232.630060039184</v>
      </c>
    </row>
    <row r="494" spans="1:11" x14ac:dyDescent="0.2">
      <c r="A494" s="54"/>
      <c r="C494" s="25" t="s">
        <v>3630</v>
      </c>
      <c r="D494" s="15"/>
      <c r="E494" s="121"/>
      <c r="F494" s="58">
        <v>505828601</v>
      </c>
      <c r="G494" s="4" t="s">
        <v>319</v>
      </c>
      <c r="H494" s="152">
        <v>69774.074937439247</v>
      </c>
      <c r="I494" s="38">
        <f t="shared" si="10"/>
        <v>58145.062447866039</v>
      </c>
      <c r="J494" s="25" t="s">
        <v>5690</v>
      </c>
      <c r="K494" s="147">
        <f>H494*0.68</f>
        <v>47446.37095745869</v>
      </c>
    </row>
    <row r="495" spans="1:11" ht="15.75" x14ac:dyDescent="0.25">
      <c r="A495" s="54"/>
      <c r="C495" s="25"/>
      <c r="D495" s="15"/>
      <c r="E495" s="15"/>
      <c r="F495" s="58"/>
      <c r="G495" s="75"/>
      <c r="H495" s="143"/>
      <c r="I495" s="122"/>
      <c r="J495" s="26"/>
      <c r="K495" s="144"/>
    </row>
    <row r="496" spans="1:11" ht="15.75" x14ac:dyDescent="0.25">
      <c r="A496" s="54"/>
      <c r="C496" s="25" t="s">
        <v>3620</v>
      </c>
      <c r="D496" s="15"/>
      <c r="E496" s="15"/>
      <c r="F496" s="103"/>
      <c r="G496" s="76" t="s">
        <v>140</v>
      </c>
      <c r="H496" s="143"/>
      <c r="I496" s="122"/>
      <c r="J496" s="26"/>
      <c r="K496" s="144"/>
    </row>
    <row r="497" spans="1:11" x14ac:dyDescent="0.2">
      <c r="A497" s="54"/>
      <c r="C497" s="25" t="s">
        <v>3620</v>
      </c>
      <c r="D497" s="15"/>
      <c r="E497" s="15"/>
      <c r="F497" s="58">
        <v>547121060</v>
      </c>
      <c r="G497" s="4" t="s">
        <v>143</v>
      </c>
      <c r="H497" s="152">
        <v>426.67247457334298</v>
      </c>
      <c r="I497" s="38">
        <f t="shared" si="10"/>
        <v>355.56039547778585</v>
      </c>
      <c r="J497" s="25" t="s">
        <v>5685</v>
      </c>
      <c r="K497" s="147">
        <f>H497*0.68</f>
        <v>290.13728270987326</v>
      </c>
    </row>
    <row r="498" spans="1:11" x14ac:dyDescent="0.2">
      <c r="A498" s="54"/>
      <c r="C498" s="25" t="s">
        <v>3620</v>
      </c>
      <c r="D498" s="15"/>
      <c r="E498" s="15"/>
      <c r="F498" s="58">
        <v>547121070</v>
      </c>
      <c r="G498" s="4" t="s">
        <v>144</v>
      </c>
      <c r="H498" s="152">
        <v>533.32311714459433</v>
      </c>
      <c r="I498" s="38">
        <f t="shared" si="10"/>
        <v>444.43593095382863</v>
      </c>
      <c r="J498" s="25" t="s">
        <v>5685</v>
      </c>
      <c r="K498" s="147">
        <f>H498*0.68</f>
        <v>362.65971965832415</v>
      </c>
    </row>
    <row r="499" spans="1:11" x14ac:dyDescent="0.2">
      <c r="A499" s="54"/>
      <c r="C499" s="25" t="s">
        <v>3620</v>
      </c>
      <c r="D499" s="15"/>
      <c r="E499" s="15"/>
      <c r="F499" s="58">
        <v>547121400</v>
      </c>
      <c r="G499" s="4" t="s">
        <v>320</v>
      </c>
      <c r="H499" s="152">
        <v>4361.0673394495316</v>
      </c>
      <c r="I499" s="38">
        <f t="shared" si="10"/>
        <v>3634.2227828746099</v>
      </c>
      <c r="J499" s="25" t="s">
        <v>5685</v>
      </c>
      <c r="K499" s="147">
        <f>H499*0.68</f>
        <v>2965.5257908256817</v>
      </c>
    </row>
    <row r="500" spans="1:11" x14ac:dyDescent="0.2">
      <c r="A500" s="54"/>
      <c r="C500" s="25" t="s">
        <v>3620</v>
      </c>
      <c r="D500" s="15"/>
      <c r="E500" s="15"/>
      <c r="F500" s="58">
        <v>561000590</v>
      </c>
      <c r="G500" s="4" t="s">
        <v>321</v>
      </c>
      <c r="H500" s="152">
        <v>712.46325233860068</v>
      </c>
      <c r="I500" s="38">
        <f t="shared" si="10"/>
        <v>593.71937694883388</v>
      </c>
      <c r="J500" s="25" t="s">
        <v>5685</v>
      </c>
      <c r="K500" s="147">
        <f>H500*0.68</f>
        <v>484.47501159024847</v>
      </c>
    </row>
    <row r="501" spans="1:11" x14ac:dyDescent="0.2">
      <c r="A501" s="54"/>
      <c r="C501" s="25" t="s">
        <v>3620</v>
      </c>
      <c r="D501" s="15"/>
      <c r="E501" s="15"/>
      <c r="F501" s="58">
        <v>60110426</v>
      </c>
      <c r="G501" s="4" t="s">
        <v>141</v>
      </c>
      <c r="H501" s="152">
        <v>885.80662289219185</v>
      </c>
      <c r="I501" s="38">
        <f t="shared" si="10"/>
        <v>738.17218574349329</v>
      </c>
      <c r="J501" s="25" t="s">
        <v>5685</v>
      </c>
      <c r="K501" s="147">
        <f>H501*0.68</f>
        <v>602.34850356669051</v>
      </c>
    </row>
    <row r="502" spans="1:11" x14ac:dyDescent="0.2">
      <c r="A502" s="54"/>
      <c r="C502" s="25" t="s">
        <v>3620</v>
      </c>
      <c r="D502" s="15"/>
      <c r="E502" s="15"/>
      <c r="F502" s="58">
        <v>547121050</v>
      </c>
      <c r="G502" s="4" t="s">
        <v>142</v>
      </c>
      <c r="H502" s="152">
        <v>702.17322755044415</v>
      </c>
      <c r="I502" s="38">
        <f t="shared" si="10"/>
        <v>585.14435629203683</v>
      </c>
      <c r="J502" s="25" t="s">
        <v>5685</v>
      </c>
      <c r="K502" s="147">
        <f>H502*0.68</f>
        <v>477.47779473430205</v>
      </c>
    </row>
    <row r="503" spans="1:11" x14ac:dyDescent="0.2">
      <c r="A503" s="54"/>
      <c r="C503" s="25" t="s">
        <v>3620</v>
      </c>
      <c r="D503" s="15"/>
      <c r="E503" s="15"/>
      <c r="F503" s="58">
        <v>547121060</v>
      </c>
      <c r="G503" s="4" t="s">
        <v>143</v>
      </c>
      <c r="H503" s="152">
        <v>426.67247457334298</v>
      </c>
      <c r="I503" s="38">
        <f t="shared" si="10"/>
        <v>355.56039547778585</v>
      </c>
      <c r="J503" s="25" t="s">
        <v>5685</v>
      </c>
      <c r="K503" s="147">
        <f>H503*0.68</f>
        <v>290.13728270987326</v>
      </c>
    </row>
    <row r="504" spans="1:11" x14ac:dyDescent="0.2">
      <c r="A504" s="54"/>
      <c r="C504" s="25" t="s">
        <v>3620</v>
      </c>
      <c r="D504" s="15"/>
      <c r="E504" s="15"/>
      <c r="F504" s="58">
        <v>60147096</v>
      </c>
      <c r="G504" s="4" t="s">
        <v>147</v>
      </c>
      <c r="H504" s="152">
        <v>3292.3724609416313</v>
      </c>
      <c r="I504" s="38">
        <f t="shared" si="10"/>
        <v>2743.6437174513594</v>
      </c>
      <c r="J504" s="25" t="s">
        <v>5685</v>
      </c>
      <c r="K504" s="147">
        <f>H504*0.68</f>
        <v>2238.8132734403093</v>
      </c>
    </row>
    <row r="505" spans="1:11" ht="15.75" x14ac:dyDescent="0.25">
      <c r="A505" s="54"/>
      <c r="C505" s="25"/>
      <c r="D505" s="15"/>
      <c r="E505" s="15"/>
      <c r="F505" s="58"/>
      <c r="G505" s="75"/>
      <c r="H505" s="143"/>
      <c r="I505" s="122"/>
      <c r="J505" s="26"/>
      <c r="K505" s="144"/>
    </row>
    <row r="506" spans="1:11" ht="15.75" x14ac:dyDescent="0.25">
      <c r="A506" s="54"/>
      <c r="C506" s="25" t="s">
        <v>3631</v>
      </c>
      <c r="D506" s="15"/>
      <c r="E506" s="121"/>
      <c r="F506" s="103"/>
      <c r="G506" s="76" t="s">
        <v>322</v>
      </c>
      <c r="H506" s="143"/>
      <c r="I506" s="122"/>
      <c r="J506" s="26"/>
      <c r="K506" s="144"/>
    </row>
    <row r="507" spans="1:11" x14ac:dyDescent="0.2">
      <c r="A507" s="94"/>
      <c r="C507" s="25" t="s">
        <v>3631</v>
      </c>
      <c r="D507" s="15"/>
      <c r="E507" s="121"/>
      <c r="F507" s="58" t="s">
        <v>6052</v>
      </c>
      <c r="G507" s="4" t="s">
        <v>6061</v>
      </c>
      <c r="H507" s="152">
        <v>11089.850673517907</v>
      </c>
      <c r="I507" s="38">
        <f t="shared" si="10"/>
        <v>9241.5422279315899</v>
      </c>
      <c r="J507" s="25" t="s">
        <v>5690</v>
      </c>
      <c r="K507" s="147">
        <f>H507*0.68</f>
        <v>7541.0984579921778</v>
      </c>
    </row>
    <row r="508" spans="1:11" x14ac:dyDescent="0.2">
      <c r="A508" s="94"/>
      <c r="C508" s="25" t="s">
        <v>3631</v>
      </c>
      <c r="D508" s="15"/>
      <c r="E508" s="121"/>
      <c r="F508" s="58" t="s">
        <v>6053</v>
      </c>
      <c r="G508" s="4" t="s">
        <v>6062</v>
      </c>
      <c r="H508" s="152">
        <v>11089.850673517907</v>
      </c>
      <c r="I508" s="38">
        <f t="shared" si="10"/>
        <v>9241.5422279315899</v>
      </c>
      <c r="J508" s="25" t="s">
        <v>5690</v>
      </c>
      <c r="K508" s="147">
        <f>H508*0.68</f>
        <v>7541.0984579921778</v>
      </c>
    </row>
    <row r="509" spans="1:11" x14ac:dyDescent="0.2">
      <c r="A509" s="94"/>
      <c r="C509" s="25" t="s">
        <v>3631</v>
      </c>
      <c r="D509" s="15"/>
      <c r="E509" s="121"/>
      <c r="F509" s="58" t="s">
        <v>6054</v>
      </c>
      <c r="G509" s="4" t="s">
        <v>6063</v>
      </c>
      <c r="H509" s="152">
        <v>11089.850673517907</v>
      </c>
      <c r="I509" s="38">
        <f t="shared" si="10"/>
        <v>9241.5422279315899</v>
      </c>
      <c r="J509" s="25" t="s">
        <v>5690</v>
      </c>
      <c r="K509" s="147">
        <f>H509*0.68</f>
        <v>7541.0984579921778</v>
      </c>
    </row>
    <row r="510" spans="1:11" x14ac:dyDescent="0.2">
      <c r="A510" s="94"/>
      <c r="C510" s="25" t="s">
        <v>3631</v>
      </c>
      <c r="D510" s="15"/>
      <c r="E510" s="121"/>
      <c r="F510" s="58" t="s">
        <v>6055</v>
      </c>
      <c r="G510" s="4" t="s">
        <v>6064</v>
      </c>
      <c r="H510" s="152">
        <v>11645.710716005302</v>
      </c>
      <c r="I510" s="38">
        <f t="shared" si="10"/>
        <v>9704.7589300044183</v>
      </c>
      <c r="J510" s="25" t="s">
        <v>5690</v>
      </c>
      <c r="K510" s="147">
        <f>H510*0.68</f>
        <v>7919.083286883606</v>
      </c>
    </row>
    <row r="511" spans="1:11" x14ac:dyDescent="0.2">
      <c r="A511" s="94"/>
      <c r="C511" s="25" t="s">
        <v>3631</v>
      </c>
      <c r="D511" s="15"/>
      <c r="E511" s="121"/>
      <c r="F511" s="58" t="s">
        <v>6056</v>
      </c>
      <c r="G511" s="4" t="s">
        <v>6065</v>
      </c>
      <c r="H511" s="152">
        <v>11645.710716005302</v>
      </c>
      <c r="I511" s="38">
        <f t="shared" si="10"/>
        <v>9704.7589300044183</v>
      </c>
      <c r="J511" s="25" t="s">
        <v>5690</v>
      </c>
      <c r="K511" s="147">
        <f>H511*0.68</f>
        <v>7919.083286883606</v>
      </c>
    </row>
    <row r="512" spans="1:11" x14ac:dyDescent="0.2">
      <c r="A512" s="94"/>
      <c r="C512" s="25" t="s">
        <v>3631</v>
      </c>
      <c r="D512" s="15"/>
      <c r="E512" s="121"/>
      <c r="F512" s="58" t="s">
        <v>6057</v>
      </c>
      <c r="G512" s="4" t="s">
        <v>6066</v>
      </c>
      <c r="H512" s="152">
        <v>11645.710716005302</v>
      </c>
      <c r="I512" s="38">
        <f t="shared" si="10"/>
        <v>9704.7589300044183</v>
      </c>
      <c r="J512" s="25" t="s">
        <v>5690</v>
      </c>
      <c r="K512" s="147">
        <f>H512*0.68</f>
        <v>7919.083286883606</v>
      </c>
    </row>
    <row r="513" spans="1:11" x14ac:dyDescent="0.2">
      <c r="A513" s="94"/>
      <c r="C513" s="25" t="s">
        <v>3631</v>
      </c>
      <c r="D513" s="15"/>
      <c r="E513" s="121"/>
      <c r="F513" s="58" t="s">
        <v>6058</v>
      </c>
      <c r="G513" s="4" t="s">
        <v>6067</v>
      </c>
      <c r="H513" s="152">
        <v>11972.124495423264</v>
      </c>
      <c r="I513" s="38">
        <f t="shared" si="10"/>
        <v>9976.7704128527203</v>
      </c>
      <c r="J513" s="25" t="s">
        <v>5690</v>
      </c>
      <c r="K513" s="147">
        <f>H513*0.68</f>
        <v>8141.0446568878206</v>
      </c>
    </row>
    <row r="514" spans="1:11" x14ac:dyDescent="0.2">
      <c r="A514" s="94"/>
      <c r="C514" s="25" t="s">
        <v>3631</v>
      </c>
      <c r="D514" s="15"/>
      <c r="E514" s="121"/>
      <c r="F514" s="58" t="s">
        <v>6059</v>
      </c>
      <c r="G514" s="4" t="s">
        <v>6068</v>
      </c>
      <c r="H514" s="152">
        <v>11972.124495423264</v>
      </c>
      <c r="I514" s="38">
        <f t="shared" si="10"/>
        <v>9976.7704128527203</v>
      </c>
      <c r="J514" s="25" t="s">
        <v>5690</v>
      </c>
      <c r="K514" s="147">
        <f>H514*0.68</f>
        <v>8141.0446568878206</v>
      </c>
    </row>
    <row r="515" spans="1:11" x14ac:dyDescent="0.2">
      <c r="A515" s="94"/>
      <c r="C515" s="25" t="s">
        <v>3631</v>
      </c>
      <c r="D515" s="15"/>
      <c r="E515" s="121"/>
      <c r="F515" s="58" t="s">
        <v>6060</v>
      </c>
      <c r="G515" s="4" t="s">
        <v>6069</v>
      </c>
      <c r="H515" s="152">
        <v>11972.124495423264</v>
      </c>
      <c r="I515" s="38">
        <f t="shared" si="10"/>
        <v>9976.7704128527203</v>
      </c>
      <c r="J515" s="25" t="s">
        <v>5690</v>
      </c>
      <c r="K515" s="147">
        <f>H515*0.68</f>
        <v>8141.0446568878206</v>
      </c>
    </row>
    <row r="516" spans="1:11" ht="15.75" x14ac:dyDescent="0.25">
      <c r="A516" s="54"/>
      <c r="C516" s="25"/>
      <c r="D516" s="15"/>
      <c r="E516" s="15"/>
      <c r="F516" s="58"/>
      <c r="G516" s="75"/>
      <c r="H516" s="143"/>
      <c r="I516" s="122"/>
      <c r="J516" s="26"/>
      <c r="K516" s="144"/>
    </row>
    <row r="517" spans="1:11" ht="15.75" x14ac:dyDescent="0.25">
      <c r="A517" s="54"/>
      <c r="C517" s="25" t="s">
        <v>3620</v>
      </c>
      <c r="D517" s="15"/>
      <c r="E517" s="15"/>
      <c r="F517" s="103"/>
      <c r="G517" s="76" t="s">
        <v>140</v>
      </c>
      <c r="H517" s="143"/>
      <c r="I517" s="122"/>
      <c r="J517" s="26"/>
      <c r="K517" s="144"/>
    </row>
    <row r="518" spans="1:11" x14ac:dyDescent="0.2">
      <c r="A518" s="54"/>
      <c r="C518" s="25" t="s">
        <v>3620</v>
      </c>
      <c r="D518" s="15"/>
      <c r="E518" s="15"/>
      <c r="F518" s="58">
        <v>60110426</v>
      </c>
      <c r="G518" s="4" t="s">
        <v>141</v>
      </c>
      <c r="H518" s="152">
        <v>885.80662289219185</v>
      </c>
      <c r="I518" s="38">
        <f t="shared" si="10"/>
        <v>738.17218574349329</v>
      </c>
      <c r="J518" s="25" t="s">
        <v>5685</v>
      </c>
      <c r="K518" s="147">
        <f>H518*0.68</f>
        <v>602.34850356669051</v>
      </c>
    </row>
    <row r="519" spans="1:11" x14ac:dyDescent="0.2">
      <c r="A519" s="54"/>
      <c r="C519" s="25" t="s">
        <v>3620</v>
      </c>
      <c r="D519" s="15"/>
      <c r="E519" s="15"/>
      <c r="F519" s="58">
        <v>547121060</v>
      </c>
      <c r="G519" s="4" t="s">
        <v>143</v>
      </c>
      <c r="H519" s="152">
        <v>426.67247457334298</v>
      </c>
      <c r="I519" s="38">
        <f t="shared" si="10"/>
        <v>355.56039547778585</v>
      </c>
      <c r="J519" s="25" t="s">
        <v>5685</v>
      </c>
      <c r="K519" s="147">
        <f>H519*0.68</f>
        <v>290.13728270987326</v>
      </c>
    </row>
    <row r="520" spans="1:11" x14ac:dyDescent="0.2">
      <c r="A520" s="54"/>
      <c r="C520" s="25" t="s">
        <v>3620</v>
      </c>
      <c r="D520" s="15"/>
      <c r="E520" s="15"/>
      <c r="F520" s="58">
        <v>547121070</v>
      </c>
      <c r="G520" s="4" t="s">
        <v>144</v>
      </c>
      <c r="H520" s="152">
        <v>533.32311714459433</v>
      </c>
      <c r="I520" s="38">
        <f t="shared" si="10"/>
        <v>444.43593095382863</v>
      </c>
      <c r="J520" s="25" t="s">
        <v>5685</v>
      </c>
      <c r="K520" s="147">
        <f>H520*0.68</f>
        <v>362.65971965832415</v>
      </c>
    </row>
    <row r="521" spans="1:11" x14ac:dyDescent="0.2">
      <c r="A521" s="54"/>
      <c r="C521" s="25" t="s">
        <v>3620</v>
      </c>
      <c r="D521" s="15"/>
      <c r="E521" s="15"/>
      <c r="F521" s="58">
        <v>60147096</v>
      </c>
      <c r="G521" s="4" t="s">
        <v>147</v>
      </c>
      <c r="H521" s="152">
        <v>3292.3724609416313</v>
      </c>
      <c r="I521" s="38">
        <f t="shared" si="10"/>
        <v>2743.6437174513594</v>
      </c>
      <c r="J521" s="25" t="s">
        <v>5685</v>
      </c>
      <c r="K521" s="147">
        <f>H521*0.68</f>
        <v>2238.8132734403093</v>
      </c>
    </row>
    <row r="522" spans="1:11" x14ac:dyDescent="0.2">
      <c r="A522" s="54"/>
      <c r="C522" s="25" t="s">
        <v>3620</v>
      </c>
      <c r="D522" s="15"/>
      <c r="E522" s="15"/>
      <c r="F522" s="58">
        <v>547121120</v>
      </c>
      <c r="G522" s="4" t="s">
        <v>323</v>
      </c>
      <c r="H522" s="152">
        <v>2313.6588493508543</v>
      </c>
      <c r="I522" s="38">
        <f t="shared" ref="I522:I584" si="11">H522/1.2</f>
        <v>1928.0490411257119</v>
      </c>
      <c r="J522" s="25" t="s">
        <v>5685</v>
      </c>
      <c r="K522" s="147">
        <f>H522*0.68</f>
        <v>1573.288017558581</v>
      </c>
    </row>
    <row r="523" spans="1:11" x14ac:dyDescent="0.2">
      <c r="A523" s="54"/>
      <c r="C523" s="25" t="s">
        <v>3620</v>
      </c>
      <c r="D523" s="15"/>
      <c r="E523" s="15"/>
      <c r="F523" s="58">
        <v>547121130</v>
      </c>
      <c r="G523" s="4" t="s">
        <v>324</v>
      </c>
      <c r="H523" s="152">
        <v>2313.6588493508543</v>
      </c>
      <c r="I523" s="38">
        <f t="shared" si="11"/>
        <v>1928.0490411257119</v>
      </c>
      <c r="J523" s="25" t="s">
        <v>5685</v>
      </c>
      <c r="K523" s="147">
        <f>H523*0.68</f>
        <v>1573.288017558581</v>
      </c>
    </row>
    <row r="524" spans="1:11" x14ac:dyDescent="0.2">
      <c r="A524" s="54"/>
      <c r="C524" s="25" t="s">
        <v>3620</v>
      </c>
      <c r="D524" s="15"/>
      <c r="E524" s="15"/>
      <c r="F524" s="58">
        <v>547121140</v>
      </c>
      <c r="G524" s="4" t="s">
        <v>325</v>
      </c>
      <c r="H524" s="152">
        <v>2313.6588493508543</v>
      </c>
      <c r="I524" s="38">
        <f t="shared" si="11"/>
        <v>1928.0490411257119</v>
      </c>
      <c r="J524" s="25" t="s">
        <v>5685</v>
      </c>
      <c r="K524" s="147">
        <f>H524*0.68</f>
        <v>1573.288017558581</v>
      </c>
    </row>
    <row r="525" spans="1:11" x14ac:dyDescent="0.2">
      <c r="A525" s="54"/>
      <c r="C525" s="25" t="s">
        <v>3620</v>
      </c>
      <c r="D525" s="15"/>
      <c r="E525" s="15"/>
      <c r="F525" s="58">
        <v>547121150</v>
      </c>
      <c r="G525" s="4" t="s">
        <v>326</v>
      </c>
      <c r="H525" s="152">
        <v>1869.2846127312782</v>
      </c>
      <c r="I525" s="38">
        <f t="shared" si="11"/>
        <v>1557.7371772760653</v>
      </c>
      <c r="J525" s="25" t="s">
        <v>5685</v>
      </c>
      <c r="K525" s="147">
        <f>H525*0.68</f>
        <v>1271.1135366572694</v>
      </c>
    </row>
    <row r="526" spans="1:11" x14ac:dyDescent="0.2">
      <c r="A526" s="54"/>
      <c r="C526" s="25" t="s">
        <v>3620</v>
      </c>
      <c r="D526" s="15"/>
      <c r="E526" s="15"/>
      <c r="F526" s="58">
        <v>547121160</v>
      </c>
      <c r="G526" s="4" t="s">
        <v>327</v>
      </c>
      <c r="H526" s="152">
        <v>1957.4272231815537</v>
      </c>
      <c r="I526" s="38">
        <f t="shared" si="11"/>
        <v>1631.1893526512947</v>
      </c>
      <c r="J526" s="25" t="s">
        <v>5685</v>
      </c>
      <c r="K526" s="147">
        <f>H526*0.68</f>
        <v>1331.0505117634566</v>
      </c>
    </row>
    <row r="527" spans="1:11" ht="15.75" x14ac:dyDescent="0.25">
      <c r="A527" s="54"/>
      <c r="C527" s="25"/>
      <c r="D527" s="15"/>
      <c r="E527" s="15"/>
      <c r="F527" s="58"/>
      <c r="G527" s="75"/>
      <c r="H527" s="143"/>
      <c r="I527" s="122"/>
      <c r="J527" s="26"/>
      <c r="K527" s="144"/>
    </row>
    <row r="528" spans="1:11" ht="15.75" x14ac:dyDescent="0.25">
      <c r="A528" s="54"/>
      <c r="C528" s="25" t="s">
        <v>3632</v>
      </c>
      <c r="D528" s="15"/>
      <c r="E528" s="72" t="s">
        <v>5686</v>
      </c>
      <c r="F528" s="103"/>
      <c r="G528" s="76" t="s">
        <v>328</v>
      </c>
      <c r="H528" s="143"/>
      <c r="I528" s="122"/>
      <c r="J528" s="26"/>
      <c r="K528" s="144"/>
    </row>
    <row r="529" spans="1:11" x14ac:dyDescent="0.2">
      <c r="A529" s="54"/>
      <c r="C529" s="25" t="s">
        <v>3632</v>
      </c>
      <c r="D529" s="15"/>
      <c r="E529" s="72" t="s">
        <v>5686</v>
      </c>
      <c r="F529" s="58">
        <v>60151144</v>
      </c>
      <c r="G529" s="4" t="s">
        <v>329</v>
      </c>
      <c r="H529" s="152">
        <v>52304.2397460184</v>
      </c>
      <c r="I529" s="38">
        <f t="shared" si="11"/>
        <v>43586.866455015333</v>
      </c>
      <c r="J529" s="25" t="s">
        <v>5690</v>
      </c>
      <c r="K529" s="147">
        <f>H529*0.72</f>
        <v>37659.052617133246</v>
      </c>
    </row>
    <row r="530" spans="1:11" x14ac:dyDescent="0.2">
      <c r="A530" s="54"/>
      <c r="C530" s="25" t="s">
        <v>3632</v>
      </c>
      <c r="D530" s="15"/>
      <c r="E530" s="72" t="s">
        <v>5686</v>
      </c>
      <c r="F530" s="58">
        <v>60151145</v>
      </c>
      <c r="G530" s="4" t="s">
        <v>330</v>
      </c>
      <c r="H530" s="152">
        <v>56650.648400969236</v>
      </c>
      <c r="I530" s="38">
        <f t="shared" si="11"/>
        <v>47208.873667474363</v>
      </c>
      <c r="J530" s="25" t="s">
        <v>5690</v>
      </c>
      <c r="K530" s="147">
        <f>H530*0.72</f>
        <v>40788.466848697848</v>
      </c>
    </row>
    <row r="531" spans="1:11" x14ac:dyDescent="0.2">
      <c r="A531" s="54"/>
      <c r="C531" s="25" t="s">
        <v>3632</v>
      </c>
      <c r="D531" s="15"/>
      <c r="E531" s="72" t="s">
        <v>5686</v>
      </c>
      <c r="F531" s="58">
        <v>60151146</v>
      </c>
      <c r="G531" s="4" t="s">
        <v>331</v>
      </c>
      <c r="H531" s="152">
        <v>61586.400602354071</v>
      </c>
      <c r="I531" s="38">
        <f t="shared" si="11"/>
        <v>51322.000501961731</v>
      </c>
      <c r="J531" s="25" t="s">
        <v>5690</v>
      </c>
      <c r="K531" s="147">
        <f>H531*0.72</f>
        <v>44342.208433694926</v>
      </c>
    </row>
    <row r="532" spans="1:11" x14ac:dyDescent="0.2">
      <c r="A532" s="54"/>
      <c r="C532" s="25" t="s">
        <v>3632</v>
      </c>
      <c r="D532" s="15"/>
      <c r="E532" s="72" t="s">
        <v>5686</v>
      </c>
      <c r="F532" s="58">
        <v>60151147</v>
      </c>
      <c r="G532" s="4" t="s">
        <v>332</v>
      </c>
      <c r="H532" s="152">
        <v>66743.156633651655</v>
      </c>
      <c r="I532" s="38">
        <f t="shared" si="11"/>
        <v>55619.297194709718</v>
      </c>
      <c r="J532" s="25" t="s">
        <v>5690</v>
      </c>
      <c r="K532" s="147">
        <f>H532*0.72</f>
        <v>48055.072776229194</v>
      </c>
    </row>
    <row r="533" spans="1:11" x14ac:dyDescent="0.2">
      <c r="A533" s="54"/>
      <c r="C533" s="25" t="s">
        <v>3632</v>
      </c>
      <c r="D533" s="15"/>
      <c r="E533" s="72" t="s">
        <v>5686</v>
      </c>
      <c r="F533" s="58">
        <v>60151148</v>
      </c>
      <c r="G533" s="4" t="s">
        <v>333</v>
      </c>
      <c r="H533" s="152">
        <v>57534.66372062025</v>
      </c>
      <c r="I533" s="38">
        <f t="shared" si="11"/>
        <v>47945.553100516874</v>
      </c>
      <c r="J533" s="25" t="s">
        <v>5690</v>
      </c>
      <c r="K533" s="147">
        <f>H533*0.72</f>
        <v>41424.957878846581</v>
      </c>
    </row>
    <row r="534" spans="1:11" x14ac:dyDescent="0.2">
      <c r="A534" s="54"/>
      <c r="C534" s="25" t="s">
        <v>3632</v>
      </c>
      <c r="D534" s="15"/>
      <c r="E534" s="72" t="s">
        <v>5686</v>
      </c>
      <c r="F534" s="58">
        <v>60151151</v>
      </c>
      <c r="G534" s="4" t="s">
        <v>334</v>
      </c>
      <c r="H534" s="152">
        <v>61660.068545658309</v>
      </c>
      <c r="I534" s="38">
        <f t="shared" si="11"/>
        <v>51383.390454715256</v>
      </c>
      <c r="J534" s="25" t="s">
        <v>5690</v>
      </c>
      <c r="K534" s="147">
        <f>H534*0.72</f>
        <v>44395.24935287398</v>
      </c>
    </row>
    <row r="535" spans="1:11" x14ac:dyDescent="0.2">
      <c r="A535" s="54"/>
      <c r="C535" s="25" t="s">
        <v>3632</v>
      </c>
      <c r="D535" s="15"/>
      <c r="E535" s="72" t="s">
        <v>5686</v>
      </c>
      <c r="F535" s="58">
        <v>60151152</v>
      </c>
      <c r="G535" s="4" t="s">
        <v>335</v>
      </c>
      <c r="H535" s="152">
        <v>66669.488690347396</v>
      </c>
      <c r="I535" s="38">
        <f t="shared" si="11"/>
        <v>55557.907241956163</v>
      </c>
      <c r="J535" s="25" t="s">
        <v>5690</v>
      </c>
      <c r="K535" s="147">
        <f>H535*0.72</f>
        <v>48002.031857050126</v>
      </c>
    </row>
    <row r="536" spans="1:11" x14ac:dyDescent="0.2">
      <c r="A536" s="54"/>
      <c r="C536" s="25" t="s">
        <v>3632</v>
      </c>
      <c r="D536" s="15"/>
      <c r="E536" s="72" t="s">
        <v>5686</v>
      </c>
      <c r="F536" s="58">
        <v>60151153</v>
      </c>
      <c r="G536" s="4" t="s">
        <v>336</v>
      </c>
      <c r="H536" s="152">
        <v>71752.576778340721</v>
      </c>
      <c r="I536" s="38">
        <f t="shared" si="11"/>
        <v>59793.813981950603</v>
      </c>
      <c r="J536" s="25" t="s">
        <v>5690</v>
      </c>
      <c r="K536" s="147">
        <f>H536*0.72</f>
        <v>51661.855280405318</v>
      </c>
    </row>
    <row r="537" spans="1:11" x14ac:dyDescent="0.2">
      <c r="A537" s="54"/>
      <c r="C537" s="25" t="s">
        <v>3632</v>
      </c>
      <c r="D537" s="15"/>
      <c r="E537" s="72" t="s">
        <v>5686</v>
      </c>
      <c r="F537" s="58">
        <v>60151154</v>
      </c>
      <c r="G537" s="4" t="s">
        <v>337</v>
      </c>
      <c r="H537" s="152">
        <v>61439.064715745582</v>
      </c>
      <c r="I537" s="38">
        <f t="shared" si="11"/>
        <v>51199.220596454652</v>
      </c>
      <c r="J537" s="25" t="s">
        <v>5690</v>
      </c>
      <c r="K537" s="147">
        <f>H537*0.72</f>
        <v>44236.12659533682</v>
      </c>
    </row>
    <row r="538" spans="1:11" x14ac:dyDescent="0.2">
      <c r="A538" s="54"/>
      <c r="C538" s="25" t="s">
        <v>3632</v>
      </c>
      <c r="D538" s="15"/>
      <c r="E538" s="72" t="s">
        <v>5686</v>
      </c>
      <c r="F538" s="58">
        <v>60151155</v>
      </c>
      <c r="G538" s="4" t="s">
        <v>338</v>
      </c>
      <c r="H538" s="152">
        <v>65711.80542739213</v>
      </c>
      <c r="I538" s="38">
        <f t="shared" si="11"/>
        <v>54759.837856160113</v>
      </c>
      <c r="J538" s="25" t="s">
        <v>5690</v>
      </c>
      <c r="K538" s="147">
        <f>H538*0.72</f>
        <v>47312.499907722333</v>
      </c>
    </row>
    <row r="539" spans="1:11" x14ac:dyDescent="0.2">
      <c r="A539" s="54"/>
      <c r="C539" s="25" t="s">
        <v>3632</v>
      </c>
      <c r="D539" s="15"/>
      <c r="E539" s="72" t="s">
        <v>5686</v>
      </c>
      <c r="F539" s="58">
        <v>60151157</v>
      </c>
      <c r="G539" s="4" t="s">
        <v>339</v>
      </c>
      <c r="H539" s="152">
        <v>70573.889685472735</v>
      </c>
      <c r="I539" s="38">
        <f t="shared" si="11"/>
        <v>58811.574737893949</v>
      </c>
      <c r="J539" s="25" t="s">
        <v>5690</v>
      </c>
      <c r="K539" s="147">
        <f>H539*0.72</f>
        <v>50813.200573540365</v>
      </c>
    </row>
    <row r="540" spans="1:11" x14ac:dyDescent="0.2">
      <c r="A540" s="54"/>
      <c r="C540" s="25" t="s">
        <v>3632</v>
      </c>
      <c r="D540" s="15"/>
      <c r="E540" s="72" t="s">
        <v>5686</v>
      </c>
      <c r="F540" s="58">
        <v>60151158</v>
      </c>
      <c r="G540" s="4" t="s">
        <v>340</v>
      </c>
      <c r="H540" s="152">
        <v>75730.645716770305</v>
      </c>
      <c r="I540" s="38">
        <f t="shared" si="11"/>
        <v>63108.871430641921</v>
      </c>
      <c r="J540" s="25" t="s">
        <v>5690</v>
      </c>
      <c r="K540" s="147">
        <f>H540*0.72</f>
        <v>54526.064916074618</v>
      </c>
    </row>
    <row r="541" spans="1:11" ht="15.75" x14ac:dyDescent="0.25">
      <c r="A541" s="54"/>
      <c r="C541" s="25"/>
      <c r="D541" s="15"/>
      <c r="E541" s="15"/>
      <c r="F541" s="58"/>
      <c r="G541" s="75"/>
      <c r="H541" s="143"/>
      <c r="I541" s="122"/>
      <c r="J541" s="26"/>
      <c r="K541" s="144"/>
    </row>
    <row r="542" spans="1:11" ht="15.75" x14ac:dyDescent="0.25">
      <c r="A542" s="54"/>
      <c r="C542" s="25" t="s">
        <v>3620</v>
      </c>
      <c r="D542" s="15"/>
      <c r="E542" s="15"/>
      <c r="F542" s="103"/>
      <c r="G542" s="76" t="s">
        <v>140</v>
      </c>
      <c r="H542" s="143"/>
      <c r="I542" s="122"/>
      <c r="J542" s="26"/>
      <c r="K542" s="144"/>
    </row>
    <row r="543" spans="1:11" x14ac:dyDescent="0.2">
      <c r="A543" s="54"/>
      <c r="C543" s="25" t="s">
        <v>3620</v>
      </c>
      <c r="D543" s="15"/>
      <c r="E543" s="15"/>
      <c r="F543" s="58">
        <v>547121120</v>
      </c>
      <c r="G543" s="4" t="s">
        <v>323</v>
      </c>
      <c r="H543" s="152">
        <v>2313.6588493508543</v>
      </c>
      <c r="I543" s="38">
        <f t="shared" si="11"/>
        <v>1928.0490411257119</v>
      </c>
      <c r="J543" s="25" t="s">
        <v>5685</v>
      </c>
      <c r="K543" s="147">
        <f>H543*0.68</f>
        <v>1573.288017558581</v>
      </c>
    </row>
    <row r="544" spans="1:11" x14ac:dyDescent="0.2">
      <c r="A544" s="54"/>
      <c r="C544" s="25" t="s">
        <v>3620</v>
      </c>
      <c r="D544" s="15"/>
      <c r="E544" s="15"/>
      <c r="F544" s="58">
        <v>547121130</v>
      </c>
      <c r="G544" s="4" t="s">
        <v>324</v>
      </c>
      <c r="H544" s="152">
        <v>2313.6588493508543</v>
      </c>
      <c r="I544" s="38">
        <f t="shared" si="11"/>
        <v>1928.0490411257119</v>
      </c>
      <c r="J544" s="25" t="s">
        <v>5685</v>
      </c>
      <c r="K544" s="147">
        <f>H544*0.68</f>
        <v>1573.288017558581</v>
      </c>
    </row>
    <row r="545" spans="1:11" x14ac:dyDescent="0.2">
      <c r="A545" s="54"/>
      <c r="C545" s="25" t="s">
        <v>3620</v>
      </c>
      <c r="D545" s="15"/>
      <c r="E545" s="15"/>
      <c r="F545" s="58">
        <v>547121140</v>
      </c>
      <c r="G545" s="4" t="s">
        <v>325</v>
      </c>
      <c r="H545" s="152">
        <v>2313.6588493508543</v>
      </c>
      <c r="I545" s="38">
        <f t="shared" si="11"/>
        <v>1928.0490411257119</v>
      </c>
      <c r="J545" s="25" t="s">
        <v>5685</v>
      </c>
      <c r="K545" s="147">
        <f>H545*0.68</f>
        <v>1573.288017558581</v>
      </c>
    </row>
    <row r="546" spans="1:11" x14ac:dyDescent="0.2">
      <c r="A546" s="54"/>
      <c r="C546" s="25" t="s">
        <v>3620</v>
      </c>
      <c r="D546" s="15"/>
      <c r="E546" s="15"/>
      <c r="F546" s="58">
        <v>547121150</v>
      </c>
      <c r="G546" s="4" t="s">
        <v>326</v>
      </c>
      <c r="H546" s="152">
        <v>1869.2846127312782</v>
      </c>
      <c r="I546" s="38">
        <f t="shared" si="11"/>
        <v>1557.7371772760653</v>
      </c>
      <c r="J546" s="25" t="s">
        <v>5685</v>
      </c>
      <c r="K546" s="147">
        <f>H546*0.68</f>
        <v>1271.1135366572694</v>
      </c>
    </row>
    <row r="547" spans="1:11" x14ac:dyDescent="0.2">
      <c r="A547" s="54"/>
      <c r="C547" s="25" t="s">
        <v>3620</v>
      </c>
      <c r="D547" s="15"/>
      <c r="E547" s="15"/>
      <c r="F547" s="58">
        <v>547121160</v>
      </c>
      <c r="G547" s="4" t="s">
        <v>327</v>
      </c>
      <c r="H547" s="152">
        <v>1957.4272231815537</v>
      </c>
      <c r="I547" s="38">
        <f t="shared" si="11"/>
        <v>1631.1893526512947</v>
      </c>
      <c r="J547" s="25" t="s">
        <v>5685</v>
      </c>
      <c r="K547" s="147">
        <f>H547*0.68</f>
        <v>1331.0505117634566</v>
      </c>
    </row>
    <row r="548" spans="1:11" x14ac:dyDescent="0.2">
      <c r="A548" s="54"/>
      <c r="C548" s="25" t="s">
        <v>3620</v>
      </c>
      <c r="D548" s="15"/>
      <c r="E548" s="15"/>
      <c r="F548" s="58">
        <v>60153296</v>
      </c>
      <c r="G548" s="4" t="s">
        <v>341</v>
      </c>
      <c r="H548" s="152">
        <v>10931.119138163494</v>
      </c>
      <c r="I548" s="38">
        <f t="shared" si="11"/>
        <v>9109.2659484695796</v>
      </c>
      <c r="J548" s="25" t="s">
        <v>5685</v>
      </c>
      <c r="K548" s="147">
        <f>H548*0.68</f>
        <v>7433.1610139511768</v>
      </c>
    </row>
    <row r="549" spans="1:11" x14ac:dyDescent="0.2">
      <c r="A549" s="54"/>
      <c r="C549" s="25" t="s">
        <v>3620</v>
      </c>
      <c r="D549" s="15"/>
      <c r="E549" s="15"/>
      <c r="F549" s="58">
        <v>60153297</v>
      </c>
      <c r="G549" s="4" t="s">
        <v>342</v>
      </c>
      <c r="H549" s="152">
        <v>16050.551627360865</v>
      </c>
      <c r="I549" s="38">
        <f t="shared" si="11"/>
        <v>13375.459689467387</v>
      </c>
      <c r="J549" s="25" t="s">
        <v>5685</v>
      </c>
      <c r="K549" s="147">
        <f>H549*0.68</f>
        <v>10914.375106605388</v>
      </c>
    </row>
    <row r="550" spans="1:11" ht="15.75" x14ac:dyDescent="0.25">
      <c r="A550" s="54"/>
      <c r="C550" s="25"/>
      <c r="D550" s="15"/>
      <c r="E550" s="15"/>
      <c r="F550" s="58"/>
      <c r="G550" s="75"/>
      <c r="H550" s="143"/>
      <c r="I550" s="122"/>
      <c r="J550" s="26"/>
      <c r="K550" s="144"/>
    </row>
    <row r="551" spans="1:11" ht="15.75" x14ac:dyDescent="0.25">
      <c r="A551" s="54"/>
      <c r="C551" s="25" t="s">
        <v>3620</v>
      </c>
      <c r="D551" s="15"/>
      <c r="E551" s="15"/>
      <c r="F551" s="103"/>
      <c r="G551" s="76" t="s">
        <v>343</v>
      </c>
      <c r="H551" s="143"/>
      <c r="I551" s="122"/>
      <c r="J551" s="26"/>
      <c r="K551" s="144"/>
    </row>
    <row r="552" spans="1:11" x14ac:dyDescent="0.2">
      <c r="A552" s="54"/>
      <c r="C552" s="25" t="s">
        <v>3620</v>
      </c>
      <c r="D552" s="15"/>
      <c r="E552" s="15"/>
      <c r="F552" s="58">
        <v>60152883</v>
      </c>
      <c r="G552" s="4" t="s">
        <v>180</v>
      </c>
      <c r="H552" s="152">
        <v>9978.1144599776162</v>
      </c>
      <c r="I552" s="38">
        <f t="shared" si="11"/>
        <v>8315.0953833146814</v>
      </c>
      <c r="J552" s="25" t="s">
        <v>5685</v>
      </c>
      <c r="K552" s="147">
        <f>H552*0.68</f>
        <v>6785.1178327847792</v>
      </c>
    </row>
    <row r="553" spans="1:11" x14ac:dyDescent="0.2">
      <c r="A553" s="54"/>
      <c r="C553" s="25" t="s">
        <v>3620</v>
      </c>
      <c r="D553" s="15"/>
      <c r="E553" s="15"/>
      <c r="F553" s="58">
        <v>60152884</v>
      </c>
      <c r="G553" s="4" t="s">
        <v>181</v>
      </c>
      <c r="H553" s="152">
        <v>14923.100384741283</v>
      </c>
      <c r="I553" s="38">
        <f t="shared" si="11"/>
        <v>12435.916987284403</v>
      </c>
      <c r="J553" s="25" t="s">
        <v>5685</v>
      </c>
      <c r="K553" s="147">
        <f>H553*0.68</f>
        <v>10147.708261624073</v>
      </c>
    </row>
    <row r="554" spans="1:11" ht="15.75" x14ac:dyDescent="0.25">
      <c r="A554" s="54"/>
      <c r="C554" s="25"/>
      <c r="D554" s="15"/>
      <c r="E554" s="15"/>
      <c r="F554" s="58"/>
      <c r="G554" s="75"/>
      <c r="H554" s="143"/>
      <c r="I554" s="122"/>
      <c r="J554" s="26"/>
      <c r="K554" s="144"/>
    </row>
    <row r="555" spans="1:11" ht="15.75" x14ac:dyDescent="0.25">
      <c r="A555" s="54"/>
      <c r="C555" s="25" t="s">
        <v>3632</v>
      </c>
      <c r="D555" s="15"/>
      <c r="E555" s="15"/>
      <c r="F555" s="103"/>
      <c r="G555" s="76" t="s">
        <v>344</v>
      </c>
      <c r="H555" s="143"/>
      <c r="I555" s="122"/>
      <c r="J555" s="26"/>
      <c r="K555" s="144"/>
    </row>
    <row r="556" spans="1:11" x14ac:dyDescent="0.2">
      <c r="A556" s="54"/>
      <c r="C556" s="25" t="s">
        <v>3632</v>
      </c>
      <c r="D556" s="15"/>
      <c r="E556" s="15"/>
      <c r="F556" s="58">
        <v>60151163</v>
      </c>
      <c r="G556" s="4" t="s">
        <v>345</v>
      </c>
      <c r="H556" s="131">
        <v>127946.23465861593</v>
      </c>
      <c r="I556" s="38">
        <f t="shared" si="11"/>
        <v>106621.86221551328</v>
      </c>
      <c r="J556" s="25" t="s">
        <v>5689</v>
      </c>
      <c r="K556" s="147">
        <f>H556*0.68</f>
        <v>87003.439567858833</v>
      </c>
    </row>
    <row r="557" spans="1:11" x14ac:dyDescent="0.2">
      <c r="A557" s="54"/>
      <c r="C557" s="25" t="s">
        <v>3632</v>
      </c>
      <c r="D557" s="15"/>
      <c r="E557" s="15"/>
      <c r="F557" s="58">
        <v>60151164</v>
      </c>
      <c r="G557" s="4" t="s">
        <v>346</v>
      </c>
      <c r="H557" s="131">
        <v>142612.81704621002</v>
      </c>
      <c r="I557" s="38">
        <f t="shared" si="11"/>
        <v>118844.01420517503</v>
      </c>
      <c r="J557" s="25" t="s">
        <v>5689</v>
      </c>
      <c r="K557" s="147">
        <f>H557*0.68</f>
        <v>96976.715591422821</v>
      </c>
    </row>
    <row r="558" spans="1:11" x14ac:dyDescent="0.2">
      <c r="A558" s="54"/>
      <c r="C558" s="25" t="s">
        <v>3632</v>
      </c>
      <c r="D558" s="15"/>
      <c r="E558" s="15"/>
      <c r="F558" s="58">
        <v>60151165</v>
      </c>
      <c r="G558" s="4" t="s">
        <v>347</v>
      </c>
      <c r="H558" s="131">
        <v>142612.81704621002</v>
      </c>
      <c r="I558" s="38">
        <f t="shared" si="11"/>
        <v>118844.01420517503</v>
      </c>
      <c r="J558" s="25" t="s">
        <v>5689</v>
      </c>
      <c r="K558" s="147">
        <f>H558*0.68</f>
        <v>96976.715591422821</v>
      </c>
    </row>
    <row r="559" spans="1:11" x14ac:dyDescent="0.2">
      <c r="A559" s="54"/>
      <c r="C559" s="25" t="s">
        <v>3632</v>
      </c>
      <c r="D559" s="15"/>
      <c r="E559" s="15"/>
      <c r="F559" s="58">
        <v>60151166</v>
      </c>
      <c r="G559" s="4" t="s">
        <v>348</v>
      </c>
      <c r="H559" s="131">
        <v>166520.38848700121</v>
      </c>
      <c r="I559" s="38">
        <f t="shared" si="11"/>
        <v>138766.99040583434</v>
      </c>
      <c r="J559" s="25" t="s">
        <v>5689</v>
      </c>
      <c r="K559" s="147">
        <f>H559*0.68</f>
        <v>113233.86417116084</v>
      </c>
    </row>
    <row r="560" spans="1:11" x14ac:dyDescent="0.2">
      <c r="A560" s="54"/>
      <c r="C560" s="25" t="s">
        <v>3632</v>
      </c>
      <c r="D560" s="15"/>
      <c r="E560" s="15"/>
      <c r="F560" s="58">
        <v>60151167</v>
      </c>
      <c r="G560" s="4" t="s">
        <v>349</v>
      </c>
      <c r="H560" s="131">
        <v>173624.1129548756</v>
      </c>
      <c r="I560" s="38">
        <f t="shared" si="11"/>
        <v>144686.76079572967</v>
      </c>
      <c r="J560" s="25" t="s">
        <v>5689</v>
      </c>
      <c r="K560" s="147">
        <f>H560*0.68</f>
        <v>118064.39680931541</v>
      </c>
    </row>
    <row r="561" spans="1:11" x14ac:dyDescent="0.2">
      <c r="A561" s="54"/>
      <c r="C561" s="25" t="s">
        <v>3632</v>
      </c>
      <c r="D561" s="15"/>
      <c r="E561" s="15"/>
      <c r="F561" s="58">
        <v>60151169</v>
      </c>
      <c r="G561" s="4" t="s">
        <v>350</v>
      </c>
      <c r="H561" s="131">
        <v>183249.86927406103</v>
      </c>
      <c r="I561" s="38">
        <f t="shared" si="11"/>
        <v>152708.22439505087</v>
      </c>
      <c r="J561" s="25" t="s">
        <v>5689</v>
      </c>
      <c r="K561" s="147">
        <f>H561*0.68</f>
        <v>124609.91110636151</v>
      </c>
    </row>
    <row r="562" spans="1:11" x14ac:dyDescent="0.2">
      <c r="A562" s="54"/>
      <c r="C562" s="25" t="s">
        <v>3632</v>
      </c>
      <c r="D562" s="15"/>
      <c r="E562" s="15"/>
      <c r="F562" s="58">
        <v>60151170</v>
      </c>
      <c r="G562" s="4" t="s">
        <v>351</v>
      </c>
      <c r="H562" s="131">
        <v>196770.21554892336</v>
      </c>
      <c r="I562" s="38">
        <f t="shared" si="11"/>
        <v>163975.17962410281</v>
      </c>
      <c r="J562" s="25" t="s">
        <v>5689</v>
      </c>
      <c r="K562" s="147">
        <f>H562*0.68</f>
        <v>133803.74657326788</v>
      </c>
    </row>
    <row r="563" spans="1:11" x14ac:dyDescent="0.2">
      <c r="A563" s="54"/>
      <c r="C563" s="25" t="s">
        <v>3632</v>
      </c>
      <c r="D563" s="15"/>
      <c r="E563" s="15"/>
      <c r="F563" s="58">
        <v>60151171</v>
      </c>
      <c r="G563" s="4" t="s">
        <v>352</v>
      </c>
      <c r="H563" s="131">
        <v>210288.95720682925</v>
      </c>
      <c r="I563" s="38">
        <f t="shared" si="11"/>
        <v>175240.7976723577</v>
      </c>
      <c r="J563" s="25" t="s">
        <v>5689</v>
      </c>
      <c r="K563" s="147">
        <f>H563*0.68</f>
        <v>142996.4909006439</v>
      </c>
    </row>
    <row r="564" spans="1:11" x14ac:dyDescent="0.2">
      <c r="A564" s="54"/>
      <c r="C564" s="25" t="s">
        <v>3632</v>
      </c>
      <c r="D564" s="15"/>
      <c r="E564" s="15"/>
      <c r="F564" s="58">
        <v>60151172</v>
      </c>
      <c r="G564" s="4" t="s">
        <v>353</v>
      </c>
      <c r="H564" s="131">
        <v>171638.81837548027</v>
      </c>
      <c r="I564" s="38">
        <f t="shared" si="11"/>
        <v>143032.34864623356</v>
      </c>
      <c r="J564" s="25" t="s">
        <v>5689</v>
      </c>
      <c r="K564" s="147">
        <f>H564*0.68</f>
        <v>116714.3964953266</v>
      </c>
    </row>
    <row r="565" spans="1:11" x14ac:dyDescent="0.2">
      <c r="A565" s="54"/>
      <c r="C565" s="25" t="s">
        <v>3632</v>
      </c>
      <c r="D565" s="15"/>
      <c r="E565" s="15"/>
      <c r="F565" s="58">
        <v>60151173</v>
      </c>
      <c r="G565" s="4" t="s">
        <v>354</v>
      </c>
      <c r="H565" s="131">
        <v>188977.78380320608</v>
      </c>
      <c r="I565" s="38">
        <f t="shared" si="11"/>
        <v>157481.48650267173</v>
      </c>
      <c r="J565" s="25" t="s">
        <v>5689</v>
      </c>
      <c r="K565" s="147">
        <f>H565*0.68</f>
        <v>128504.89298618014</v>
      </c>
    </row>
    <row r="566" spans="1:11" x14ac:dyDescent="0.2">
      <c r="A566" s="54"/>
      <c r="C566" s="25" t="s">
        <v>3632</v>
      </c>
      <c r="D566" s="15"/>
      <c r="E566" s="15"/>
      <c r="F566" s="58">
        <v>60151176</v>
      </c>
      <c r="G566" s="4" t="s">
        <v>355</v>
      </c>
      <c r="H566" s="131">
        <v>197685.25901855071</v>
      </c>
      <c r="I566" s="38">
        <f t="shared" si="11"/>
        <v>164737.71584879226</v>
      </c>
      <c r="J566" s="25" t="s">
        <v>5689</v>
      </c>
      <c r="K566" s="147">
        <f>H566*0.68</f>
        <v>134425.97613261451</v>
      </c>
    </row>
    <row r="567" spans="1:11" x14ac:dyDescent="0.2">
      <c r="A567" s="54"/>
      <c r="C567" s="25" t="s">
        <v>3632</v>
      </c>
      <c r="D567" s="15"/>
      <c r="E567" s="15"/>
      <c r="F567" s="58">
        <v>60151177</v>
      </c>
      <c r="G567" s="4" t="s">
        <v>356</v>
      </c>
      <c r="H567" s="131">
        <v>204407.45385465014</v>
      </c>
      <c r="I567" s="38">
        <f t="shared" si="11"/>
        <v>170339.54487887514</v>
      </c>
      <c r="J567" s="25" t="s">
        <v>5689</v>
      </c>
      <c r="K567" s="147">
        <f>H567*0.68</f>
        <v>138997.06862116212</v>
      </c>
    </row>
    <row r="568" spans="1:11" x14ac:dyDescent="0.2">
      <c r="A568" s="54"/>
      <c r="C568" s="25" t="s">
        <v>3632</v>
      </c>
      <c r="D568" s="15"/>
      <c r="E568" s="15"/>
      <c r="F568" s="58">
        <v>60151178</v>
      </c>
      <c r="G568" s="4" t="s">
        <v>357</v>
      </c>
      <c r="H568" s="131">
        <v>217927.80012951259</v>
      </c>
      <c r="I568" s="38">
        <f t="shared" si="11"/>
        <v>181606.50010792716</v>
      </c>
      <c r="J568" s="25" t="s">
        <v>5689</v>
      </c>
      <c r="K568" s="147">
        <f>H568*0.68</f>
        <v>148190.90408806858</v>
      </c>
    </row>
    <row r="569" spans="1:11" x14ac:dyDescent="0.2">
      <c r="A569" s="54"/>
      <c r="C569" s="25" t="s">
        <v>3632</v>
      </c>
      <c r="D569" s="15"/>
      <c r="E569" s="15"/>
      <c r="F569" s="58">
        <v>60151179</v>
      </c>
      <c r="G569" s="4" t="s">
        <v>358</v>
      </c>
      <c r="H569" s="131">
        <v>239162.98853017209</v>
      </c>
      <c r="I569" s="38">
        <f t="shared" si="11"/>
        <v>199302.49044181008</v>
      </c>
      <c r="J569" s="25" t="s">
        <v>5689</v>
      </c>
      <c r="K569" s="147">
        <f>H569*0.68</f>
        <v>162630.83220051703</v>
      </c>
    </row>
    <row r="570" spans="1:11" ht="15.75" x14ac:dyDescent="0.25">
      <c r="A570" s="54"/>
      <c r="C570" s="25"/>
      <c r="D570" s="15"/>
      <c r="E570" s="15"/>
      <c r="F570" s="58"/>
      <c r="G570" s="75"/>
      <c r="H570" s="143"/>
      <c r="I570" s="122"/>
      <c r="J570" s="26"/>
      <c r="K570" s="144"/>
    </row>
    <row r="571" spans="1:11" ht="15.75" x14ac:dyDescent="0.25">
      <c r="A571" s="54"/>
      <c r="C571" s="25" t="s">
        <v>3620</v>
      </c>
      <c r="D571" s="15"/>
      <c r="E571" s="15"/>
      <c r="F571" s="103"/>
      <c r="G571" s="76" t="s">
        <v>140</v>
      </c>
      <c r="H571" s="143"/>
      <c r="I571" s="122"/>
      <c r="J571" s="26"/>
      <c r="K571" s="144"/>
    </row>
    <row r="572" spans="1:11" x14ac:dyDescent="0.2">
      <c r="A572" s="54"/>
      <c r="C572" s="25" t="s">
        <v>3620</v>
      </c>
      <c r="D572" s="15"/>
      <c r="E572" s="15"/>
      <c r="F572" s="58">
        <v>60153296</v>
      </c>
      <c r="G572" s="4" t="s">
        <v>341</v>
      </c>
      <c r="H572" s="152">
        <v>10931.119138163494</v>
      </c>
      <c r="I572" s="38">
        <f t="shared" si="11"/>
        <v>9109.2659484695796</v>
      </c>
      <c r="J572" s="25" t="s">
        <v>5685</v>
      </c>
      <c r="K572" s="147">
        <f>H572*0.68</f>
        <v>7433.1610139511768</v>
      </c>
    </row>
    <row r="573" spans="1:11" x14ac:dyDescent="0.2">
      <c r="A573" s="54"/>
      <c r="C573" s="25" t="s">
        <v>3620</v>
      </c>
      <c r="D573" s="15"/>
      <c r="E573" s="15"/>
      <c r="F573" s="58">
        <v>60153297</v>
      </c>
      <c r="G573" s="4" t="s">
        <v>342</v>
      </c>
      <c r="H573" s="152">
        <v>16050.551627360865</v>
      </c>
      <c r="I573" s="38">
        <f t="shared" si="11"/>
        <v>13375.459689467387</v>
      </c>
      <c r="J573" s="25" t="s">
        <v>5685</v>
      </c>
      <c r="K573" s="147">
        <f>H573*0.68</f>
        <v>10914.375106605388</v>
      </c>
    </row>
    <row r="574" spans="1:11" x14ac:dyDescent="0.2">
      <c r="A574" s="54"/>
      <c r="C574" s="25" t="s">
        <v>3620</v>
      </c>
      <c r="D574" s="15"/>
      <c r="E574" s="15"/>
      <c r="F574" s="58">
        <v>60153298</v>
      </c>
      <c r="G574" s="4" t="s">
        <v>359</v>
      </c>
      <c r="H574" s="152">
        <v>18652.492456435091</v>
      </c>
      <c r="I574" s="38">
        <f t="shared" si="11"/>
        <v>15543.743713695911</v>
      </c>
      <c r="J574" s="25" t="s">
        <v>5685</v>
      </c>
      <c r="K574" s="147">
        <f>H574*0.68</f>
        <v>12683.694870375863</v>
      </c>
    </row>
    <row r="575" spans="1:11" x14ac:dyDescent="0.2">
      <c r="A575" s="54"/>
      <c r="C575" s="25" t="s">
        <v>3620</v>
      </c>
      <c r="D575" s="15"/>
      <c r="E575" s="15"/>
      <c r="F575" s="58">
        <v>60153299</v>
      </c>
      <c r="G575" s="4" t="s">
        <v>360</v>
      </c>
      <c r="H575" s="152">
        <v>21169.98411655824</v>
      </c>
      <c r="I575" s="38">
        <f t="shared" si="11"/>
        <v>17641.653430465201</v>
      </c>
      <c r="J575" s="25" t="s">
        <v>5685</v>
      </c>
      <c r="K575" s="147">
        <f>H575*0.68</f>
        <v>14395.589199259604</v>
      </c>
    </row>
    <row r="576" spans="1:11" ht="15.75" x14ac:dyDescent="0.25">
      <c r="A576" s="54"/>
      <c r="C576" s="25"/>
      <c r="D576" s="15"/>
      <c r="E576" s="15"/>
      <c r="F576" s="58"/>
      <c r="G576" s="75"/>
      <c r="H576" s="143"/>
      <c r="I576" s="122"/>
      <c r="J576" s="26"/>
      <c r="K576" s="144"/>
    </row>
    <row r="577" spans="1:11" ht="15.75" x14ac:dyDescent="0.25">
      <c r="A577" s="54"/>
      <c r="C577" s="25" t="s">
        <v>3633</v>
      </c>
      <c r="D577" s="15"/>
      <c r="E577" s="121"/>
      <c r="F577" s="103"/>
      <c r="G577" s="76" t="s">
        <v>5884</v>
      </c>
      <c r="H577" s="143"/>
      <c r="I577" s="122"/>
      <c r="J577" s="26"/>
      <c r="K577" s="144"/>
    </row>
    <row r="578" spans="1:11" x14ac:dyDescent="0.2">
      <c r="A578" s="54"/>
      <c r="C578" s="25" t="s">
        <v>3633</v>
      </c>
      <c r="D578" s="15"/>
      <c r="E578" s="121"/>
      <c r="F578" s="58" t="s">
        <v>5922</v>
      </c>
      <c r="G578" s="4" t="s">
        <v>361</v>
      </c>
      <c r="H578" s="152">
        <v>16076.481844684393</v>
      </c>
      <c r="I578" s="38">
        <f t="shared" si="11"/>
        <v>13397.068203903662</v>
      </c>
      <c r="J578" s="25" t="s">
        <v>5690</v>
      </c>
      <c r="K578" s="147">
        <f>H578*0.68</f>
        <v>10932.007654385388</v>
      </c>
    </row>
    <row r="579" spans="1:11" x14ac:dyDescent="0.2">
      <c r="A579" s="54"/>
      <c r="C579" s="25" t="s">
        <v>3633</v>
      </c>
      <c r="D579" s="15"/>
      <c r="E579" s="121"/>
      <c r="F579" s="58" t="s">
        <v>5925</v>
      </c>
      <c r="G579" s="4" t="s">
        <v>362</v>
      </c>
      <c r="H579" s="152">
        <v>16950.679771273262</v>
      </c>
      <c r="I579" s="38">
        <f t="shared" si="11"/>
        <v>14125.566476061053</v>
      </c>
      <c r="J579" s="25" t="s">
        <v>5690</v>
      </c>
      <c r="K579" s="147">
        <f>H579*0.68</f>
        <v>11526.46224446582</v>
      </c>
    </row>
    <row r="580" spans="1:11" x14ac:dyDescent="0.2">
      <c r="A580" s="54"/>
      <c r="C580" s="25" t="s">
        <v>3633</v>
      </c>
      <c r="D580" s="15"/>
      <c r="E580" s="121"/>
      <c r="F580" s="58" t="s">
        <v>5926</v>
      </c>
      <c r="G580" s="4" t="s">
        <v>363</v>
      </c>
      <c r="H580" s="152">
        <v>17587.327153200917</v>
      </c>
      <c r="I580" s="38">
        <f t="shared" si="11"/>
        <v>14656.105961000765</v>
      </c>
      <c r="J580" s="25" t="s">
        <v>5690</v>
      </c>
      <c r="K580" s="147">
        <f>H580*0.68</f>
        <v>11959.382464176624</v>
      </c>
    </row>
    <row r="581" spans="1:11" x14ac:dyDescent="0.2">
      <c r="A581" s="54"/>
      <c r="C581" s="25" t="s">
        <v>3633</v>
      </c>
      <c r="D581" s="15"/>
      <c r="E581" s="121"/>
      <c r="F581" s="58" t="s">
        <v>5927</v>
      </c>
      <c r="G581" s="4" t="s">
        <v>364</v>
      </c>
      <c r="H581" s="152">
        <v>18383.959582593532</v>
      </c>
      <c r="I581" s="38">
        <f t="shared" si="11"/>
        <v>15319.966318827945</v>
      </c>
      <c r="J581" s="25" t="s">
        <v>5690</v>
      </c>
      <c r="K581" s="147">
        <f>H581*0.68</f>
        <v>12501.092516163602</v>
      </c>
    </row>
    <row r="582" spans="1:11" ht="15.75" x14ac:dyDescent="0.25">
      <c r="A582" s="54"/>
      <c r="C582" s="25"/>
      <c r="D582" s="15"/>
      <c r="E582" s="15"/>
      <c r="F582" s="58"/>
      <c r="G582" s="75"/>
      <c r="H582" s="143"/>
      <c r="I582" s="122"/>
      <c r="J582" s="26"/>
      <c r="K582" s="144"/>
    </row>
    <row r="583" spans="1:11" ht="15.75" x14ac:dyDescent="0.25">
      <c r="A583" s="54"/>
      <c r="C583" s="25" t="s">
        <v>3620</v>
      </c>
      <c r="D583" s="15"/>
      <c r="E583" s="15"/>
      <c r="F583" s="103"/>
      <c r="G583" s="76" t="s">
        <v>140</v>
      </c>
      <c r="H583" s="143"/>
      <c r="I583" s="122"/>
      <c r="J583" s="26"/>
      <c r="K583" s="144"/>
    </row>
    <row r="584" spans="1:11" x14ac:dyDescent="0.2">
      <c r="A584" s="54"/>
      <c r="C584" s="25" t="s">
        <v>3620</v>
      </c>
      <c r="D584" s="15"/>
      <c r="E584" s="15"/>
      <c r="F584" s="58">
        <v>547121120</v>
      </c>
      <c r="G584" s="4" t="s">
        <v>323</v>
      </c>
      <c r="H584" s="152">
        <v>2313.6588493508543</v>
      </c>
      <c r="I584" s="38">
        <f t="shared" si="11"/>
        <v>1928.0490411257119</v>
      </c>
      <c r="J584" s="25" t="s">
        <v>5685</v>
      </c>
      <c r="K584" s="147">
        <f>H584*0.68</f>
        <v>1573.288017558581</v>
      </c>
    </row>
    <row r="585" spans="1:11" x14ac:dyDescent="0.2">
      <c r="A585" s="54"/>
      <c r="C585" s="25" t="s">
        <v>3620</v>
      </c>
      <c r="D585" s="15"/>
      <c r="E585" s="15"/>
      <c r="F585" s="58">
        <v>547121130</v>
      </c>
      <c r="G585" s="4" t="s">
        <v>324</v>
      </c>
      <c r="H585" s="152">
        <v>2313.6588493508543</v>
      </c>
      <c r="I585" s="38">
        <f t="shared" ref="I585:I648" si="12">H585/1.2</f>
        <v>1928.0490411257119</v>
      </c>
      <c r="J585" s="25" t="s">
        <v>5685</v>
      </c>
      <c r="K585" s="147">
        <f>H585*0.68</f>
        <v>1573.288017558581</v>
      </c>
    </row>
    <row r="586" spans="1:11" x14ac:dyDescent="0.2">
      <c r="A586" s="54"/>
      <c r="C586" s="25" t="s">
        <v>3620</v>
      </c>
      <c r="D586" s="15"/>
      <c r="E586" s="15"/>
      <c r="F586" s="58">
        <v>547121140</v>
      </c>
      <c r="G586" s="4" t="s">
        <v>325</v>
      </c>
      <c r="H586" s="152">
        <v>2313.6588493508543</v>
      </c>
      <c r="I586" s="38">
        <f t="shared" si="12"/>
        <v>1928.0490411257119</v>
      </c>
      <c r="J586" s="25" t="s">
        <v>5685</v>
      </c>
      <c r="K586" s="147">
        <f>H586*0.68</f>
        <v>1573.288017558581</v>
      </c>
    </row>
    <row r="587" spans="1:11" x14ac:dyDescent="0.2">
      <c r="A587" s="54"/>
      <c r="C587" s="25" t="s">
        <v>3620</v>
      </c>
      <c r="D587" s="15"/>
      <c r="E587" s="15"/>
      <c r="F587" s="58">
        <v>547121150</v>
      </c>
      <c r="G587" s="4" t="s">
        <v>326</v>
      </c>
      <c r="H587" s="152">
        <v>1869.2846127312782</v>
      </c>
      <c r="I587" s="38">
        <f t="shared" si="12"/>
        <v>1557.7371772760653</v>
      </c>
      <c r="J587" s="25" t="s">
        <v>5685</v>
      </c>
      <c r="K587" s="147">
        <f>H587*0.68</f>
        <v>1271.1135366572694</v>
      </c>
    </row>
    <row r="588" spans="1:11" x14ac:dyDescent="0.2">
      <c r="A588" s="54"/>
      <c r="C588" s="25" t="s">
        <v>3620</v>
      </c>
      <c r="D588" s="15"/>
      <c r="E588" s="15"/>
      <c r="F588" s="58">
        <v>547121160</v>
      </c>
      <c r="G588" s="4" t="s">
        <v>327</v>
      </c>
      <c r="H588" s="152">
        <v>1957.4272231815537</v>
      </c>
      <c r="I588" s="38">
        <f t="shared" si="12"/>
        <v>1631.1893526512947</v>
      </c>
      <c r="J588" s="25" t="s">
        <v>5685</v>
      </c>
      <c r="K588" s="147">
        <f>H588*0.68</f>
        <v>1331.0505117634566</v>
      </c>
    </row>
    <row r="589" spans="1:11" x14ac:dyDescent="0.2">
      <c r="A589" s="54"/>
      <c r="C589" s="25" t="s">
        <v>3620</v>
      </c>
      <c r="D589" s="15"/>
      <c r="E589" s="15"/>
      <c r="F589" s="58">
        <v>60147096</v>
      </c>
      <c r="G589" s="4" t="s">
        <v>147</v>
      </c>
      <c r="H589" s="152">
        <v>3292.3724609416313</v>
      </c>
      <c r="I589" s="38">
        <f t="shared" si="12"/>
        <v>2743.6437174513594</v>
      </c>
      <c r="J589" s="25" t="s">
        <v>5685</v>
      </c>
      <c r="K589" s="147">
        <f>H589*0.68</f>
        <v>2238.8132734403093</v>
      </c>
    </row>
    <row r="590" spans="1:11" ht="15.75" x14ac:dyDescent="0.25">
      <c r="A590" s="54"/>
      <c r="C590" s="25"/>
      <c r="D590" s="15"/>
      <c r="E590" s="15"/>
      <c r="F590" s="58"/>
      <c r="G590" s="75"/>
      <c r="H590" s="143"/>
      <c r="I590" s="122"/>
      <c r="J590" s="26"/>
      <c r="K590" s="144"/>
    </row>
    <row r="591" spans="1:11" ht="15.75" x14ac:dyDescent="0.25">
      <c r="A591" s="54"/>
      <c r="C591" s="25"/>
      <c r="D591" s="15"/>
      <c r="E591" s="15"/>
      <c r="F591" s="58"/>
      <c r="G591" s="76" t="s">
        <v>365</v>
      </c>
      <c r="H591" s="143"/>
      <c r="I591" s="122"/>
      <c r="J591" s="26"/>
      <c r="K591" s="144"/>
    </row>
    <row r="592" spans="1:11" ht="15.75" x14ac:dyDescent="0.25">
      <c r="A592" s="54"/>
      <c r="C592" s="25" t="s">
        <v>3634</v>
      </c>
      <c r="D592" s="15"/>
      <c r="E592" s="15"/>
      <c r="F592" s="103"/>
      <c r="G592" s="76" t="s">
        <v>366</v>
      </c>
      <c r="H592" s="143"/>
      <c r="I592" s="122"/>
      <c r="J592" s="26"/>
      <c r="K592" s="144"/>
    </row>
    <row r="593" spans="1:11" x14ac:dyDescent="0.2">
      <c r="A593" s="54"/>
      <c r="C593" s="25" t="s">
        <v>3634</v>
      </c>
      <c r="D593" s="15"/>
      <c r="E593" s="15"/>
      <c r="F593" s="11">
        <v>505900622</v>
      </c>
      <c r="G593" s="4" t="s">
        <v>367</v>
      </c>
      <c r="H593" s="131">
        <v>45369.621438787166</v>
      </c>
      <c r="I593" s="38">
        <f t="shared" si="12"/>
        <v>37808.017865655973</v>
      </c>
      <c r="J593" s="25" t="s">
        <v>5689</v>
      </c>
      <c r="K593" s="147">
        <f>H593*0.68</f>
        <v>30851.342578375275</v>
      </c>
    </row>
    <row r="594" spans="1:11" x14ac:dyDescent="0.2">
      <c r="A594" s="54"/>
      <c r="C594" s="25" t="s">
        <v>3634</v>
      </c>
      <c r="D594" s="15"/>
      <c r="E594" s="15"/>
      <c r="F594" s="58">
        <v>505904002</v>
      </c>
      <c r="G594" s="4" t="s">
        <v>368</v>
      </c>
      <c r="H594" s="131">
        <v>54613.493122446162</v>
      </c>
      <c r="I594" s="38">
        <f t="shared" si="12"/>
        <v>45511.244268705137</v>
      </c>
      <c r="J594" s="25" t="s">
        <v>5689</v>
      </c>
      <c r="K594" s="147">
        <f>H594*0.68</f>
        <v>37137.175323263393</v>
      </c>
    </row>
    <row r="595" spans="1:11" x14ac:dyDescent="0.2">
      <c r="A595" s="54"/>
      <c r="C595" s="25" t="s">
        <v>3634</v>
      </c>
      <c r="D595" s="15"/>
      <c r="E595" s="15"/>
      <c r="F595" s="58">
        <v>505904622</v>
      </c>
      <c r="G595" s="4" t="s">
        <v>369</v>
      </c>
      <c r="H595" s="131">
        <v>52964.461252027781</v>
      </c>
      <c r="I595" s="38">
        <f t="shared" si="12"/>
        <v>44137.051043356485</v>
      </c>
      <c r="J595" s="25" t="s">
        <v>5689</v>
      </c>
      <c r="K595" s="147">
        <f>H595*0.68</f>
        <v>36015.833651378896</v>
      </c>
    </row>
    <row r="596" spans="1:11" x14ac:dyDescent="0.2">
      <c r="A596" s="54"/>
      <c r="C596" s="25" t="s">
        <v>3634</v>
      </c>
      <c r="D596" s="15"/>
      <c r="E596" s="15"/>
      <c r="F596" s="58">
        <v>505907002</v>
      </c>
      <c r="G596" s="4" t="s">
        <v>370</v>
      </c>
      <c r="H596" s="131">
        <v>50747.814672288507</v>
      </c>
      <c r="I596" s="38">
        <f t="shared" si="12"/>
        <v>42289.845560240421</v>
      </c>
      <c r="J596" s="25" t="s">
        <v>5689</v>
      </c>
      <c r="K596" s="147">
        <f>H596*0.68</f>
        <v>34508.513977156188</v>
      </c>
    </row>
    <row r="597" spans="1:11" x14ac:dyDescent="0.2">
      <c r="A597" s="54"/>
      <c r="C597" s="25" t="s">
        <v>3634</v>
      </c>
      <c r="D597" s="15"/>
      <c r="E597" s="15"/>
      <c r="F597" s="58">
        <v>505907622</v>
      </c>
      <c r="G597" s="4" t="s">
        <v>371</v>
      </c>
      <c r="H597" s="131">
        <v>49378.480001985852</v>
      </c>
      <c r="I597" s="38">
        <f t="shared" si="12"/>
        <v>41148.73333498821</v>
      </c>
      <c r="J597" s="25" t="s">
        <v>5689</v>
      </c>
      <c r="K597" s="147">
        <f>H597*0.68</f>
        <v>33577.36640135038</v>
      </c>
    </row>
    <row r="598" spans="1:11" x14ac:dyDescent="0.2">
      <c r="A598" s="54"/>
      <c r="C598" s="25" t="s">
        <v>3634</v>
      </c>
      <c r="D598" s="15"/>
      <c r="E598" s="15"/>
      <c r="F598" s="58">
        <v>505920622</v>
      </c>
      <c r="G598" s="4" t="s">
        <v>372</v>
      </c>
      <c r="H598" s="131">
        <v>48203.14778178405</v>
      </c>
      <c r="I598" s="38">
        <f t="shared" si="12"/>
        <v>40169.289818153375</v>
      </c>
      <c r="J598" s="25" t="s">
        <v>5689</v>
      </c>
      <c r="K598" s="147">
        <f>H598*0.68</f>
        <v>32778.140491613158</v>
      </c>
    </row>
    <row r="599" spans="1:11" x14ac:dyDescent="0.2">
      <c r="A599" s="54"/>
      <c r="C599" s="25" t="s">
        <v>3634</v>
      </c>
      <c r="D599" s="15"/>
      <c r="E599" s="15"/>
      <c r="F599" s="58">
        <v>505923622</v>
      </c>
      <c r="G599" s="4" t="s">
        <v>373</v>
      </c>
      <c r="H599" s="131">
        <v>57858.000208439567</v>
      </c>
      <c r="I599" s="38">
        <f t="shared" si="12"/>
        <v>48215.000173699642</v>
      </c>
      <c r="J599" s="25" t="s">
        <v>5689</v>
      </c>
      <c r="K599" s="147">
        <f>H599*0.68</f>
        <v>39343.440141738909</v>
      </c>
    </row>
    <row r="600" spans="1:11" x14ac:dyDescent="0.2">
      <c r="A600" s="54"/>
      <c r="C600" s="25" t="s">
        <v>3634</v>
      </c>
      <c r="D600" s="15"/>
      <c r="E600" s="15"/>
      <c r="F600" s="58">
        <v>505924002</v>
      </c>
      <c r="G600" s="4" t="s">
        <v>374</v>
      </c>
      <c r="H600" s="131">
        <v>54440.322292481309</v>
      </c>
      <c r="I600" s="38">
        <f t="shared" si="12"/>
        <v>45366.935243734428</v>
      </c>
      <c r="J600" s="25" t="s">
        <v>5689</v>
      </c>
      <c r="K600" s="147">
        <f>H600*0.68</f>
        <v>37019.419158887293</v>
      </c>
    </row>
    <row r="601" spans="1:11" x14ac:dyDescent="0.2">
      <c r="A601" s="54"/>
      <c r="C601" s="25" t="s">
        <v>3634</v>
      </c>
      <c r="D601" s="15"/>
      <c r="E601" s="15"/>
      <c r="F601" s="58">
        <v>505924622</v>
      </c>
      <c r="G601" s="4" t="s">
        <v>375</v>
      </c>
      <c r="H601" s="131">
        <v>50763.974443055216</v>
      </c>
      <c r="I601" s="38">
        <f t="shared" si="12"/>
        <v>42303.312035879346</v>
      </c>
      <c r="J601" s="25" t="s">
        <v>5689</v>
      </c>
      <c r="K601" s="147">
        <f>H601*0.68</f>
        <v>34519.502621277548</v>
      </c>
    </row>
    <row r="602" spans="1:11" x14ac:dyDescent="0.2">
      <c r="A602" s="54"/>
      <c r="C602" s="25" t="s">
        <v>3634</v>
      </c>
      <c r="D602" s="15"/>
      <c r="E602" s="15"/>
      <c r="F602" s="58">
        <v>505927002</v>
      </c>
      <c r="G602" s="4" t="s">
        <v>376</v>
      </c>
      <c r="H602" s="131">
        <v>70374.381674007571</v>
      </c>
      <c r="I602" s="38">
        <f t="shared" si="12"/>
        <v>58645.318061672981</v>
      </c>
      <c r="J602" s="25" t="s">
        <v>5689</v>
      </c>
      <c r="K602" s="147">
        <f>H602*0.68</f>
        <v>47854.579538325153</v>
      </c>
    </row>
    <row r="603" spans="1:11" x14ac:dyDescent="0.2">
      <c r="A603" s="54"/>
      <c r="C603" s="25" t="s">
        <v>3634</v>
      </c>
      <c r="D603" s="15"/>
      <c r="E603" s="15"/>
      <c r="F603" s="58">
        <v>505927622</v>
      </c>
      <c r="G603" s="4" t="s">
        <v>377</v>
      </c>
      <c r="H603" s="131">
        <v>60467.334582310978</v>
      </c>
      <c r="I603" s="38">
        <f t="shared" si="12"/>
        <v>50389.445485259152</v>
      </c>
      <c r="J603" s="25" t="s">
        <v>5689</v>
      </c>
      <c r="K603" s="147">
        <f>H603*0.68</f>
        <v>41117.787515971468</v>
      </c>
    </row>
    <row r="604" spans="1:11" x14ac:dyDescent="0.2">
      <c r="A604" s="54"/>
      <c r="C604" s="25" t="s">
        <v>3634</v>
      </c>
      <c r="D604" s="15"/>
      <c r="E604" s="15"/>
      <c r="F604" s="58">
        <v>505928622</v>
      </c>
      <c r="G604" s="4" t="s">
        <v>378</v>
      </c>
      <c r="H604" s="131">
        <v>70148.047060017678</v>
      </c>
      <c r="I604" s="38">
        <f t="shared" si="12"/>
        <v>58456.70588334807</v>
      </c>
      <c r="J604" s="25" t="s">
        <v>5689</v>
      </c>
      <c r="K604" s="147">
        <f>H604*0.68</f>
        <v>47700.672000812025</v>
      </c>
    </row>
    <row r="605" spans="1:11" x14ac:dyDescent="0.2">
      <c r="A605" s="54"/>
      <c r="C605" s="25" t="s">
        <v>3634</v>
      </c>
      <c r="D605" s="15"/>
      <c r="E605" s="15"/>
      <c r="F605" s="58">
        <v>505929622</v>
      </c>
      <c r="G605" s="4" t="s">
        <v>379</v>
      </c>
      <c r="H605" s="131">
        <v>71980.292422081257</v>
      </c>
      <c r="I605" s="38">
        <f t="shared" si="12"/>
        <v>59983.577018401047</v>
      </c>
      <c r="J605" s="25" t="s">
        <v>5689</v>
      </c>
      <c r="K605" s="147">
        <f>H605*0.68</f>
        <v>48946.598847015259</v>
      </c>
    </row>
    <row r="606" spans="1:11" x14ac:dyDescent="0.2">
      <c r="A606" s="54"/>
      <c r="C606" s="25" t="s">
        <v>3634</v>
      </c>
      <c r="D606" s="15"/>
      <c r="E606" s="15"/>
      <c r="F606" s="58">
        <v>505940622</v>
      </c>
      <c r="G606" s="4" t="s">
        <v>380</v>
      </c>
      <c r="H606" s="131">
        <v>60163.394570456301</v>
      </c>
      <c r="I606" s="38">
        <f t="shared" si="12"/>
        <v>50136.162142046916</v>
      </c>
      <c r="J606" s="25" t="s">
        <v>5689</v>
      </c>
      <c r="K606" s="147">
        <f>H606*0.68</f>
        <v>40911.10830791029</v>
      </c>
    </row>
    <row r="607" spans="1:11" x14ac:dyDescent="0.2">
      <c r="A607" s="54"/>
      <c r="C607" s="25" t="s">
        <v>3634</v>
      </c>
      <c r="D607" s="15"/>
      <c r="E607" s="15"/>
      <c r="F607" s="58">
        <v>505943622</v>
      </c>
      <c r="G607" s="4" t="s">
        <v>381</v>
      </c>
      <c r="H607" s="131">
        <v>62473.645383793104</v>
      </c>
      <c r="I607" s="38">
        <f t="shared" si="12"/>
        <v>52061.371153160922</v>
      </c>
      <c r="J607" s="25" t="s">
        <v>5689</v>
      </c>
      <c r="K607" s="147">
        <f>H607*0.68</f>
        <v>42482.078860979316</v>
      </c>
    </row>
    <row r="608" spans="1:11" x14ac:dyDescent="0.2">
      <c r="A608" s="54"/>
      <c r="C608" s="25" t="s">
        <v>3634</v>
      </c>
      <c r="D608" s="15"/>
      <c r="E608" s="15"/>
      <c r="F608" s="58">
        <v>505944002</v>
      </c>
      <c r="G608" s="4" t="s">
        <v>382</v>
      </c>
      <c r="H608" s="131">
        <v>62826.078908097974</v>
      </c>
      <c r="I608" s="38">
        <f t="shared" si="12"/>
        <v>52355.065756748314</v>
      </c>
      <c r="J608" s="25" t="s">
        <v>5689</v>
      </c>
      <c r="K608" s="147">
        <f>H608*0.68</f>
        <v>42721.733657506622</v>
      </c>
    </row>
    <row r="609" spans="1:11" x14ac:dyDescent="0.2">
      <c r="A609" s="54"/>
      <c r="C609" s="25" t="s">
        <v>3634</v>
      </c>
      <c r="D609" s="15"/>
      <c r="E609" s="15"/>
      <c r="F609" s="58">
        <v>505944622</v>
      </c>
      <c r="G609" s="4" t="s">
        <v>383</v>
      </c>
      <c r="H609" s="131">
        <v>61020.231624993372</v>
      </c>
      <c r="I609" s="38">
        <f t="shared" si="12"/>
        <v>50850.193020827814</v>
      </c>
      <c r="J609" s="25" t="s">
        <v>5689</v>
      </c>
      <c r="K609" s="147">
        <f>H609*0.68</f>
        <v>41493.757504995498</v>
      </c>
    </row>
    <row r="610" spans="1:11" x14ac:dyDescent="0.2">
      <c r="A610" s="54"/>
      <c r="C610" s="25" t="s">
        <v>3634</v>
      </c>
      <c r="D610" s="15"/>
      <c r="E610" s="15"/>
      <c r="F610" s="58">
        <v>505947622</v>
      </c>
      <c r="G610" s="4" t="s">
        <v>384</v>
      </c>
      <c r="H610" s="131">
        <v>74911.897623738594</v>
      </c>
      <c r="I610" s="38">
        <f t="shared" si="12"/>
        <v>62426.5813531155</v>
      </c>
      <c r="J610" s="25" t="s">
        <v>5689</v>
      </c>
      <c r="K610" s="147">
        <f>H610*0.68</f>
        <v>50940.090384142248</v>
      </c>
    </row>
    <row r="611" spans="1:11" x14ac:dyDescent="0.2">
      <c r="A611" s="54"/>
      <c r="C611" s="25" t="s">
        <v>3634</v>
      </c>
      <c r="D611" s="15"/>
      <c r="E611" s="15"/>
      <c r="F611" s="58">
        <v>505948622</v>
      </c>
      <c r="G611" s="4" t="s">
        <v>385</v>
      </c>
      <c r="H611" s="131">
        <v>77331.540081949162</v>
      </c>
      <c r="I611" s="38">
        <f t="shared" si="12"/>
        <v>64442.950068290971</v>
      </c>
      <c r="J611" s="25" t="s">
        <v>5689</v>
      </c>
      <c r="K611" s="147">
        <f>H611*0.68</f>
        <v>52585.447255725434</v>
      </c>
    </row>
    <row r="612" spans="1:11" x14ac:dyDescent="0.2">
      <c r="A612" s="54"/>
      <c r="C612" s="25" t="s">
        <v>3634</v>
      </c>
      <c r="D612" s="15"/>
      <c r="E612" s="15"/>
      <c r="F612" s="58">
        <v>505949622</v>
      </c>
      <c r="G612" s="4" t="s">
        <v>386</v>
      </c>
      <c r="H612" s="131">
        <v>79309.273870335528</v>
      </c>
      <c r="I612" s="38">
        <f t="shared" si="12"/>
        <v>66091.061558612942</v>
      </c>
      <c r="J612" s="25" t="s">
        <v>5689</v>
      </c>
      <c r="K612" s="147">
        <f>H612*0.68</f>
        <v>53930.306231828166</v>
      </c>
    </row>
    <row r="613" spans="1:11" x14ac:dyDescent="0.2">
      <c r="A613" s="54"/>
      <c r="C613" s="25" t="s">
        <v>3634</v>
      </c>
      <c r="D613" s="15"/>
      <c r="E613" s="15"/>
      <c r="F613" s="58">
        <v>505960122</v>
      </c>
      <c r="G613" s="4" t="s">
        <v>387</v>
      </c>
      <c r="H613" s="131">
        <v>69992.852042232611</v>
      </c>
      <c r="I613" s="38">
        <f t="shared" si="12"/>
        <v>58327.376701860514</v>
      </c>
      <c r="J613" s="25" t="s">
        <v>5689</v>
      </c>
      <c r="K613" s="147">
        <f>H613*0.68</f>
        <v>47595.139388718177</v>
      </c>
    </row>
    <row r="614" spans="1:11" x14ac:dyDescent="0.2">
      <c r="A614" s="54"/>
      <c r="C614" s="25" t="s">
        <v>3634</v>
      </c>
      <c r="D614" s="15"/>
      <c r="E614" s="15"/>
      <c r="F614" s="58">
        <v>505963122</v>
      </c>
      <c r="G614" s="4" t="s">
        <v>388</v>
      </c>
      <c r="H614" s="131">
        <v>71708.159168563463</v>
      </c>
      <c r="I614" s="38">
        <f t="shared" si="12"/>
        <v>59756.799307136222</v>
      </c>
      <c r="J614" s="25" t="s">
        <v>5689</v>
      </c>
      <c r="K614" s="147">
        <f>H614*0.68</f>
        <v>48761.548234623158</v>
      </c>
    </row>
    <row r="615" spans="1:11" x14ac:dyDescent="0.2">
      <c r="A615" s="54"/>
      <c r="C615" s="25" t="s">
        <v>3634</v>
      </c>
      <c r="D615" s="15"/>
      <c r="E615" s="15"/>
      <c r="F615" s="58">
        <v>505967122</v>
      </c>
      <c r="G615" s="4" t="s">
        <v>389</v>
      </c>
      <c r="H615" s="131">
        <v>87446.606749648898</v>
      </c>
      <c r="I615" s="38">
        <f t="shared" si="12"/>
        <v>72872.172291374081</v>
      </c>
      <c r="J615" s="25" t="s">
        <v>5689</v>
      </c>
      <c r="K615" s="147">
        <f>H615*0.68</f>
        <v>59463.692589761253</v>
      </c>
    </row>
    <row r="616" spans="1:11" x14ac:dyDescent="0.2">
      <c r="A616" s="54"/>
      <c r="C616" s="25" t="s">
        <v>3634</v>
      </c>
      <c r="D616" s="15"/>
      <c r="E616" s="15"/>
      <c r="F616" s="58">
        <v>505968122</v>
      </c>
      <c r="G616" s="4" t="s">
        <v>390</v>
      </c>
      <c r="H616" s="131">
        <v>81010.578070914125</v>
      </c>
      <c r="I616" s="38">
        <f t="shared" si="12"/>
        <v>67508.815059095112</v>
      </c>
      <c r="J616" s="25" t="s">
        <v>5689</v>
      </c>
      <c r="K616" s="147">
        <f>H616*0.68</f>
        <v>55087.193088221611</v>
      </c>
    </row>
    <row r="617" spans="1:11" x14ac:dyDescent="0.2">
      <c r="A617" s="54"/>
      <c r="C617" s="25" t="s">
        <v>3634</v>
      </c>
      <c r="D617" s="15"/>
      <c r="E617" s="15"/>
      <c r="F617" s="58">
        <v>505969122</v>
      </c>
      <c r="G617" s="4" t="s">
        <v>391</v>
      </c>
      <c r="H617" s="131">
        <v>82923.111081409123</v>
      </c>
      <c r="I617" s="38">
        <f t="shared" si="12"/>
        <v>69102.59256784094</v>
      </c>
      <c r="J617" s="25" t="s">
        <v>5689</v>
      </c>
      <c r="K617" s="147">
        <f>H617*0.68</f>
        <v>56387.715535358206</v>
      </c>
    </row>
    <row r="618" spans="1:11" ht="15.75" x14ac:dyDescent="0.25">
      <c r="A618" s="54"/>
      <c r="C618" s="25"/>
      <c r="D618" s="15"/>
      <c r="E618" s="15"/>
      <c r="F618" s="58"/>
      <c r="G618" s="75"/>
      <c r="H618" s="143"/>
      <c r="I618" s="122"/>
      <c r="J618" s="26"/>
      <c r="K618" s="144"/>
    </row>
    <row r="619" spans="1:11" ht="15.75" x14ac:dyDescent="0.25">
      <c r="A619" s="54"/>
      <c r="C619" s="25" t="s">
        <v>3634</v>
      </c>
      <c r="D619" s="15"/>
      <c r="E619" s="15"/>
      <c r="F619" s="103"/>
      <c r="G619" s="76" t="s">
        <v>6146</v>
      </c>
      <c r="H619" s="143"/>
      <c r="I619" s="122"/>
      <c r="J619" s="26"/>
      <c r="K619" s="144"/>
    </row>
    <row r="620" spans="1:11" x14ac:dyDescent="0.2">
      <c r="A620" s="54"/>
      <c r="C620" s="25" t="s">
        <v>3634</v>
      </c>
      <c r="D620" s="15"/>
      <c r="E620" s="15"/>
      <c r="F620" s="58">
        <v>505910622</v>
      </c>
      <c r="G620" s="4" t="s">
        <v>392</v>
      </c>
      <c r="H620" s="131">
        <v>87784.317873931868</v>
      </c>
      <c r="I620" s="38">
        <f t="shared" si="12"/>
        <v>73153.598228276562</v>
      </c>
      <c r="J620" s="25" t="s">
        <v>5689</v>
      </c>
      <c r="K620" s="147">
        <f>H620*0.68</f>
        <v>59693.336154273675</v>
      </c>
    </row>
    <row r="621" spans="1:11" x14ac:dyDescent="0.2">
      <c r="A621" s="54"/>
      <c r="C621" s="25" t="s">
        <v>3634</v>
      </c>
      <c r="D621" s="15"/>
      <c r="E621" s="15"/>
      <c r="F621" s="58">
        <v>505914002</v>
      </c>
      <c r="G621" s="4" t="s">
        <v>393</v>
      </c>
      <c r="H621" s="131">
        <v>85530.646769606421</v>
      </c>
      <c r="I621" s="38">
        <f t="shared" si="12"/>
        <v>71275.538974672018</v>
      </c>
      <c r="J621" s="25" t="s">
        <v>5689</v>
      </c>
      <c r="K621" s="147">
        <f>H621*0.68</f>
        <v>58160.839803332368</v>
      </c>
    </row>
    <row r="622" spans="1:11" x14ac:dyDescent="0.2">
      <c r="A622" s="54"/>
      <c r="C622" s="25" t="s">
        <v>3634</v>
      </c>
      <c r="D622" s="15"/>
      <c r="E622" s="15"/>
      <c r="F622" s="58">
        <v>505914622</v>
      </c>
      <c r="G622" s="4" t="s">
        <v>394</v>
      </c>
      <c r="H622" s="131">
        <v>83097.712970940978</v>
      </c>
      <c r="I622" s="38">
        <f t="shared" si="12"/>
        <v>69248.09414245082</v>
      </c>
      <c r="J622" s="25" t="s">
        <v>5689</v>
      </c>
      <c r="K622" s="147">
        <f>H622*0.68</f>
        <v>56506.444820239871</v>
      </c>
    </row>
    <row r="623" spans="1:11" x14ac:dyDescent="0.2">
      <c r="A623" s="54"/>
      <c r="C623" s="25" t="s">
        <v>3634</v>
      </c>
      <c r="D623" s="15"/>
      <c r="E623" s="15"/>
      <c r="F623" s="58">
        <v>505917002</v>
      </c>
      <c r="G623" s="4" t="s">
        <v>395</v>
      </c>
      <c r="H623" s="131">
        <v>87725.0306696427</v>
      </c>
      <c r="I623" s="38">
        <f t="shared" si="12"/>
        <v>73104.192224702259</v>
      </c>
      <c r="J623" s="25" t="s">
        <v>5689</v>
      </c>
      <c r="K623" s="147">
        <f>H623*0.68</f>
        <v>59653.020855357041</v>
      </c>
    </row>
    <row r="624" spans="1:11" x14ac:dyDescent="0.2">
      <c r="A624" s="54"/>
      <c r="C624" s="25" t="s">
        <v>3634</v>
      </c>
      <c r="D624" s="15"/>
      <c r="E624" s="15"/>
      <c r="F624" s="58">
        <v>505917622</v>
      </c>
      <c r="G624" s="4" t="s">
        <v>396</v>
      </c>
      <c r="H624" s="131">
        <v>85352.456975493085</v>
      </c>
      <c r="I624" s="38">
        <f t="shared" si="12"/>
        <v>71127.047479577581</v>
      </c>
      <c r="J624" s="25" t="s">
        <v>5689</v>
      </c>
      <c r="K624" s="147">
        <f>H624*0.68</f>
        <v>58039.6707433353</v>
      </c>
    </row>
    <row r="625" spans="1:11" x14ac:dyDescent="0.2">
      <c r="A625" s="54"/>
      <c r="C625" s="25" t="s">
        <v>3634</v>
      </c>
      <c r="D625" s="15"/>
      <c r="E625" s="15"/>
      <c r="F625" s="58">
        <v>505930622</v>
      </c>
      <c r="G625" s="4" t="s">
        <v>397</v>
      </c>
      <c r="H625" s="131">
        <v>88291.320031624782</v>
      </c>
      <c r="I625" s="38">
        <f t="shared" si="12"/>
        <v>73576.10002635399</v>
      </c>
      <c r="J625" s="25" t="s">
        <v>5689</v>
      </c>
      <c r="K625" s="147">
        <f>H625*0.68</f>
        <v>60038.097621504858</v>
      </c>
    </row>
    <row r="626" spans="1:11" x14ac:dyDescent="0.2">
      <c r="A626" s="54"/>
      <c r="C626" s="25" t="s">
        <v>3634</v>
      </c>
      <c r="D626" s="15"/>
      <c r="E626" s="15"/>
      <c r="F626" s="58">
        <v>505933622</v>
      </c>
      <c r="G626" s="4" t="s">
        <v>398</v>
      </c>
      <c r="H626" s="131">
        <v>106505.37049561017</v>
      </c>
      <c r="I626" s="38">
        <f t="shared" si="12"/>
        <v>88754.475413008477</v>
      </c>
      <c r="J626" s="25" t="s">
        <v>5689</v>
      </c>
      <c r="K626" s="147">
        <f>H626*0.68</f>
        <v>72423.651937014918</v>
      </c>
    </row>
    <row r="627" spans="1:11" x14ac:dyDescent="0.2">
      <c r="A627" s="54"/>
      <c r="C627" s="25" t="s">
        <v>3634</v>
      </c>
      <c r="D627" s="15"/>
      <c r="E627" s="15"/>
      <c r="F627" s="58">
        <v>505934002</v>
      </c>
      <c r="G627" s="4" t="s">
        <v>399</v>
      </c>
      <c r="H627" s="131">
        <v>100958.24833252539</v>
      </c>
      <c r="I627" s="38">
        <f t="shared" si="12"/>
        <v>84131.873610437819</v>
      </c>
      <c r="J627" s="25" t="s">
        <v>5689</v>
      </c>
      <c r="K627" s="147">
        <f>H627*0.68</f>
        <v>68651.608866117269</v>
      </c>
    </row>
    <row r="628" spans="1:11" x14ac:dyDescent="0.2">
      <c r="A628" s="54"/>
      <c r="C628" s="25" t="s">
        <v>3634</v>
      </c>
      <c r="D628" s="15"/>
      <c r="E628" s="15"/>
      <c r="F628" s="58">
        <v>505934622</v>
      </c>
      <c r="G628" s="4" t="s">
        <v>400</v>
      </c>
      <c r="H628" s="131">
        <v>95098.120939567947</v>
      </c>
      <c r="I628" s="38">
        <f t="shared" si="12"/>
        <v>79248.434116306627</v>
      </c>
      <c r="J628" s="25" t="s">
        <v>5689</v>
      </c>
      <c r="K628" s="147">
        <f>H628*0.68</f>
        <v>64666.722238906208</v>
      </c>
    </row>
    <row r="629" spans="1:11" x14ac:dyDescent="0.2">
      <c r="A629" s="54"/>
      <c r="C629" s="25" t="s">
        <v>3634</v>
      </c>
      <c r="D629" s="15"/>
      <c r="E629" s="15"/>
      <c r="F629" s="58">
        <v>505937002</v>
      </c>
      <c r="G629" s="4" t="s">
        <v>401</v>
      </c>
      <c r="H629" s="131">
        <v>115958.22499878462</v>
      </c>
      <c r="I629" s="38">
        <f t="shared" si="12"/>
        <v>96631.854165653844</v>
      </c>
      <c r="J629" s="25" t="s">
        <v>5689</v>
      </c>
      <c r="K629" s="147">
        <f>H629*0.68</f>
        <v>78851.592999173547</v>
      </c>
    </row>
    <row r="630" spans="1:11" x14ac:dyDescent="0.2">
      <c r="A630" s="54"/>
      <c r="C630" s="25" t="s">
        <v>3634</v>
      </c>
      <c r="D630" s="15"/>
      <c r="E630" s="15"/>
      <c r="F630" s="58">
        <v>505937622</v>
      </c>
      <c r="G630" s="4" t="s">
        <v>402</v>
      </c>
      <c r="H630" s="131">
        <v>110853.90217049162</v>
      </c>
      <c r="I630" s="38">
        <f t="shared" si="12"/>
        <v>92378.251808743022</v>
      </c>
      <c r="J630" s="25" t="s">
        <v>5689</v>
      </c>
      <c r="K630" s="147">
        <f>H630*0.68</f>
        <v>75380.653475934305</v>
      </c>
    </row>
    <row r="631" spans="1:11" x14ac:dyDescent="0.2">
      <c r="A631" s="54"/>
      <c r="C631" s="25" t="s">
        <v>3634</v>
      </c>
      <c r="D631" s="15"/>
      <c r="E631" s="15"/>
      <c r="F631" s="58">
        <v>505938622</v>
      </c>
      <c r="G631" s="4" t="s">
        <v>403</v>
      </c>
      <c r="H631" s="131">
        <v>135013.13340400497</v>
      </c>
      <c r="I631" s="38">
        <f t="shared" si="12"/>
        <v>112510.94450333748</v>
      </c>
      <c r="J631" s="25" t="s">
        <v>5689</v>
      </c>
      <c r="K631" s="147">
        <f>H631*0.68</f>
        <v>91808.930714723392</v>
      </c>
    </row>
    <row r="632" spans="1:11" x14ac:dyDescent="0.2">
      <c r="A632" s="54"/>
      <c r="C632" s="25" t="s">
        <v>3634</v>
      </c>
      <c r="D632" s="15"/>
      <c r="E632" s="15"/>
      <c r="F632" s="58">
        <v>505939622</v>
      </c>
      <c r="G632" s="4" t="s">
        <v>404</v>
      </c>
      <c r="H632" s="131">
        <v>138868.03236247369</v>
      </c>
      <c r="I632" s="38">
        <f t="shared" si="12"/>
        <v>115723.36030206141</v>
      </c>
      <c r="J632" s="25" t="s">
        <v>5689</v>
      </c>
      <c r="K632" s="147">
        <f>H632*0.68</f>
        <v>94430.262006482124</v>
      </c>
    </row>
    <row r="633" spans="1:11" x14ac:dyDescent="0.2">
      <c r="A633" s="54"/>
      <c r="C633" s="25" t="s">
        <v>3634</v>
      </c>
      <c r="D633" s="15"/>
      <c r="E633" s="15"/>
      <c r="F633" s="58">
        <v>505950622</v>
      </c>
      <c r="G633" s="4" t="s">
        <v>405</v>
      </c>
      <c r="H633" s="131">
        <v>128785.29470307405</v>
      </c>
      <c r="I633" s="38">
        <f t="shared" si="12"/>
        <v>107321.07891922837</v>
      </c>
      <c r="J633" s="25" t="s">
        <v>5689</v>
      </c>
      <c r="K633" s="147">
        <f>H633*0.68</f>
        <v>87574.000398090357</v>
      </c>
    </row>
    <row r="634" spans="1:11" x14ac:dyDescent="0.2">
      <c r="A634" s="54"/>
      <c r="C634" s="25" t="s">
        <v>3634</v>
      </c>
      <c r="D634" s="15"/>
      <c r="E634" s="15"/>
      <c r="F634" s="58">
        <v>505953622</v>
      </c>
      <c r="G634" s="4" t="s">
        <v>406</v>
      </c>
      <c r="H634" s="131">
        <v>133083.88523909653</v>
      </c>
      <c r="I634" s="38">
        <f t="shared" si="12"/>
        <v>110903.23769924711</v>
      </c>
      <c r="J634" s="25" t="s">
        <v>5689</v>
      </c>
      <c r="K634" s="147">
        <f>H634*0.68</f>
        <v>90497.041962585645</v>
      </c>
    </row>
    <row r="635" spans="1:11" x14ac:dyDescent="0.2">
      <c r="A635" s="54"/>
      <c r="C635" s="25" t="s">
        <v>3634</v>
      </c>
      <c r="D635" s="15"/>
      <c r="E635" s="15"/>
      <c r="F635" s="58">
        <v>505954002</v>
      </c>
      <c r="G635" s="4" t="s">
        <v>407</v>
      </c>
      <c r="H635" s="131">
        <v>136940.58288323932</v>
      </c>
      <c r="I635" s="38">
        <f t="shared" si="12"/>
        <v>114117.15240269943</v>
      </c>
      <c r="J635" s="25" t="s">
        <v>5689</v>
      </c>
      <c r="K635" s="147">
        <f>H635*0.68</f>
        <v>93119.596360602736</v>
      </c>
    </row>
    <row r="636" spans="1:11" x14ac:dyDescent="0.2">
      <c r="A636" s="54"/>
      <c r="C636" s="25" t="s">
        <v>3634</v>
      </c>
      <c r="D636" s="15"/>
      <c r="E636" s="15"/>
      <c r="F636" s="58">
        <v>505954622</v>
      </c>
      <c r="G636" s="4" t="s">
        <v>408</v>
      </c>
      <c r="H636" s="131">
        <v>132936.58234915513</v>
      </c>
      <c r="I636" s="38">
        <f t="shared" si="12"/>
        <v>110780.48529096261</v>
      </c>
      <c r="J636" s="25" t="s">
        <v>5689</v>
      </c>
      <c r="K636" s="147">
        <f>H636*0.68</f>
        <v>90396.875997425494</v>
      </c>
    </row>
    <row r="637" spans="1:11" x14ac:dyDescent="0.2">
      <c r="A637" s="54"/>
      <c r="C637" s="25" t="s">
        <v>3634</v>
      </c>
      <c r="D637" s="15"/>
      <c r="E637" s="15"/>
      <c r="F637" s="58">
        <v>505957622</v>
      </c>
      <c r="G637" s="4" t="s">
        <v>409</v>
      </c>
      <c r="H637" s="131">
        <v>144057.60342495193</v>
      </c>
      <c r="I637" s="38">
        <f t="shared" si="12"/>
        <v>120048.00285412661</v>
      </c>
      <c r="J637" s="25" t="s">
        <v>5689</v>
      </c>
      <c r="K637" s="147">
        <f>H637*0.68</f>
        <v>97959.170328967317</v>
      </c>
    </row>
    <row r="638" spans="1:11" x14ac:dyDescent="0.2">
      <c r="A638" s="54"/>
      <c r="C638" s="25" t="s">
        <v>3634</v>
      </c>
      <c r="D638" s="15"/>
      <c r="E638" s="15"/>
      <c r="F638" s="58">
        <v>505958622</v>
      </c>
      <c r="G638" s="4" t="s">
        <v>410</v>
      </c>
      <c r="H638" s="131">
        <v>148431.62831367465</v>
      </c>
      <c r="I638" s="38">
        <f t="shared" si="12"/>
        <v>123693.02359472887</v>
      </c>
      <c r="J638" s="25" t="s">
        <v>5689</v>
      </c>
      <c r="K638" s="147">
        <f>H638*0.68</f>
        <v>100933.50725329877</v>
      </c>
    </row>
    <row r="639" spans="1:11" x14ac:dyDescent="0.2">
      <c r="A639" s="54"/>
      <c r="C639" s="25" t="s">
        <v>3634</v>
      </c>
      <c r="D639" s="15"/>
      <c r="E639" s="15"/>
      <c r="F639" s="58">
        <v>505959622</v>
      </c>
      <c r="G639" s="4" t="s">
        <v>411</v>
      </c>
      <c r="H639" s="131">
        <v>152658.36609040055</v>
      </c>
      <c r="I639" s="38">
        <f t="shared" si="12"/>
        <v>127215.3050753338</v>
      </c>
      <c r="J639" s="25" t="s">
        <v>5689</v>
      </c>
      <c r="K639" s="147">
        <f>H639*0.68</f>
        <v>103807.68894147238</v>
      </c>
    </row>
    <row r="640" spans="1:11" x14ac:dyDescent="0.2">
      <c r="A640" s="54"/>
      <c r="C640" s="25" t="s">
        <v>3634</v>
      </c>
      <c r="D640" s="15"/>
      <c r="E640" s="15"/>
      <c r="F640" s="58">
        <v>505970122</v>
      </c>
      <c r="G640" s="4" t="s">
        <v>412</v>
      </c>
      <c r="H640" s="131">
        <v>149766.30041768425</v>
      </c>
      <c r="I640" s="38">
        <f t="shared" si="12"/>
        <v>124805.25034807021</v>
      </c>
      <c r="J640" s="25" t="s">
        <v>5689</v>
      </c>
      <c r="K640" s="147">
        <f>H640*0.68</f>
        <v>101841.0842840253</v>
      </c>
    </row>
    <row r="641" spans="1:11" x14ac:dyDescent="0.2">
      <c r="A641" s="54"/>
      <c r="C641" s="25" t="s">
        <v>3634</v>
      </c>
      <c r="D641" s="15"/>
      <c r="E641" s="15"/>
      <c r="F641" s="58">
        <v>505973122</v>
      </c>
      <c r="G641" s="4" t="s">
        <v>413</v>
      </c>
      <c r="H641" s="131">
        <v>153400.24504124085</v>
      </c>
      <c r="I641" s="38">
        <f t="shared" si="12"/>
        <v>127833.53753436738</v>
      </c>
      <c r="J641" s="25" t="s">
        <v>5689</v>
      </c>
      <c r="K641" s="147">
        <f>H641*0.68</f>
        <v>104312.16662804379</v>
      </c>
    </row>
    <row r="642" spans="1:11" x14ac:dyDescent="0.2">
      <c r="A642" s="54"/>
      <c r="C642" s="25" t="s">
        <v>3634</v>
      </c>
      <c r="D642" s="15"/>
      <c r="E642" s="15"/>
      <c r="F642" s="58">
        <v>505977122</v>
      </c>
      <c r="G642" s="4" t="s">
        <v>414</v>
      </c>
      <c r="H642" s="131">
        <v>167857.02336730782</v>
      </c>
      <c r="I642" s="38">
        <f t="shared" si="12"/>
        <v>139880.85280608985</v>
      </c>
      <c r="J642" s="25" t="s">
        <v>5689</v>
      </c>
      <c r="K642" s="147">
        <f>H642*0.68</f>
        <v>114142.77588976933</v>
      </c>
    </row>
    <row r="643" spans="1:11" x14ac:dyDescent="0.2">
      <c r="A643" s="54"/>
      <c r="C643" s="25" t="s">
        <v>3634</v>
      </c>
      <c r="D643" s="15"/>
      <c r="E643" s="15"/>
      <c r="F643" s="58">
        <v>505978122</v>
      </c>
      <c r="G643" s="4" t="s">
        <v>415</v>
      </c>
      <c r="H643" s="131">
        <v>172823.85718714431</v>
      </c>
      <c r="I643" s="38">
        <f t="shared" si="12"/>
        <v>144019.88098928693</v>
      </c>
      <c r="J643" s="25" t="s">
        <v>5689</v>
      </c>
      <c r="K643" s="147">
        <f>H643*0.68</f>
        <v>117520.22288725815</v>
      </c>
    </row>
    <row r="644" spans="1:11" x14ac:dyDescent="0.2">
      <c r="A644" s="54"/>
      <c r="C644" s="25" t="s">
        <v>3634</v>
      </c>
      <c r="D644" s="15"/>
      <c r="E644" s="15"/>
      <c r="F644" s="58">
        <v>505979122</v>
      </c>
      <c r="G644" s="4" t="s">
        <v>416</v>
      </c>
      <c r="H644" s="131">
        <v>177273.33220651193</v>
      </c>
      <c r="I644" s="38">
        <f t="shared" si="12"/>
        <v>147727.77683875995</v>
      </c>
      <c r="J644" s="25" t="s">
        <v>5689</v>
      </c>
      <c r="K644" s="147">
        <f>H644*0.68</f>
        <v>120545.86590042812</v>
      </c>
    </row>
    <row r="645" spans="1:11" ht="15.75" x14ac:dyDescent="0.25">
      <c r="A645" s="54"/>
      <c r="C645" s="25"/>
      <c r="D645" s="15"/>
      <c r="E645" s="15"/>
      <c r="F645" s="58"/>
      <c r="G645" s="75"/>
      <c r="H645" s="143"/>
      <c r="I645" s="122"/>
      <c r="J645" s="26"/>
      <c r="K645" s="144"/>
    </row>
    <row r="646" spans="1:11" ht="15.75" x14ac:dyDescent="0.25">
      <c r="A646" s="54"/>
      <c r="C646" s="26" t="s">
        <v>3620</v>
      </c>
      <c r="D646" s="15"/>
      <c r="E646" s="15"/>
      <c r="F646" s="103"/>
      <c r="G646" s="76" t="s">
        <v>5703</v>
      </c>
      <c r="H646" s="143"/>
      <c r="I646" s="122"/>
      <c r="J646" s="26"/>
      <c r="K646" s="144"/>
    </row>
    <row r="647" spans="1:11" s="23" customFormat="1" x14ac:dyDescent="0.2">
      <c r="A647" s="54"/>
      <c r="C647" s="26" t="s">
        <v>3620</v>
      </c>
      <c r="D647" s="15"/>
      <c r="E647" s="15"/>
      <c r="F647" s="11">
        <v>554060500</v>
      </c>
      <c r="G647" s="4" t="s">
        <v>417</v>
      </c>
      <c r="H647" s="153">
        <v>4361.0673394495316</v>
      </c>
      <c r="I647" s="122">
        <f t="shared" si="12"/>
        <v>3634.2227828746099</v>
      </c>
      <c r="J647" s="26" t="s">
        <v>5685</v>
      </c>
      <c r="K647" s="144">
        <f>H647*0.68</f>
        <v>2965.5257908256817</v>
      </c>
    </row>
    <row r="648" spans="1:11" s="23" customFormat="1" x14ac:dyDescent="0.2">
      <c r="A648" s="54"/>
      <c r="C648" s="26" t="s">
        <v>3620</v>
      </c>
      <c r="D648" s="15"/>
      <c r="E648" s="15"/>
      <c r="F648" s="58">
        <v>554060510</v>
      </c>
      <c r="G648" s="4" t="s">
        <v>418</v>
      </c>
      <c r="H648" s="153">
        <v>5427.9235614905847</v>
      </c>
      <c r="I648" s="122">
        <f t="shared" si="12"/>
        <v>4523.2696345754875</v>
      </c>
      <c r="J648" s="26" t="s">
        <v>5685</v>
      </c>
      <c r="K648" s="144">
        <f>H648*0.68</f>
        <v>3690.9880218135977</v>
      </c>
    </row>
    <row r="649" spans="1:11" s="23" customFormat="1" x14ac:dyDescent="0.2">
      <c r="A649" s="54"/>
      <c r="C649" s="26" t="s">
        <v>3620</v>
      </c>
      <c r="D649" s="15"/>
      <c r="E649" s="15"/>
      <c r="F649" s="58">
        <v>554060520</v>
      </c>
      <c r="G649" s="4" t="s">
        <v>419</v>
      </c>
      <c r="H649" s="153">
        <v>6406.6371730813626</v>
      </c>
      <c r="I649" s="122">
        <f t="shared" ref="I649:I712" si="13">H649/1.2</f>
        <v>5338.8643109011355</v>
      </c>
      <c r="J649" s="26" t="s">
        <v>5685</v>
      </c>
      <c r="K649" s="144">
        <f>H649*0.68</f>
        <v>4356.5132776953269</v>
      </c>
    </row>
    <row r="650" spans="1:11" s="23" customFormat="1" x14ac:dyDescent="0.2">
      <c r="A650" s="54"/>
      <c r="C650" s="26" t="s">
        <v>3620</v>
      </c>
      <c r="D650" s="15"/>
      <c r="E650" s="15"/>
      <c r="F650" s="58">
        <v>554060530</v>
      </c>
      <c r="G650" s="4" t="s">
        <v>420</v>
      </c>
      <c r="H650" s="153">
        <v>7919.6901596433381</v>
      </c>
      <c r="I650" s="122">
        <f t="shared" si="13"/>
        <v>6599.7417997027824</v>
      </c>
      <c r="J650" s="26" t="s">
        <v>5685</v>
      </c>
      <c r="K650" s="144">
        <f>H650*0.68</f>
        <v>5385.38930855747</v>
      </c>
    </row>
    <row r="651" spans="1:11" s="23" customFormat="1" x14ac:dyDescent="0.2">
      <c r="A651" s="54"/>
      <c r="C651" s="26" t="s">
        <v>3620</v>
      </c>
      <c r="D651" s="15"/>
      <c r="E651" s="15"/>
      <c r="F651" s="58">
        <v>60130883</v>
      </c>
      <c r="G651" s="4" t="s">
        <v>421</v>
      </c>
      <c r="H651" s="153">
        <v>9788.9747723746186</v>
      </c>
      <c r="I651" s="122">
        <f t="shared" si="13"/>
        <v>8157.4789769788495</v>
      </c>
      <c r="J651" s="26" t="s">
        <v>5685</v>
      </c>
      <c r="K651" s="144">
        <f>H651*0.68</f>
        <v>6656.5028452147408</v>
      </c>
    </row>
    <row r="652" spans="1:11" ht="15.75" x14ac:dyDescent="0.25">
      <c r="A652" s="54"/>
      <c r="C652" s="25"/>
      <c r="D652" s="15"/>
      <c r="E652" s="15"/>
      <c r="F652" s="58"/>
      <c r="G652" s="75"/>
      <c r="H652" s="143"/>
      <c r="I652" s="122"/>
      <c r="J652" s="26"/>
      <c r="K652" s="144"/>
    </row>
    <row r="653" spans="1:11" ht="15.75" x14ac:dyDescent="0.25">
      <c r="A653" s="54"/>
      <c r="C653" s="25" t="s">
        <v>3620</v>
      </c>
      <c r="D653" s="15"/>
      <c r="E653" s="15"/>
      <c r="F653" s="58"/>
      <c r="G653" s="76" t="s">
        <v>140</v>
      </c>
      <c r="H653" s="143"/>
      <c r="I653" s="122"/>
      <c r="J653" s="26"/>
      <c r="K653" s="144"/>
    </row>
    <row r="654" spans="1:11" x14ac:dyDescent="0.2">
      <c r="A654" s="54"/>
      <c r="C654" s="25" t="s">
        <v>3620</v>
      </c>
      <c r="D654" s="15"/>
      <c r="E654" s="15"/>
      <c r="F654" s="58">
        <v>547121400</v>
      </c>
      <c r="G654" s="4" t="s">
        <v>178</v>
      </c>
      <c r="H654" s="152">
        <v>4361.0673394495316</v>
      </c>
      <c r="I654" s="38">
        <f t="shared" si="13"/>
        <v>3634.2227828746099</v>
      </c>
      <c r="J654" s="25" t="s">
        <v>5685</v>
      </c>
      <c r="K654" s="147">
        <f>H654*0.68</f>
        <v>2965.5257908256817</v>
      </c>
    </row>
    <row r="655" spans="1:11" x14ac:dyDescent="0.2">
      <c r="A655" s="54"/>
      <c r="C655" s="25" t="s">
        <v>3620</v>
      </c>
      <c r="D655" s="15"/>
      <c r="E655" s="15"/>
      <c r="F655" s="58">
        <v>547121410</v>
      </c>
      <c r="G655" s="4" t="s">
        <v>267</v>
      </c>
      <c r="H655" s="152">
        <v>4983.549324871009</v>
      </c>
      <c r="I655" s="38">
        <f t="shared" si="13"/>
        <v>4152.9577707258413</v>
      </c>
      <c r="J655" s="25" t="s">
        <v>5685</v>
      </c>
      <c r="K655" s="147">
        <f>H655*0.68</f>
        <v>3388.8135409122865</v>
      </c>
    </row>
    <row r="656" spans="1:11" x14ac:dyDescent="0.2">
      <c r="A656" s="54"/>
      <c r="C656" s="25" t="s">
        <v>3620</v>
      </c>
      <c r="D656" s="15"/>
      <c r="E656" s="15"/>
      <c r="F656" s="58">
        <v>547121420</v>
      </c>
      <c r="G656" s="4" t="s">
        <v>268</v>
      </c>
      <c r="H656" s="152">
        <v>6050.4055469120613</v>
      </c>
      <c r="I656" s="38">
        <f t="shared" si="13"/>
        <v>5042.004622426718</v>
      </c>
      <c r="J656" s="25" t="s">
        <v>5685</v>
      </c>
      <c r="K656" s="147">
        <f>H656*0.68</f>
        <v>4114.275771900202</v>
      </c>
    </row>
    <row r="657" spans="1:11" x14ac:dyDescent="0.2">
      <c r="A657" s="54"/>
      <c r="C657" s="25" t="s">
        <v>3620</v>
      </c>
      <c r="D657" s="15"/>
      <c r="E657" s="15"/>
      <c r="F657" s="58">
        <v>547121430</v>
      </c>
      <c r="G657" s="4" t="s">
        <v>269</v>
      </c>
      <c r="H657" s="152">
        <v>6406.6371730813626</v>
      </c>
      <c r="I657" s="38">
        <f t="shared" si="13"/>
        <v>5338.8643109011355</v>
      </c>
      <c r="J657" s="25" t="s">
        <v>5685</v>
      </c>
      <c r="K657" s="147">
        <f>H657*0.68</f>
        <v>4356.5132776953269</v>
      </c>
    </row>
    <row r="658" spans="1:11" x14ac:dyDescent="0.2">
      <c r="A658" s="54"/>
      <c r="C658" s="25" t="s">
        <v>3620</v>
      </c>
      <c r="D658" s="15"/>
      <c r="E658" s="15"/>
      <c r="F658" s="58">
        <v>161050160</v>
      </c>
      <c r="G658" s="4" t="s">
        <v>422</v>
      </c>
      <c r="H658" s="152">
        <v>2669.8904755201538</v>
      </c>
      <c r="I658" s="38">
        <f t="shared" si="13"/>
        <v>2224.9087296001285</v>
      </c>
      <c r="J658" s="25" t="s">
        <v>5685</v>
      </c>
      <c r="K658" s="147">
        <f>H658*0.68</f>
        <v>1815.5255233537048</v>
      </c>
    </row>
    <row r="659" spans="1:11" x14ac:dyDescent="0.2">
      <c r="A659" s="54"/>
      <c r="C659" s="25" t="s">
        <v>3620</v>
      </c>
      <c r="D659" s="15"/>
      <c r="E659" s="15"/>
      <c r="F659" s="58">
        <v>161050170</v>
      </c>
      <c r="G659" s="4" t="s">
        <v>423</v>
      </c>
      <c r="H659" s="152">
        <v>3204.2298504913551</v>
      </c>
      <c r="I659" s="38">
        <f t="shared" si="13"/>
        <v>2670.1915420761293</v>
      </c>
      <c r="J659" s="25" t="s">
        <v>5685</v>
      </c>
      <c r="K659" s="147">
        <f>H659*0.68</f>
        <v>2178.8762983341217</v>
      </c>
    </row>
    <row r="660" spans="1:11" x14ac:dyDescent="0.2">
      <c r="A660" s="54"/>
      <c r="C660" s="25" t="s">
        <v>3620</v>
      </c>
      <c r="D660" s="15"/>
      <c r="E660" s="15"/>
      <c r="F660" s="105">
        <v>60153741</v>
      </c>
      <c r="G660" s="8" t="s">
        <v>424</v>
      </c>
      <c r="H660" s="152">
        <v>3510.5115673682999</v>
      </c>
      <c r="I660" s="38">
        <f t="shared" si="13"/>
        <v>2925.4263061402498</v>
      </c>
      <c r="J660" s="25" t="s">
        <v>5685</v>
      </c>
      <c r="K660" s="147">
        <f>H660*0.68</f>
        <v>2387.1478658104443</v>
      </c>
    </row>
    <row r="661" spans="1:11" x14ac:dyDescent="0.2">
      <c r="A661" s="54"/>
      <c r="C661" s="25" t="s">
        <v>3620</v>
      </c>
      <c r="D661" s="15"/>
      <c r="E661" s="15"/>
      <c r="F661" s="105">
        <v>60164747</v>
      </c>
      <c r="G661" s="8" t="s">
        <v>425</v>
      </c>
      <c r="H661" s="152">
        <v>3949.3255132893355</v>
      </c>
      <c r="I661" s="38">
        <f t="shared" si="13"/>
        <v>3291.1045944077796</v>
      </c>
      <c r="J661" s="25" t="s">
        <v>5685</v>
      </c>
      <c r="K661" s="147">
        <f>H661*0.68</f>
        <v>2685.5413490367482</v>
      </c>
    </row>
    <row r="662" spans="1:11" ht="15.75" x14ac:dyDescent="0.25">
      <c r="A662" s="54"/>
      <c r="C662" s="25"/>
      <c r="D662" s="15"/>
      <c r="E662" s="15"/>
      <c r="F662" s="58"/>
      <c r="G662" s="75"/>
      <c r="H662" s="143"/>
      <c r="I662" s="122"/>
      <c r="J662" s="26"/>
      <c r="K662" s="144"/>
    </row>
    <row r="663" spans="1:11" ht="15.75" x14ac:dyDescent="0.25">
      <c r="A663" s="54"/>
      <c r="C663" s="25" t="s">
        <v>3635</v>
      </c>
      <c r="D663" s="15"/>
      <c r="E663" s="15"/>
      <c r="F663" s="103"/>
      <c r="G663" s="76" t="s">
        <v>426</v>
      </c>
      <c r="H663" s="143"/>
      <c r="I663" s="122"/>
      <c r="J663" s="26"/>
      <c r="K663" s="144"/>
    </row>
    <row r="664" spans="1:11" x14ac:dyDescent="0.2">
      <c r="A664" s="54"/>
      <c r="C664" s="25" t="s">
        <v>3635</v>
      </c>
      <c r="D664" s="15"/>
      <c r="E664" s="15"/>
      <c r="F664" s="58">
        <v>60143227</v>
      </c>
      <c r="G664" s="4" t="s">
        <v>427</v>
      </c>
      <c r="H664" s="131">
        <v>192951.60744062118</v>
      </c>
      <c r="I664" s="38">
        <f t="shared" si="13"/>
        <v>160793.00620051767</v>
      </c>
      <c r="J664" s="25" t="s">
        <v>5689</v>
      </c>
      <c r="K664" s="147">
        <f>H664*0.68</f>
        <v>131207.09305962242</v>
      </c>
    </row>
    <row r="665" spans="1:11" x14ac:dyDescent="0.2">
      <c r="A665" s="54"/>
      <c r="C665" s="25" t="s">
        <v>3635</v>
      </c>
      <c r="D665" s="15"/>
      <c r="E665" s="15"/>
      <c r="F665" s="58">
        <v>60143228</v>
      </c>
      <c r="G665" s="4" t="s">
        <v>428</v>
      </c>
      <c r="H665" s="131">
        <v>193666.5376622391</v>
      </c>
      <c r="I665" s="38">
        <f t="shared" si="13"/>
        <v>161388.78138519925</v>
      </c>
      <c r="J665" s="25" t="s">
        <v>5689</v>
      </c>
      <c r="K665" s="147">
        <f>H665*0.68</f>
        <v>131693.2456103226</v>
      </c>
    </row>
    <row r="666" spans="1:11" ht="15.75" x14ac:dyDescent="0.25">
      <c r="A666" s="54"/>
      <c r="C666" s="25"/>
      <c r="D666" s="15"/>
      <c r="E666" s="15"/>
      <c r="F666" s="58"/>
      <c r="G666" s="75"/>
      <c r="H666" s="143"/>
      <c r="I666" s="122"/>
      <c r="J666" s="26"/>
      <c r="K666" s="144"/>
    </row>
    <row r="667" spans="1:11" ht="15.75" x14ac:dyDescent="0.25">
      <c r="A667" s="54"/>
      <c r="C667" s="25" t="s">
        <v>3620</v>
      </c>
      <c r="D667" s="15"/>
      <c r="E667" s="15"/>
      <c r="F667" s="103"/>
      <c r="G667" s="76" t="s">
        <v>140</v>
      </c>
      <c r="H667" s="143"/>
      <c r="I667" s="122"/>
      <c r="J667" s="26"/>
      <c r="K667" s="144"/>
    </row>
    <row r="668" spans="1:11" x14ac:dyDescent="0.2">
      <c r="A668" s="54"/>
      <c r="C668" s="25" t="s">
        <v>3620</v>
      </c>
      <c r="D668" s="15"/>
      <c r="E668" s="15"/>
      <c r="F668" s="58">
        <v>547121070</v>
      </c>
      <c r="G668" s="4" t="s">
        <v>144</v>
      </c>
      <c r="H668" s="152">
        <v>533.32311714459433</v>
      </c>
      <c r="I668" s="38">
        <f t="shared" si="13"/>
        <v>444.43593095382863</v>
      </c>
      <c r="J668" s="25" t="s">
        <v>5685</v>
      </c>
      <c r="K668" s="147">
        <f>H668*0.68</f>
        <v>362.65971965832415</v>
      </c>
    </row>
    <row r="669" spans="1:11" ht="15.75" x14ac:dyDescent="0.25">
      <c r="A669" s="54"/>
      <c r="C669" s="25"/>
      <c r="D669" s="15"/>
      <c r="E669" s="15"/>
      <c r="F669" s="58"/>
      <c r="G669" s="75"/>
      <c r="H669" s="143"/>
      <c r="I669" s="122"/>
      <c r="J669" s="26"/>
      <c r="K669" s="144"/>
    </row>
    <row r="670" spans="1:11" ht="15.75" x14ac:dyDescent="0.25">
      <c r="A670" s="54"/>
      <c r="C670" s="25"/>
      <c r="D670" s="15"/>
      <c r="E670" s="15"/>
      <c r="F670" s="58"/>
      <c r="G670" s="76" t="s">
        <v>429</v>
      </c>
      <c r="H670" s="143"/>
      <c r="I670" s="122"/>
      <c r="J670" s="26"/>
      <c r="K670" s="144"/>
    </row>
    <row r="671" spans="1:11" ht="15.75" x14ac:dyDescent="0.25">
      <c r="A671" s="54"/>
      <c r="C671" s="25" t="s">
        <v>3635</v>
      </c>
      <c r="D671" s="15"/>
      <c r="E671" s="15"/>
      <c r="F671" s="103"/>
      <c r="G671" s="76" t="s">
        <v>430</v>
      </c>
      <c r="H671" s="143"/>
      <c r="I671" s="122"/>
      <c r="J671" s="26"/>
      <c r="K671" s="144"/>
    </row>
    <row r="672" spans="1:11" x14ac:dyDescent="0.2">
      <c r="A672" s="54"/>
      <c r="C672" s="25" t="s">
        <v>3635</v>
      </c>
      <c r="D672" s="15"/>
      <c r="E672" s="15"/>
      <c r="F672" s="58">
        <v>60142750</v>
      </c>
      <c r="G672" s="4" t="s">
        <v>431</v>
      </c>
      <c r="H672" s="131">
        <v>201624.23864331094</v>
      </c>
      <c r="I672" s="38">
        <f t="shared" si="13"/>
        <v>168020.19886942577</v>
      </c>
      <c r="J672" s="25" t="s">
        <v>5689</v>
      </c>
      <c r="K672" s="147">
        <f>H672*0.68</f>
        <v>137104.48227745143</v>
      </c>
    </row>
    <row r="673" spans="1:11" x14ac:dyDescent="0.2">
      <c r="A673" s="54"/>
      <c r="C673" s="25" t="s">
        <v>3635</v>
      </c>
      <c r="D673" s="15"/>
      <c r="E673" s="15"/>
      <c r="F673" s="58">
        <v>60142224</v>
      </c>
      <c r="G673" s="4" t="s">
        <v>432</v>
      </c>
      <c r="H673" s="131">
        <v>205022.87100245169</v>
      </c>
      <c r="I673" s="38">
        <f t="shared" si="13"/>
        <v>170852.39250204308</v>
      </c>
      <c r="J673" s="25" t="s">
        <v>5689</v>
      </c>
      <c r="K673" s="147">
        <f>H673*0.68</f>
        <v>139415.55228166716</v>
      </c>
    </row>
    <row r="674" spans="1:11" x14ac:dyDescent="0.2">
      <c r="A674" s="94"/>
      <c r="C674" s="25" t="s">
        <v>3635</v>
      </c>
      <c r="D674" s="15"/>
      <c r="E674" s="15"/>
      <c r="F674" s="58">
        <v>60178953</v>
      </c>
      <c r="G674" s="4" t="s">
        <v>6074</v>
      </c>
      <c r="H674" s="131">
        <v>206565.82016949158</v>
      </c>
      <c r="I674" s="38">
        <f t="shared" si="13"/>
        <v>172138.18347457633</v>
      </c>
      <c r="J674" s="25" t="s">
        <v>5689</v>
      </c>
      <c r="K674" s="147">
        <f>H674*0.68</f>
        <v>140464.75771525429</v>
      </c>
    </row>
    <row r="675" spans="1:11" x14ac:dyDescent="0.2">
      <c r="A675" s="54"/>
      <c r="C675" s="25" t="s">
        <v>3635</v>
      </c>
      <c r="D675" s="15"/>
      <c r="E675" s="15"/>
      <c r="F675" s="58">
        <v>60142751</v>
      </c>
      <c r="G675" s="4" t="s">
        <v>433</v>
      </c>
      <c r="H675" s="131">
        <v>225944.5989795395</v>
      </c>
      <c r="I675" s="38">
        <f t="shared" si="13"/>
        <v>188287.16581628291</v>
      </c>
      <c r="J675" s="25" t="s">
        <v>5689</v>
      </c>
      <c r="K675" s="147">
        <f>H675*0.68</f>
        <v>153642.32730608687</v>
      </c>
    </row>
    <row r="676" spans="1:11" x14ac:dyDescent="0.2">
      <c r="A676" s="54"/>
      <c r="C676" s="25" t="s">
        <v>3635</v>
      </c>
      <c r="D676" s="15"/>
      <c r="E676" s="15"/>
      <c r="F676" s="58">
        <v>60141862</v>
      </c>
      <c r="G676" s="4" t="s">
        <v>434</v>
      </c>
      <c r="H676" s="131">
        <v>235869.25741289763</v>
      </c>
      <c r="I676" s="38">
        <f t="shared" si="13"/>
        <v>196557.71451074802</v>
      </c>
      <c r="J676" s="25" t="s">
        <v>5689</v>
      </c>
      <c r="K676" s="147">
        <f>H676*0.68</f>
        <v>160391.09504077039</v>
      </c>
    </row>
    <row r="677" spans="1:11" x14ac:dyDescent="0.2">
      <c r="A677" s="94"/>
      <c r="C677" s="25" t="s">
        <v>3635</v>
      </c>
      <c r="D677" s="15"/>
      <c r="E677" s="15"/>
      <c r="F677" s="58">
        <v>60180793</v>
      </c>
      <c r="G677" s="4" t="s">
        <v>6073</v>
      </c>
      <c r="H677" s="131">
        <v>245416.5</v>
      </c>
      <c r="I677" s="38">
        <f t="shared" si="13"/>
        <v>204513.75</v>
      </c>
      <c r="J677" s="25" t="s">
        <v>5689</v>
      </c>
      <c r="K677" s="147">
        <f>H677*0.68</f>
        <v>166883.22</v>
      </c>
    </row>
    <row r="678" spans="1:11" x14ac:dyDescent="0.2">
      <c r="A678" s="54"/>
      <c r="C678" s="25" t="s">
        <v>3635</v>
      </c>
      <c r="D678" s="15"/>
      <c r="E678" s="15"/>
      <c r="F678" s="58">
        <v>60143475</v>
      </c>
      <c r="G678" s="4" t="s">
        <v>435</v>
      </c>
      <c r="H678" s="131">
        <v>232382.59990133793</v>
      </c>
      <c r="I678" s="38">
        <f t="shared" si="13"/>
        <v>193652.16658444828</v>
      </c>
      <c r="J678" s="25" t="s">
        <v>5689</v>
      </c>
      <c r="K678" s="147">
        <f>H678*0.68</f>
        <v>158020.1679329098</v>
      </c>
    </row>
    <row r="679" spans="1:11" x14ac:dyDescent="0.2">
      <c r="A679" s="54"/>
      <c r="C679" s="25" t="s">
        <v>3635</v>
      </c>
      <c r="D679" s="15"/>
      <c r="E679" s="15"/>
      <c r="F679" s="58">
        <v>60141861</v>
      </c>
      <c r="G679" s="4" t="s">
        <v>436</v>
      </c>
      <c r="H679" s="131">
        <v>240162.45189189786</v>
      </c>
      <c r="I679" s="38">
        <f t="shared" si="13"/>
        <v>200135.37657658156</v>
      </c>
      <c r="J679" s="25" t="s">
        <v>5689</v>
      </c>
      <c r="K679" s="147">
        <f>H679*0.68</f>
        <v>163310.46728649054</v>
      </c>
    </row>
    <row r="680" spans="1:11" x14ac:dyDescent="0.2">
      <c r="A680" s="94"/>
      <c r="C680" s="25" t="s">
        <v>3635</v>
      </c>
      <c r="D680" s="15"/>
      <c r="E680" s="15"/>
      <c r="F680" s="58">
        <v>60180040</v>
      </c>
      <c r="G680" s="4" t="s">
        <v>6076</v>
      </c>
      <c r="H680" s="131">
        <v>251572.71050847464</v>
      </c>
      <c r="I680" s="38">
        <f t="shared" si="13"/>
        <v>209643.92542372888</v>
      </c>
      <c r="J680" s="25" t="s">
        <v>5689</v>
      </c>
      <c r="K680" s="147">
        <f>H680*0.68</f>
        <v>171069.44314576278</v>
      </c>
    </row>
    <row r="681" spans="1:11" x14ac:dyDescent="0.2">
      <c r="A681" s="94"/>
      <c r="C681" s="25" t="s">
        <v>3635</v>
      </c>
      <c r="D681" s="15"/>
      <c r="E681" s="15"/>
      <c r="F681" s="58">
        <v>60179929</v>
      </c>
      <c r="G681" s="4" t="s">
        <v>6077</v>
      </c>
      <c r="H681" s="131">
        <v>334431.97627118649</v>
      </c>
      <c r="I681" s="38">
        <f t="shared" si="13"/>
        <v>278693.31355932209</v>
      </c>
      <c r="J681" s="25" t="s">
        <v>5689</v>
      </c>
      <c r="K681" s="147">
        <f>H681*0.68</f>
        <v>227413.74386440683</v>
      </c>
    </row>
    <row r="682" spans="1:11" x14ac:dyDescent="0.2">
      <c r="A682" s="54"/>
      <c r="C682" s="25" t="s">
        <v>3635</v>
      </c>
      <c r="D682" s="15"/>
      <c r="E682" s="15"/>
      <c r="F682" s="58">
        <v>60142752</v>
      </c>
      <c r="G682" s="4" t="s">
        <v>437</v>
      </c>
      <c r="H682" s="131">
        <v>237478.76553231952</v>
      </c>
      <c r="I682" s="38">
        <f t="shared" si="13"/>
        <v>197898.97127693295</v>
      </c>
      <c r="J682" s="25" t="s">
        <v>5689</v>
      </c>
      <c r="K682" s="147">
        <f>H682*0.68</f>
        <v>161485.5605619773</v>
      </c>
    </row>
    <row r="683" spans="1:11" x14ac:dyDescent="0.2">
      <c r="A683" s="54"/>
      <c r="C683" s="25" t="s">
        <v>3635</v>
      </c>
      <c r="D683" s="15"/>
      <c r="E683" s="15"/>
      <c r="F683" s="58">
        <v>60142212</v>
      </c>
      <c r="G683" s="4" t="s">
        <v>438</v>
      </c>
      <c r="H683" s="131">
        <v>310262.01332843764</v>
      </c>
      <c r="I683" s="38">
        <f t="shared" si="13"/>
        <v>258551.67777369803</v>
      </c>
      <c r="J683" s="25" t="s">
        <v>5689</v>
      </c>
      <c r="K683" s="147">
        <f>H683*0.68</f>
        <v>210978.16906333761</v>
      </c>
    </row>
    <row r="684" spans="1:11" x14ac:dyDescent="0.2">
      <c r="A684" s="94"/>
      <c r="C684" s="25" t="s">
        <v>3635</v>
      </c>
      <c r="D684" s="15"/>
      <c r="E684" s="15"/>
      <c r="F684" s="11">
        <v>60181004</v>
      </c>
      <c r="G684" s="4" t="s">
        <v>6075</v>
      </c>
      <c r="H684" s="131">
        <v>383348.8922033899</v>
      </c>
      <c r="I684" s="38">
        <f t="shared" si="13"/>
        <v>319457.4101694916</v>
      </c>
      <c r="J684" s="25" t="s">
        <v>5689</v>
      </c>
      <c r="K684" s="147">
        <f>H684*0.68</f>
        <v>260677.24669830516</v>
      </c>
    </row>
    <row r="685" spans="1:11" ht="15.75" x14ac:dyDescent="0.25">
      <c r="A685" s="54"/>
      <c r="C685" s="25"/>
      <c r="D685" s="15"/>
      <c r="E685" s="15"/>
      <c r="F685" s="58"/>
      <c r="G685" s="75"/>
      <c r="H685" s="143"/>
      <c r="I685" s="122"/>
      <c r="J685" s="26"/>
      <c r="K685" s="144"/>
    </row>
    <row r="686" spans="1:11" ht="15.75" x14ac:dyDescent="0.25">
      <c r="A686" s="54"/>
      <c r="C686" s="25" t="s">
        <v>3635</v>
      </c>
      <c r="D686" s="15"/>
      <c r="E686" s="15"/>
      <c r="F686" s="103"/>
      <c r="G686" s="76" t="s">
        <v>439</v>
      </c>
      <c r="H686" s="143"/>
      <c r="I686" s="122"/>
      <c r="J686" s="26"/>
      <c r="K686" s="144"/>
    </row>
    <row r="687" spans="1:11" x14ac:dyDescent="0.2">
      <c r="A687" s="54"/>
      <c r="C687" s="25" t="s">
        <v>3635</v>
      </c>
      <c r="D687" s="15"/>
      <c r="E687" s="15"/>
      <c r="F687" s="58">
        <v>60144828</v>
      </c>
      <c r="G687" s="4" t="s">
        <v>440</v>
      </c>
      <c r="H687" s="131">
        <v>307574.71381956665</v>
      </c>
      <c r="I687" s="38">
        <f t="shared" si="13"/>
        <v>256312.26151630556</v>
      </c>
      <c r="J687" s="25" t="s">
        <v>5689</v>
      </c>
      <c r="K687" s="147">
        <f>H687*0.68</f>
        <v>209150.80539730535</v>
      </c>
    </row>
    <row r="688" spans="1:11" x14ac:dyDescent="0.2">
      <c r="A688" s="54"/>
      <c r="C688" s="25" t="s">
        <v>3635</v>
      </c>
      <c r="D688" s="15"/>
      <c r="E688" s="15"/>
      <c r="F688" s="58">
        <v>60146306</v>
      </c>
      <c r="G688" s="4" t="s">
        <v>441</v>
      </c>
      <c r="H688" s="131">
        <v>325496.59698499314</v>
      </c>
      <c r="I688" s="38">
        <f t="shared" si="13"/>
        <v>271247.16415416094</v>
      </c>
      <c r="J688" s="25" t="s">
        <v>5689</v>
      </c>
      <c r="K688" s="147">
        <f>H688*0.68</f>
        <v>221337.68594979536</v>
      </c>
    </row>
    <row r="689" spans="1:11" ht="15.75" x14ac:dyDescent="0.25">
      <c r="A689" s="54"/>
      <c r="C689" s="25"/>
      <c r="D689" s="15"/>
      <c r="E689" s="15"/>
      <c r="F689" s="58"/>
      <c r="G689" s="75"/>
      <c r="H689" s="143"/>
      <c r="I689" s="122"/>
      <c r="J689" s="26"/>
      <c r="K689" s="144"/>
    </row>
    <row r="690" spans="1:11" ht="15.75" x14ac:dyDescent="0.25">
      <c r="A690" s="54"/>
      <c r="C690" s="25" t="s">
        <v>3635</v>
      </c>
      <c r="D690" s="15"/>
      <c r="E690" s="15"/>
      <c r="F690" s="103"/>
      <c r="G690" s="76" t="s">
        <v>442</v>
      </c>
      <c r="H690" s="143"/>
      <c r="I690" s="122"/>
      <c r="J690" s="26"/>
      <c r="K690" s="144"/>
    </row>
    <row r="691" spans="1:11" x14ac:dyDescent="0.2">
      <c r="A691" s="54"/>
      <c r="C691" s="25" t="s">
        <v>3635</v>
      </c>
      <c r="E691" s="15"/>
      <c r="F691" s="7">
        <v>60142753</v>
      </c>
      <c r="G691" s="4" t="s">
        <v>443</v>
      </c>
      <c r="H691" s="131">
        <v>328501.83785367676</v>
      </c>
      <c r="I691" s="38">
        <f t="shared" si="13"/>
        <v>273751.53154473065</v>
      </c>
      <c r="J691" s="25" t="s">
        <v>5689</v>
      </c>
      <c r="K691" s="147">
        <f>H691*0.68</f>
        <v>223381.24974050021</v>
      </c>
    </row>
    <row r="692" spans="1:11" x14ac:dyDescent="0.2">
      <c r="A692" s="54"/>
      <c r="C692" s="25" t="s">
        <v>3635</v>
      </c>
      <c r="D692" s="15"/>
      <c r="E692" s="15"/>
      <c r="F692" s="58">
        <v>60141905</v>
      </c>
      <c r="G692" s="4" t="s">
        <v>444</v>
      </c>
      <c r="H692" s="131">
        <v>331631.01447648299</v>
      </c>
      <c r="I692" s="38">
        <f t="shared" si="13"/>
        <v>276359.17873040249</v>
      </c>
      <c r="J692" s="25" t="s">
        <v>5689</v>
      </c>
      <c r="K692" s="147">
        <f>H692*0.68</f>
        <v>225509.08984400844</v>
      </c>
    </row>
    <row r="693" spans="1:11" x14ac:dyDescent="0.2">
      <c r="A693" s="94"/>
      <c r="C693" s="25" t="s">
        <v>3635</v>
      </c>
      <c r="D693" s="15"/>
      <c r="E693" s="15"/>
      <c r="F693" s="58">
        <v>60179347</v>
      </c>
      <c r="G693" s="4" t="s">
        <v>6078</v>
      </c>
      <c r="H693" s="131">
        <v>335562.13220338989</v>
      </c>
      <c r="I693" s="38">
        <f t="shared" si="13"/>
        <v>279635.11016949161</v>
      </c>
      <c r="J693" s="25" t="s">
        <v>5689</v>
      </c>
      <c r="K693" s="147">
        <f>H693*0.68</f>
        <v>228182.24989830513</v>
      </c>
    </row>
    <row r="694" spans="1:11" x14ac:dyDescent="0.2">
      <c r="A694" s="54"/>
      <c r="C694" s="25" t="s">
        <v>3635</v>
      </c>
      <c r="D694" s="15"/>
      <c r="E694" s="15"/>
      <c r="F694" s="58">
        <v>60142759</v>
      </c>
      <c r="G694" s="4" t="s">
        <v>445</v>
      </c>
      <c r="H694" s="131">
        <v>371866.7767748551</v>
      </c>
      <c r="I694" s="38">
        <f t="shared" si="13"/>
        <v>309888.98064571258</v>
      </c>
      <c r="J694" s="25" t="s">
        <v>5689</v>
      </c>
      <c r="K694" s="147">
        <f>H694*0.68</f>
        <v>252869.40820690148</v>
      </c>
    </row>
    <row r="695" spans="1:11" x14ac:dyDescent="0.2">
      <c r="A695" s="54"/>
      <c r="C695" s="25" t="s">
        <v>3635</v>
      </c>
      <c r="D695" s="15"/>
      <c r="E695" s="15"/>
      <c r="F695" s="58">
        <v>60142258</v>
      </c>
      <c r="G695" s="4" t="s">
        <v>446</v>
      </c>
      <c r="H695" s="131">
        <v>392073.55875238054</v>
      </c>
      <c r="I695" s="38">
        <f t="shared" si="13"/>
        <v>326727.96562698379</v>
      </c>
      <c r="J695" s="25" t="s">
        <v>5689</v>
      </c>
      <c r="K695" s="147">
        <f>H695*0.68</f>
        <v>266610.0199516188</v>
      </c>
    </row>
    <row r="696" spans="1:11" x14ac:dyDescent="0.2">
      <c r="A696" s="94"/>
      <c r="C696" s="25" t="s">
        <v>3635</v>
      </c>
      <c r="D696" s="15"/>
      <c r="E696" s="15"/>
      <c r="F696" s="58">
        <v>60181033</v>
      </c>
      <c r="G696" s="4" t="s">
        <v>6079</v>
      </c>
      <c r="H696" s="131">
        <v>406020.29110169498</v>
      </c>
      <c r="I696" s="38">
        <f t="shared" si="13"/>
        <v>338350.24258474581</v>
      </c>
      <c r="J696" s="25" t="s">
        <v>5689</v>
      </c>
      <c r="K696" s="147">
        <f>H696*0.68</f>
        <v>276093.79794915259</v>
      </c>
    </row>
    <row r="697" spans="1:11" x14ac:dyDescent="0.2">
      <c r="A697" s="54"/>
      <c r="C697" s="25" t="s">
        <v>3635</v>
      </c>
      <c r="D697" s="15"/>
      <c r="E697" s="15"/>
      <c r="F697" s="58">
        <v>60142761</v>
      </c>
      <c r="G697" s="4" t="s">
        <v>447</v>
      </c>
      <c r="H697" s="131">
        <v>385367.90077992139</v>
      </c>
      <c r="I697" s="38">
        <f t="shared" si="13"/>
        <v>321139.91731660115</v>
      </c>
      <c r="J697" s="25" t="s">
        <v>5689</v>
      </c>
      <c r="K697" s="147">
        <f>H697*0.68</f>
        <v>262050.17253034655</v>
      </c>
    </row>
    <row r="698" spans="1:11" x14ac:dyDescent="0.2">
      <c r="A698" s="54"/>
      <c r="C698" s="25" t="s">
        <v>3635</v>
      </c>
      <c r="D698" s="15"/>
      <c r="E698" s="15"/>
      <c r="F698" s="58">
        <v>60141906</v>
      </c>
      <c r="G698" s="4" t="s">
        <v>448</v>
      </c>
      <c r="H698" s="131">
        <v>400298.90100616828</v>
      </c>
      <c r="I698" s="38">
        <f t="shared" si="13"/>
        <v>333582.41750514024</v>
      </c>
      <c r="J698" s="25" t="s">
        <v>5689</v>
      </c>
      <c r="K698" s="147">
        <f>H698*0.68</f>
        <v>272203.25268419442</v>
      </c>
    </row>
    <row r="699" spans="1:11" x14ac:dyDescent="0.2">
      <c r="A699" s="94"/>
      <c r="C699" s="25" t="s">
        <v>3635</v>
      </c>
      <c r="D699" s="15"/>
      <c r="E699" s="15"/>
      <c r="F699" s="58">
        <v>60180200</v>
      </c>
      <c r="G699" s="4" t="s">
        <v>6080</v>
      </c>
      <c r="H699" s="131">
        <v>416156.37711864407</v>
      </c>
      <c r="I699" s="38">
        <f t="shared" si="13"/>
        <v>346796.98093220341</v>
      </c>
      <c r="J699" s="25" t="s">
        <v>5689</v>
      </c>
      <c r="K699" s="147">
        <f>H699*0.68</f>
        <v>282986.33644067799</v>
      </c>
    </row>
    <row r="700" spans="1:11" x14ac:dyDescent="0.2">
      <c r="A700" s="94"/>
      <c r="C700" s="25" t="s">
        <v>3635</v>
      </c>
      <c r="D700" s="15"/>
      <c r="E700" s="15"/>
      <c r="F700" s="58">
        <v>60179980</v>
      </c>
      <c r="G700" s="4" t="s">
        <v>6081</v>
      </c>
      <c r="H700" s="131">
        <v>533339.42033898307</v>
      </c>
      <c r="I700" s="38">
        <f t="shared" si="13"/>
        <v>444449.51694915257</v>
      </c>
      <c r="J700" s="25" t="s">
        <v>5689</v>
      </c>
      <c r="K700" s="147">
        <f>H700*0.68</f>
        <v>362670.80583050853</v>
      </c>
    </row>
    <row r="701" spans="1:11" x14ac:dyDescent="0.2">
      <c r="A701" s="54"/>
      <c r="C701" s="25" t="s">
        <v>3635</v>
      </c>
      <c r="D701" s="15"/>
      <c r="E701" s="15"/>
      <c r="F701" s="58">
        <v>60142763</v>
      </c>
      <c r="G701" s="4" t="s">
        <v>449</v>
      </c>
      <c r="H701" s="131">
        <v>392968.13665018429</v>
      </c>
      <c r="I701" s="38">
        <f t="shared" si="13"/>
        <v>327473.4472084869</v>
      </c>
      <c r="J701" s="25" t="s">
        <v>5689</v>
      </c>
      <c r="K701" s="147">
        <f>H701*0.68</f>
        <v>267218.33292212535</v>
      </c>
    </row>
    <row r="702" spans="1:11" x14ac:dyDescent="0.2">
      <c r="A702" s="54"/>
      <c r="C702" s="25" t="s">
        <v>3635</v>
      </c>
      <c r="D702" s="15"/>
      <c r="E702" s="15"/>
      <c r="F702" s="58">
        <v>60141907</v>
      </c>
      <c r="G702" s="4" t="s">
        <v>450</v>
      </c>
      <c r="H702" s="131">
        <v>537190.98248798505</v>
      </c>
      <c r="I702" s="38">
        <f t="shared" si="13"/>
        <v>447659.15207332087</v>
      </c>
      <c r="J702" s="25" t="s">
        <v>5689</v>
      </c>
      <c r="K702" s="147">
        <f>H702*0.68</f>
        <v>365289.86809182988</v>
      </c>
    </row>
    <row r="703" spans="1:11" x14ac:dyDescent="0.2">
      <c r="A703" s="94"/>
      <c r="C703" s="25" t="s">
        <v>3635</v>
      </c>
      <c r="D703" s="15"/>
      <c r="E703" s="15"/>
      <c r="F703" s="58">
        <v>60181052</v>
      </c>
      <c r="G703" s="4" t="s">
        <v>6082</v>
      </c>
      <c r="H703" s="131">
        <v>607588.31059322041</v>
      </c>
      <c r="I703" s="38">
        <f t="shared" si="13"/>
        <v>506323.592161017</v>
      </c>
      <c r="J703" s="25" t="s">
        <v>5689</v>
      </c>
      <c r="K703" s="147">
        <f>H703*0.68</f>
        <v>413160.05120338988</v>
      </c>
    </row>
    <row r="704" spans="1:11" ht="15.75" x14ac:dyDescent="0.25">
      <c r="A704" s="54"/>
      <c r="C704" s="25"/>
      <c r="D704" s="15"/>
      <c r="E704" s="15"/>
      <c r="F704" s="58"/>
      <c r="G704" s="75"/>
      <c r="H704" s="143"/>
      <c r="I704" s="122"/>
      <c r="J704" s="26"/>
      <c r="K704" s="144"/>
    </row>
    <row r="705" spans="1:11" ht="15.75" x14ac:dyDescent="0.25">
      <c r="A705" s="54"/>
      <c r="C705" s="25" t="s">
        <v>3635</v>
      </c>
      <c r="D705" s="15"/>
      <c r="E705" s="15"/>
      <c r="F705" s="103"/>
      <c r="G705" s="76" t="s">
        <v>451</v>
      </c>
      <c r="H705" s="143"/>
      <c r="I705" s="122"/>
      <c r="J705" s="26"/>
      <c r="K705" s="144"/>
    </row>
    <row r="706" spans="1:11" x14ac:dyDescent="0.2">
      <c r="A706" s="54"/>
      <c r="C706" s="25" t="s">
        <v>3635</v>
      </c>
      <c r="D706" s="15"/>
      <c r="E706" s="15"/>
      <c r="F706" s="58">
        <v>60144099</v>
      </c>
      <c r="G706" s="4" t="s">
        <v>452</v>
      </c>
      <c r="H706" s="131">
        <v>513474.191641026</v>
      </c>
      <c r="I706" s="38">
        <f t="shared" si="13"/>
        <v>427895.15970085503</v>
      </c>
      <c r="J706" s="25" t="s">
        <v>5689</v>
      </c>
      <c r="K706" s="147">
        <f>H706*0.68</f>
        <v>349162.4503158977</v>
      </c>
    </row>
    <row r="707" spans="1:11" x14ac:dyDescent="0.2">
      <c r="A707" s="54"/>
      <c r="C707" s="25" t="s">
        <v>3635</v>
      </c>
      <c r="D707" s="15"/>
      <c r="E707" s="15"/>
      <c r="F707" s="58">
        <v>60146305</v>
      </c>
      <c r="G707" s="4" t="s">
        <v>453</v>
      </c>
      <c r="H707" s="131">
        <v>521882.76316440338</v>
      </c>
      <c r="I707" s="38">
        <f t="shared" si="13"/>
        <v>434902.30263700284</v>
      </c>
      <c r="J707" s="25" t="s">
        <v>5689</v>
      </c>
      <c r="K707" s="147">
        <f>H707*0.68</f>
        <v>354880.27895179432</v>
      </c>
    </row>
    <row r="708" spans="1:11" ht="15.75" x14ac:dyDescent="0.25">
      <c r="A708" s="54"/>
      <c r="C708" s="25"/>
      <c r="D708" s="15"/>
      <c r="E708" s="15"/>
      <c r="F708" s="58"/>
      <c r="G708" s="75"/>
      <c r="H708" s="143"/>
      <c r="I708" s="122"/>
      <c r="J708" s="26"/>
      <c r="K708" s="144"/>
    </row>
    <row r="709" spans="1:11" ht="15.75" x14ac:dyDescent="0.25">
      <c r="A709" s="54"/>
      <c r="C709" s="25" t="s">
        <v>3620</v>
      </c>
      <c r="D709" s="15"/>
      <c r="E709" s="15"/>
      <c r="F709" s="103"/>
      <c r="G709" s="76" t="s">
        <v>140</v>
      </c>
      <c r="H709" s="143"/>
      <c r="I709" s="122"/>
      <c r="J709" s="26"/>
      <c r="K709" s="144"/>
    </row>
    <row r="710" spans="1:11" x14ac:dyDescent="0.2">
      <c r="A710" s="54"/>
      <c r="C710" s="25" t="s">
        <v>3620</v>
      </c>
      <c r="D710" s="15"/>
      <c r="E710" s="15"/>
      <c r="F710" s="58">
        <v>547121400</v>
      </c>
      <c r="G710" s="4" t="s">
        <v>178</v>
      </c>
      <c r="H710" s="152">
        <v>4361.0673394495316</v>
      </c>
      <c r="I710" s="38">
        <f t="shared" si="13"/>
        <v>3634.2227828746099</v>
      </c>
      <c r="J710" s="25" t="s">
        <v>5685</v>
      </c>
      <c r="K710" s="147">
        <f>H710*0.68</f>
        <v>2965.5257908256817</v>
      </c>
    </row>
    <row r="711" spans="1:11" x14ac:dyDescent="0.2">
      <c r="A711" s="54"/>
      <c r="C711" s="25" t="s">
        <v>3620</v>
      </c>
      <c r="D711" s="15"/>
      <c r="E711" s="15"/>
      <c r="F711" s="58">
        <v>547121410</v>
      </c>
      <c r="G711" s="4" t="s">
        <v>267</v>
      </c>
      <c r="H711" s="152">
        <v>4983.549324871009</v>
      </c>
      <c r="I711" s="38">
        <f t="shared" si="13"/>
        <v>4152.9577707258413</v>
      </c>
      <c r="J711" s="25" t="s">
        <v>5685</v>
      </c>
      <c r="K711" s="147">
        <f>H711*0.68</f>
        <v>3388.8135409122865</v>
      </c>
    </row>
    <row r="712" spans="1:11" x14ac:dyDescent="0.2">
      <c r="A712" s="54"/>
      <c r="C712" s="25" t="s">
        <v>3620</v>
      </c>
      <c r="D712" s="15"/>
      <c r="E712" s="15"/>
      <c r="F712" s="58">
        <v>547121420</v>
      </c>
      <c r="G712" s="4" t="s">
        <v>268</v>
      </c>
      <c r="H712" s="152">
        <v>6050.4055469120613</v>
      </c>
      <c r="I712" s="38">
        <f t="shared" si="13"/>
        <v>5042.004622426718</v>
      </c>
      <c r="J712" s="25" t="s">
        <v>5685</v>
      </c>
      <c r="K712" s="147">
        <f>H712*0.68</f>
        <v>4114.275771900202</v>
      </c>
    </row>
    <row r="713" spans="1:11" x14ac:dyDescent="0.2">
      <c r="A713" s="54"/>
      <c r="C713" s="25" t="s">
        <v>3620</v>
      </c>
      <c r="D713" s="15"/>
      <c r="E713" s="15"/>
      <c r="F713" s="58">
        <v>547121430</v>
      </c>
      <c r="G713" s="4" t="s">
        <v>269</v>
      </c>
      <c r="H713" s="152">
        <v>6406.6371730813626</v>
      </c>
      <c r="I713" s="38">
        <f t="shared" ref="I713:I776" si="14">H713/1.2</f>
        <v>5338.8643109011355</v>
      </c>
      <c r="J713" s="25" t="s">
        <v>5685</v>
      </c>
      <c r="K713" s="147">
        <f>H713*0.68</f>
        <v>4356.5132776953269</v>
      </c>
    </row>
    <row r="714" spans="1:11" ht="15.75" x14ac:dyDescent="0.25">
      <c r="A714" s="54"/>
      <c r="C714" s="25"/>
      <c r="D714" s="15"/>
      <c r="E714" s="15"/>
      <c r="F714" s="58"/>
      <c r="G714" s="75"/>
      <c r="H714" s="143"/>
      <c r="I714" s="122"/>
      <c r="J714" s="26"/>
      <c r="K714" s="144"/>
    </row>
    <row r="715" spans="1:11" ht="15.75" x14ac:dyDescent="0.25">
      <c r="A715" s="54"/>
      <c r="C715" s="25" t="s">
        <v>3636</v>
      </c>
      <c r="D715" s="15"/>
      <c r="E715" s="15"/>
      <c r="F715" s="58"/>
      <c r="G715" s="76" t="s">
        <v>454</v>
      </c>
      <c r="H715" s="143"/>
      <c r="I715" s="122"/>
      <c r="J715" s="26"/>
      <c r="K715" s="144"/>
    </row>
    <row r="716" spans="1:11" x14ac:dyDescent="0.2">
      <c r="A716" s="54"/>
      <c r="C716" s="25" t="s">
        <v>3636</v>
      </c>
      <c r="D716" s="15"/>
      <c r="E716" s="15"/>
      <c r="F716" s="105">
        <v>60142764</v>
      </c>
      <c r="G716" s="8" t="s">
        <v>7388</v>
      </c>
      <c r="H716" s="131">
        <v>211929.71354535228</v>
      </c>
      <c r="I716" s="38">
        <f t="shared" si="14"/>
        <v>176608.09462112692</v>
      </c>
      <c r="J716" s="25" t="s">
        <v>5689</v>
      </c>
      <c r="K716" s="147">
        <f>H716*0.68</f>
        <v>144112.20521083957</v>
      </c>
    </row>
    <row r="717" spans="1:11" x14ac:dyDescent="0.2">
      <c r="A717" s="54"/>
      <c r="C717" s="25" t="s">
        <v>3636</v>
      </c>
      <c r="D717" s="15"/>
      <c r="E717" s="15"/>
      <c r="F717" s="105">
        <v>60142765</v>
      </c>
      <c r="G717" s="8" t="s">
        <v>7387</v>
      </c>
      <c r="H717" s="131">
        <v>270793.29580239847</v>
      </c>
      <c r="I717" s="38">
        <f t="shared" si="14"/>
        <v>225661.07983533206</v>
      </c>
      <c r="J717" s="25" t="s">
        <v>5689</v>
      </c>
      <c r="K717" s="147">
        <f>H717*0.68</f>
        <v>184139.44114563096</v>
      </c>
    </row>
    <row r="718" spans="1:11" x14ac:dyDescent="0.2">
      <c r="A718" s="54"/>
      <c r="C718" s="25" t="s">
        <v>3636</v>
      </c>
      <c r="D718" s="15"/>
      <c r="E718" s="15"/>
      <c r="F718" s="105">
        <v>60142766</v>
      </c>
      <c r="G718" s="8" t="s">
        <v>7386</v>
      </c>
      <c r="H718" s="131">
        <v>218863.50481747516</v>
      </c>
      <c r="I718" s="38">
        <f t="shared" si="14"/>
        <v>182386.25401456264</v>
      </c>
      <c r="J718" s="25" t="s">
        <v>5689</v>
      </c>
      <c r="K718" s="147">
        <f>H718*0.68</f>
        <v>148827.18327588312</v>
      </c>
    </row>
    <row r="719" spans="1:11" x14ac:dyDescent="0.2">
      <c r="A719" s="54"/>
      <c r="C719" s="25" t="s">
        <v>3636</v>
      </c>
      <c r="D719" s="15"/>
      <c r="E719" s="15"/>
      <c r="F719" s="105">
        <v>60142767</v>
      </c>
      <c r="G719" s="8" t="s">
        <v>7389</v>
      </c>
      <c r="H719" s="131">
        <v>290939.00135672727</v>
      </c>
      <c r="I719" s="38">
        <f t="shared" si="14"/>
        <v>242449.16779727273</v>
      </c>
      <c r="J719" s="25" t="s">
        <v>5689</v>
      </c>
      <c r="K719" s="147">
        <f>H719*0.68</f>
        <v>197838.52092257456</v>
      </c>
    </row>
    <row r="720" spans="1:11" x14ac:dyDescent="0.2">
      <c r="A720" s="54"/>
      <c r="C720" s="25" t="s">
        <v>3636</v>
      </c>
      <c r="D720" s="15"/>
      <c r="E720" s="15"/>
      <c r="F720" s="11">
        <v>60142768</v>
      </c>
      <c r="G720" s="4" t="s">
        <v>455</v>
      </c>
      <c r="H720" s="131">
        <v>226294.86934765207</v>
      </c>
      <c r="I720" s="38">
        <f t="shared" si="14"/>
        <v>188579.05778971006</v>
      </c>
      <c r="J720" s="25" t="s">
        <v>5689</v>
      </c>
      <c r="K720" s="147">
        <f>H720*0.68</f>
        <v>153880.51115640343</v>
      </c>
    </row>
    <row r="721" spans="1:11" x14ac:dyDescent="0.2">
      <c r="A721" s="134" t="s">
        <v>7382</v>
      </c>
      <c r="C721" s="25" t="s">
        <v>3636</v>
      </c>
      <c r="D721" s="15"/>
      <c r="E721" s="15"/>
      <c r="F721" s="133">
        <v>60191977</v>
      </c>
      <c r="G721" s="132" t="s">
        <v>6229</v>
      </c>
      <c r="H721" s="131">
        <v>240246.87967296861</v>
      </c>
      <c r="I721" s="38">
        <f t="shared" si="14"/>
        <v>200205.73306080719</v>
      </c>
      <c r="J721" s="25" t="s">
        <v>5689</v>
      </c>
      <c r="K721" s="147">
        <f>H721*0.68</f>
        <v>163367.87817761867</v>
      </c>
    </row>
    <row r="722" spans="1:11" x14ac:dyDescent="0.2">
      <c r="A722" s="134" t="s">
        <v>7382</v>
      </c>
      <c r="C722" s="25" t="s">
        <v>3636</v>
      </c>
      <c r="D722" s="15"/>
      <c r="E722" s="15"/>
      <c r="F722" s="133">
        <v>60191978</v>
      </c>
      <c r="G722" s="132" t="s">
        <v>6230</v>
      </c>
      <c r="H722" s="131">
        <v>280288.63636565109</v>
      </c>
      <c r="I722" s="38">
        <f t="shared" si="14"/>
        <v>233573.86363804259</v>
      </c>
      <c r="J722" s="25" t="s">
        <v>5689</v>
      </c>
      <c r="K722" s="147">
        <f>H722*0.68</f>
        <v>190596.27272864277</v>
      </c>
    </row>
    <row r="723" spans="1:11" x14ac:dyDescent="0.2">
      <c r="A723" s="134" t="s">
        <v>7382</v>
      </c>
      <c r="C723" s="25" t="s">
        <v>3636</v>
      </c>
      <c r="D723" s="15"/>
      <c r="E723" s="15"/>
      <c r="F723" s="133">
        <v>60191979</v>
      </c>
      <c r="G723" s="132" t="s">
        <v>6231</v>
      </c>
      <c r="H723" s="131">
        <v>344767.51018393296</v>
      </c>
      <c r="I723" s="38">
        <f t="shared" si="14"/>
        <v>287306.25848661084</v>
      </c>
      <c r="J723" s="25" t="s">
        <v>5689</v>
      </c>
      <c r="K723" s="147">
        <f>H723*0.68</f>
        <v>234441.90692507444</v>
      </c>
    </row>
    <row r="724" spans="1:11" x14ac:dyDescent="0.2">
      <c r="A724" s="134" t="s">
        <v>7382</v>
      </c>
      <c r="C724" s="25" t="s">
        <v>3636</v>
      </c>
      <c r="D724" s="15"/>
      <c r="E724" s="15"/>
      <c r="F724" s="133">
        <v>60191980</v>
      </c>
      <c r="G724" s="132" t="s">
        <v>6232</v>
      </c>
      <c r="H724" s="131">
        <v>393972.27659466281</v>
      </c>
      <c r="I724" s="38">
        <f t="shared" si="14"/>
        <v>328310.23049555236</v>
      </c>
      <c r="J724" s="25" t="s">
        <v>5689</v>
      </c>
      <c r="K724" s="147">
        <f>H724*0.68</f>
        <v>267901.14808437071</v>
      </c>
    </row>
    <row r="725" spans="1:11" x14ac:dyDescent="0.2">
      <c r="A725" s="134" t="s">
        <v>7382</v>
      </c>
      <c r="C725" s="25" t="s">
        <v>3636</v>
      </c>
      <c r="D725" s="15"/>
      <c r="E725" s="15"/>
      <c r="F725" s="133">
        <v>60191981</v>
      </c>
      <c r="G725" s="132" t="s">
        <v>6233</v>
      </c>
      <c r="H725" s="131">
        <v>259235.77789174422</v>
      </c>
      <c r="I725" s="38">
        <f t="shared" si="14"/>
        <v>216029.81490978686</v>
      </c>
      <c r="J725" s="25" t="s">
        <v>5689</v>
      </c>
      <c r="K725" s="147">
        <f>H725*0.68</f>
        <v>176280.32896638609</v>
      </c>
    </row>
    <row r="726" spans="1:11" x14ac:dyDescent="0.2">
      <c r="A726" s="134" t="s">
        <v>7382</v>
      </c>
      <c r="C726" s="25" t="s">
        <v>3636</v>
      </c>
      <c r="D726" s="15"/>
      <c r="E726" s="15"/>
      <c r="F726" s="133">
        <v>60191982</v>
      </c>
      <c r="G726" s="132" t="s">
        <v>6234</v>
      </c>
      <c r="H726" s="131">
        <v>299358.34921620472</v>
      </c>
      <c r="I726" s="38">
        <f t="shared" si="14"/>
        <v>249465.29101350394</v>
      </c>
      <c r="J726" s="25" t="s">
        <v>5689</v>
      </c>
      <c r="K726" s="147">
        <f>H726*0.68</f>
        <v>203563.67746701921</v>
      </c>
    </row>
    <row r="727" spans="1:11" x14ac:dyDescent="0.2">
      <c r="A727" s="134" t="s">
        <v>7382</v>
      </c>
      <c r="C727" s="25" t="s">
        <v>3636</v>
      </c>
      <c r="D727" s="15"/>
      <c r="E727" s="15"/>
      <c r="F727" s="133">
        <v>60191983</v>
      </c>
      <c r="G727" s="132" t="s">
        <v>6235</v>
      </c>
      <c r="H727" s="131">
        <v>363837.2230344867</v>
      </c>
      <c r="I727" s="38">
        <f t="shared" si="14"/>
        <v>303197.68586207228</v>
      </c>
      <c r="J727" s="25" t="s">
        <v>5689</v>
      </c>
      <c r="K727" s="147">
        <f>H727*0.68</f>
        <v>247409.31166345096</v>
      </c>
    </row>
    <row r="728" spans="1:11" x14ac:dyDescent="0.2">
      <c r="A728" s="134" t="s">
        <v>7382</v>
      </c>
      <c r="C728" s="25" t="s">
        <v>3636</v>
      </c>
      <c r="D728" s="15"/>
      <c r="E728" s="15"/>
      <c r="F728" s="133">
        <v>60191984</v>
      </c>
      <c r="G728" s="132" t="s">
        <v>6236</v>
      </c>
      <c r="H728" s="131">
        <v>413126.41722628725</v>
      </c>
      <c r="I728" s="38">
        <f t="shared" si="14"/>
        <v>344272.0143552394</v>
      </c>
      <c r="J728" s="25" t="s">
        <v>5689</v>
      </c>
      <c r="K728" s="147">
        <f>H728*0.68</f>
        <v>280925.96371387533</v>
      </c>
    </row>
    <row r="729" spans="1:11" x14ac:dyDescent="0.2">
      <c r="A729" s="134" t="s">
        <v>7382</v>
      </c>
      <c r="C729" s="25" t="s">
        <v>3636</v>
      </c>
      <c r="D729" s="15"/>
      <c r="E729" s="15"/>
      <c r="F729" s="133">
        <v>60191985</v>
      </c>
      <c r="G729" s="132" t="s">
        <v>6237</v>
      </c>
      <c r="H729" s="131">
        <v>463982.01419310964</v>
      </c>
      <c r="I729" s="38">
        <f t="shared" si="14"/>
        <v>386651.67849425803</v>
      </c>
      <c r="J729" s="25" t="s">
        <v>5689</v>
      </c>
      <c r="K729" s="147">
        <f>H729*0.68</f>
        <v>315507.76965131459</v>
      </c>
    </row>
    <row r="730" spans="1:11" x14ac:dyDescent="0.2">
      <c r="A730" s="134" t="s">
        <v>7382</v>
      </c>
      <c r="C730" s="25" t="s">
        <v>3636</v>
      </c>
      <c r="D730" s="15"/>
      <c r="E730" s="15"/>
      <c r="F730" s="133">
        <v>60167282</v>
      </c>
      <c r="G730" s="132" t="s">
        <v>6238</v>
      </c>
      <c r="H730" s="131">
        <v>582619.89744223922</v>
      </c>
      <c r="I730" s="38">
        <f t="shared" si="14"/>
        <v>485516.58120186604</v>
      </c>
      <c r="J730" s="25" t="s">
        <v>5689</v>
      </c>
      <c r="K730" s="147">
        <f>H730*0.68</f>
        <v>396181.53026072268</v>
      </c>
    </row>
    <row r="731" spans="1:11" x14ac:dyDescent="0.2">
      <c r="A731" s="134" t="s">
        <v>7382</v>
      </c>
      <c r="C731" s="25" t="s">
        <v>3636</v>
      </c>
      <c r="D731" s="15"/>
      <c r="E731" s="15"/>
      <c r="F731" s="133">
        <v>60167283</v>
      </c>
      <c r="G731" s="132" t="s">
        <v>6239</v>
      </c>
      <c r="H731" s="131">
        <v>615147.64473140379</v>
      </c>
      <c r="I731" s="38">
        <f t="shared" si="14"/>
        <v>512623.03727616987</v>
      </c>
      <c r="J731" s="25" t="s">
        <v>5689</v>
      </c>
      <c r="K731" s="147">
        <f>H731*0.68</f>
        <v>418300.39841735462</v>
      </c>
    </row>
    <row r="732" spans="1:11" x14ac:dyDescent="0.2">
      <c r="A732" s="134" t="s">
        <v>7382</v>
      </c>
      <c r="C732" s="25" t="s">
        <v>3636</v>
      </c>
      <c r="D732" s="15"/>
      <c r="E732" s="15"/>
      <c r="F732" s="133">
        <v>60191986</v>
      </c>
      <c r="G732" s="132" t="s">
        <v>6240</v>
      </c>
      <c r="H732" s="131">
        <v>281361.03169807798</v>
      </c>
      <c r="I732" s="38">
        <f t="shared" si="14"/>
        <v>234467.52641506499</v>
      </c>
      <c r="J732" s="25" t="s">
        <v>5689</v>
      </c>
      <c r="K732" s="147">
        <f>H732*0.68</f>
        <v>191325.50155469304</v>
      </c>
    </row>
    <row r="733" spans="1:11" x14ac:dyDescent="0.2">
      <c r="A733" s="134" t="s">
        <v>7382</v>
      </c>
      <c r="C733" s="25" t="s">
        <v>3636</v>
      </c>
      <c r="D733" s="15"/>
      <c r="E733" s="15"/>
      <c r="F733" s="133">
        <v>60191987</v>
      </c>
      <c r="G733" s="132" t="s">
        <v>6241</v>
      </c>
      <c r="H733" s="131">
        <v>340827.69364211615</v>
      </c>
      <c r="I733" s="38">
        <f t="shared" si="14"/>
        <v>284023.07803509681</v>
      </c>
      <c r="J733" s="25" t="s">
        <v>5689</v>
      </c>
      <c r="K733" s="147">
        <f>H733*0.68</f>
        <v>231762.83167663901</v>
      </c>
    </row>
    <row r="734" spans="1:11" x14ac:dyDescent="0.2">
      <c r="A734" s="134" t="s">
        <v>7382</v>
      </c>
      <c r="C734" s="25" t="s">
        <v>3636</v>
      </c>
      <c r="D734" s="15"/>
      <c r="E734" s="15"/>
      <c r="F734" s="133">
        <v>60191988</v>
      </c>
      <c r="G734" s="132" t="s">
        <v>6242</v>
      </c>
      <c r="H734" s="131">
        <v>385964.27552649449</v>
      </c>
      <c r="I734" s="38">
        <f t="shared" si="14"/>
        <v>321636.89627207874</v>
      </c>
      <c r="J734" s="25" t="s">
        <v>5689</v>
      </c>
      <c r="K734" s="147">
        <f>H734*0.68</f>
        <v>262455.70735801628</v>
      </c>
    </row>
    <row r="735" spans="1:11" x14ac:dyDescent="0.2">
      <c r="A735" s="134" t="s">
        <v>7382</v>
      </c>
      <c r="C735" s="25" t="s">
        <v>3636</v>
      </c>
      <c r="D735" s="15"/>
      <c r="E735" s="15"/>
      <c r="F735" s="133">
        <v>60191989</v>
      </c>
      <c r="G735" s="132" t="s">
        <v>6243</v>
      </c>
      <c r="H735" s="131">
        <v>435334.31590596214</v>
      </c>
      <c r="I735" s="38">
        <f t="shared" si="14"/>
        <v>362778.59658830182</v>
      </c>
      <c r="J735" s="25" t="s">
        <v>5689</v>
      </c>
      <c r="K735" s="147">
        <f>H735*0.68</f>
        <v>296027.33481605427</v>
      </c>
    </row>
    <row r="736" spans="1:11" x14ac:dyDescent="0.2">
      <c r="A736" s="134" t="s">
        <v>7382</v>
      </c>
      <c r="C736" s="25" t="s">
        <v>3636</v>
      </c>
      <c r="D736" s="15"/>
      <c r="E736" s="15"/>
      <c r="F736" s="133">
        <v>60191990</v>
      </c>
      <c r="G736" s="132" t="s">
        <v>6244</v>
      </c>
      <c r="H736" s="131">
        <v>486024.63890404673</v>
      </c>
      <c r="I736" s="38">
        <f t="shared" si="14"/>
        <v>405020.53242003894</v>
      </c>
      <c r="J736" s="25" t="s">
        <v>5689</v>
      </c>
      <c r="K736" s="147">
        <f>H736*0.68</f>
        <v>330496.75445475179</v>
      </c>
    </row>
    <row r="737" spans="1:11" x14ac:dyDescent="0.2">
      <c r="A737" s="134" t="s">
        <v>7382</v>
      </c>
      <c r="C737" s="25" t="s">
        <v>3636</v>
      </c>
      <c r="D737" s="15"/>
      <c r="E737" s="15"/>
      <c r="F737" s="133">
        <v>60167284</v>
      </c>
      <c r="G737" s="132" t="s">
        <v>6245</v>
      </c>
      <c r="H737" s="131">
        <v>604745.15124857298</v>
      </c>
      <c r="I737" s="38">
        <f t="shared" si="14"/>
        <v>503954.29270714417</v>
      </c>
      <c r="J737" s="25" t="s">
        <v>5689</v>
      </c>
      <c r="K737" s="147">
        <f>H737*0.68</f>
        <v>411226.70284902968</v>
      </c>
    </row>
    <row r="738" spans="1:11" x14ac:dyDescent="0.2">
      <c r="A738" s="134" t="s">
        <v>7382</v>
      </c>
      <c r="C738" s="25" t="s">
        <v>3636</v>
      </c>
      <c r="D738" s="15"/>
      <c r="E738" s="15"/>
      <c r="F738" s="133">
        <v>60167285</v>
      </c>
      <c r="G738" s="132" t="s">
        <v>6246</v>
      </c>
      <c r="H738" s="131">
        <v>637107.64034694422</v>
      </c>
      <c r="I738" s="38">
        <f t="shared" si="14"/>
        <v>530923.03362245357</v>
      </c>
      <c r="J738" s="25" t="s">
        <v>5689</v>
      </c>
      <c r="K738" s="147">
        <f>H738*0.68</f>
        <v>433233.19543592207</v>
      </c>
    </row>
    <row r="739" spans="1:11" x14ac:dyDescent="0.2">
      <c r="A739" s="134" t="s">
        <v>7382</v>
      </c>
      <c r="C739" s="25" t="s">
        <v>3636</v>
      </c>
      <c r="D739" s="15"/>
      <c r="E739" s="15"/>
      <c r="F739" s="133">
        <v>60167286</v>
      </c>
      <c r="G739" s="132" t="s">
        <v>6247</v>
      </c>
      <c r="H739" s="131">
        <v>773908.11508293834</v>
      </c>
      <c r="I739" s="38">
        <f t="shared" si="14"/>
        <v>644923.42923578201</v>
      </c>
      <c r="J739" s="25" t="s">
        <v>5689</v>
      </c>
      <c r="K739" s="147">
        <f>H739*0.68</f>
        <v>526257.51825639815</v>
      </c>
    </row>
    <row r="740" spans="1:11" x14ac:dyDescent="0.2">
      <c r="A740" s="134" t="s">
        <v>7382</v>
      </c>
      <c r="C740" s="25" t="s">
        <v>3636</v>
      </c>
      <c r="D740" s="15"/>
      <c r="E740" s="15"/>
      <c r="F740" s="133">
        <v>60191991</v>
      </c>
      <c r="G740" s="132" t="s">
        <v>6248</v>
      </c>
      <c r="H740" s="131">
        <v>473723.44335687812</v>
      </c>
      <c r="I740" s="38">
        <f t="shared" si="14"/>
        <v>394769.53613073181</v>
      </c>
      <c r="J740" s="25" t="s">
        <v>5689</v>
      </c>
      <c r="K740" s="147">
        <f>H740*0.68</f>
        <v>322131.94148267712</v>
      </c>
    </row>
    <row r="741" spans="1:11" x14ac:dyDescent="0.2">
      <c r="A741" s="134" t="s">
        <v>7382</v>
      </c>
      <c r="C741" s="25" t="s">
        <v>3636</v>
      </c>
      <c r="D741" s="15"/>
      <c r="E741" s="15"/>
      <c r="F741" s="133">
        <v>60191992</v>
      </c>
      <c r="G741" s="132" t="s">
        <v>6249</v>
      </c>
      <c r="H741" s="131">
        <v>524746.09720016771</v>
      </c>
      <c r="I741" s="38">
        <f t="shared" si="14"/>
        <v>437288.41433347313</v>
      </c>
      <c r="J741" s="25" t="s">
        <v>5689</v>
      </c>
      <c r="K741" s="147">
        <f>H741*0.68</f>
        <v>356827.34609611408</v>
      </c>
    </row>
    <row r="742" spans="1:11" x14ac:dyDescent="0.2">
      <c r="A742" s="134" t="s">
        <v>7382</v>
      </c>
      <c r="C742" s="25" t="s">
        <v>3636</v>
      </c>
      <c r="D742" s="15"/>
      <c r="E742" s="15"/>
      <c r="F742" s="133">
        <v>60167287</v>
      </c>
      <c r="G742" s="132" t="s">
        <v>6250</v>
      </c>
      <c r="H742" s="131">
        <v>643053.44828976644</v>
      </c>
      <c r="I742" s="38">
        <f t="shared" si="14"/>
        <v>535877.87357480545</v>
      </c>
      <c r="J742" s="25" t="s">
        <v>5689</v>
      </c>
      <c r="K742" s="147">
        <f>H742*0.68</f>
        <v>437276.34483704122</v>
      </c>
    </row>
    <row r="743" spans="1:11" x14ac:dyDescent="0.2">
      <c r="A743" s="134" t="s">
        <v>7382</v>
      </c>
      <c r="C743" s="25" t="s">
        <v>3636</v>
      </c>
      <c r="D743" s="15"/>
      <c r="E743" s="15"/>
      <c r="F743" s="133">
        <v>60167288</v>
      </c>
      <c r="G743" s="132" t="s">
        <v>6251</v>
      </c>
      <c r="H743" s="131">
        <v>675746.453769724</v>
      </c>
      <c r="I743" s="38">
        <f t="shared" si="14"/>
        <v>563122.04480810335</v>
      </c>
      <c r="J743" s="25" t="s">
        <v>5689</v>
      </c>
      <c r="K743" s="147">
        <f>H743*0.68</f>
        <v>459507.58856341237</v>
      </c>
    </row>
    <row r="744" spans="1:11" x14ac:dyDescent="0.2">
      <c r="A744" s="134" t="s">
        <v>7382</v>
      </c>
      <c r="C744" s="25" t="s">
        <v>3636</v>
      </c>
      <c r="D744" s="15"/>
      <c r="E744" s="15"/>
      <c r="F744" s="133">
        <v>60167289</v>
      </c>
      <c r="G744" s="132" t="s">
        <v>6252</v>
      </c>
      <c r="H744" s="131">
        <v>812299.04121952818</v>
      </c>
      <c r="I744" s="38">
        <f t="shared" si="14"/>
        <v>676915.86768294021</v>
      </c>
      <c r="J744" s="25" t="s">
        <v>5689</v>
      </c>
      <c r="K744" s="147">
        <f>H744*0.68</f>
        <v>552363.34802927915</v>
      </c>
    </row>
    <row r="745" spans="1:11" x14ac:dyDescent="0.2">
      <c r="A745" s="134" t="s">
        <v>7382</v>
      </c>
      <c r="C745" s="25" t="s">
        <v>3636</v>
      </c>
      <c r="D745" s="15"/>
      <c r="E745" s="15"/>
      <c r="F745" s="133">
        <v>60191993</v>
      </c>
      <c r="G745" s="132" t="s">
        <v>6253</v>
      </c>
      <c r="H745" s="131">
        <v>561732.2971591258</v>
      </c>
      <c r="I745" s="38">
        <f t="shared" si="14"/>
        <v>468110.24763260485</v>
      </c>
      <c r="J745" s="25" t="s">
        <v>5689</v>
      </c>
      <c r="K745" s="147">
        <f>H745*0.68</f>
        <v>381977.96206820558</v>
      </c>
    </row>
    <row r="746" spans="1:11" x14ac:dyDescent="0.2">
      <c r="A746" s="134" t="s">
        <v>7382</v>
      </c>
      <c r="C746" s="25" t="s">
        <v>3636</v>
      </c>
      <c r="D746" s="15"/>
      <c r="E746" s="15"/>
      <c r="F746" s="133">
        <v>60167290</v>
      </c>
      <c r="G746" s="132" t="s">
        <v>6254</v>
      </c>
      <c r="H746" s="131">
        <v>690028.9962545716</v>
      </c>
      <c r="I746" s="38">
        <f t="shared" si="14"/>
        <v>575024.16354547639</v>
      </c>
      <c r="J746" s="25" t="s">
        <v>5689</v>
      </c>
      <c r="K746" s="147">
        <f>H746*0.68</f>
        <v>469219.71745310869</v>
      </c>
    </row>
    <row r="747" spans="1:11" x14ac:dyDescent="0.2">
      <c r="A747" s="134" t="s">
        <v>7382</v>
      </c>
      <c r="C747" s="25" t="s">
        <v>3636</v>
      </c>
      <c r="D747" s="15"/>
      <c r="E747" s="15"/>
      <c r="F747" s="133">
        <v>60167291</v>
      </c>
      <c r="G747" s="132" t="s">
        <v>6255</v>
      </c>
      <c r="H747" s="131">
        <v>731225.77737507771</v>
      </c>
      <c r="I747" s="38">
        <f t="shared" si="14"/>
        <v>609354.81447923149</v>
      </c>
      <c r="J747" s="25" t="s">
        <v>5689</v>
      </c>
      <c r="K747" s="147">
        <f>H747*0.68</f>
        <v>497233.52861505287</v>
      </c>
    </row>
    <row r="748" spans="1:11" x14ac:dyDescent="0.2">
      <c r="A748" s="134" t="s">
        <v>7382</v>
      </c>
      <c r="C748" s="25" t="s">
        <v>3636</v>
      </c>
      <c r="D748" s="15"/>
      <c r="E748" s="15"/>
      <c r="F748" s="133">
        <v>60167292</v>
      </c>
      <c r="G748" s="132" t="s">
        <v>6256</v>
      </c>
      <c r="H748" s="131">
        <v>857375.87134205143</v>
      </c>
      <c r="I748" s="38">
        <f t="shared" si="14"/>
        <v>714479.89278504287</v>
      </c>
      <c r="J748" s="25" t="s">
        <v>5689</v>
      </c>
      <c r="K748" s="147">
        <f>H748*0.68</f>
        <v>583015.592512595</v>
      </c>
    </row>
    <row r="749" spans="1:11" ht="15.75" x14ac:dyDescent="0.25">
      <c r="A749" s="54"/>
      <c r="C749" s="25"/>
      <c r="D749" s="15"/>
      <c r="E749" s="15"/>
      <c r="F749" s="58"/>
      <c r="G749" s="75"/>
      <c r="H749" s="143"/>
      <c r="I749" s="122"/>
      <c r="J749" s="26"/>
      <c r="K749" s="144"/>
    </row>
    <row r="750" spans="1:11" ht="15.75" x14ac:dyDescent="0.25">
      <c r="A750" s="54"/>
      <c r="C750" s="25" t="s">
        <v>3636</v>
      </c>
      <c r="D750" s="15"/>
      <c r="E750" s="15"/>
      <c r="F750" s="103"/>
      <c r="G750" s="76" t="s">
        <v>456</v>
      </c>
      <c r="H750" s="154"/>
      <c r="I750" s="122"/>
      <c r="J750" s="26"/>
      <c r="K750" s="144"/>
    </row>
    <row r="751" spans="1:11" x14ac:dyDescent="0.2">
      <c r="A751" s="54"/>
      <c r="C751" s="25" t="s">
        <v>3636</v>
      </c>
      <c r="D751" s="15"/>
      <c r="E751" s="15"/>
      <c r="F751" s="126">
        <v>60147374</v>
      </c>
      <c r="G751" s="8" t="s">
        <v>7384</v>
      </c>
      <c r="H751" s="131">
        <v>330666.39828300092</v>
      </c>
      <c r="I751" s="38">
        <f t="shared" si="14"/>
        <v>275555.33190250077</v>
      </c>
      <c r="J751" s="25" t="s">
        <v>5689</v>
      </c>
      <c r="K751" s="147">
        <f>H751*0.68</f>
        <v>224853.15083244065</v>
      </c>
    </row>
    <row r="752" spans="1:11" x14ac:dyDescent="0.2">
      <c r="A752" s="54"/>
      <c r="C752" s="25" t="s">
        <v>3636</v>
      </c>
      <c r="D752" s="15"/>
      <c r="E752" s="15"/>
      <c r="F752" s="126">
        <v>60147375</v>
      </c>
      <c r="G752" s="8" t="s">
        <v>7385</v>
      </c>
      <c r="H752" s="131">
        <v>349723.55188972497</v>
      </c>
      <c r="I752" s="38">
        <f t="shared" si="14"/>
        <v>291436.29324143747</v>
      </c>
      <c r="J752" s="25" t="s">
        <v>5689</v>
      </c>
      <c r="K752" s="147">
        <f>H752*0.68</f>
        <v>237812.01528501301</v>
      </c>
    </row>
    <row r="753" spans="1:11" x14ac:dyDescent="0.2">
      <c r="A753" s="134" t="s">
        <v>7382</v>
      </c>
      <c r="C753" s="25" t="s">
        <v>3636</v>
      </c>
      <c r="D753" s="15"/>
      <c r="E753" s="15"/>
      <c r="F753" s="105">
        <v>60191994</v>
      </c>
      <c r="G753" s="8" t="s">
        <v>6257</v>
      </c>
      <c r="H753" s="131">
        <v>301646.86117759621</v>
      </c>
      <c r="I753" s="38">
        <f t="shared" si="14"/>
        <v>251372.3843146635</v>
      </c>
      <c r="J753" s="25" t="s">
        <v>5689</v>
      </c>
      <c r="K753" s="147">
        <f>H753*0.68</f>
        <v>205119.86560076542</v>
      </c>
    </row>
    <row r="754" spans="1:11" x14ac:dyDescent="0.2">
      <c r="A754" s="134" t="s">
        <v>7382</v>
      </c>
      <c r="C754" s="25" t="s">
        <v>3636</v>
      </c>
      <c r="D754" s="15"/>
      <c r="E754" s="15"/>
      <c r="F754" s="105">
        <v>60191995</v>
      </c>
      <c r="G754" s="8" t="s">
        <v>6258</v>
      </c>
      <c r="H754" s="131">
        <v>313019.36691093119</v>
      </c>
      <c r="I754" s="38">
        <f t="shared" si="14"/>
        <v>260849.47242577601</v>
      </c>
      <c r="J754" s="25" t="s">
        <v>5689</v>
      </c>
      <c r="K754" s="147">
        <f>H754*0.68</f>
        <v>212853.16949943322</v>
      </c>
    </row>
    <row r="755" spans="1:11" x14ac:dyDescent="0.2">
      <c r="A755" s="134" t="s">
        <v>7382</v>
      </c>
      <c r="C755" s="25" t="s">
        <v>3636</v>
      </c>
      <c r="D755" s="15"/>
      <c r="E755" s="15"/>
      <c r="F755" s="105">
        <v>60191996</v>
      </c>
      <c r="G755" s="8" t="s">
        <v>6259</v>
      </c>
      <c r="H755" s="131">
        <v>319606.46940834523</v>
      </c>
      <c r="I755" s="38">
        <f t="shared" si="14"/>
        <v>266338.72450695437</v>
      </c>
      <c r="J755" s="25" t="s">
        <v>5689</v>
      </c>
      <c r="K755" s="147">
        <f>H755*0.68</f>
        <v>217332.39919767476</v>
      </c>
    </row>
    <row r="756" spans="1:11" x14ac:dyDescent="0.2">
      <c r="A756" s="134" t="s">
        <v>7382</v>
      </c>
      <c r="C756" s="25" t="s">
        <v>3636</v>
      </c>
      <c r="D756" s="15"/>
      <c r="E756" s="15"/>
      <c r="F756" s="105">
        <v>60191997</v>
      </c>
      <c r="G756" s="8" t="s">
        <v>6260</v>
      </c>
      <c r="H756" s="131">
        <v>331214.27162815141</v>
      </c>
      <c r="I756" s="38">
        <f t="shared" si="14"/>
        <v>276011.89302345953</v>
      </c>
      <c r="J756" s="25" t="s">
        <v>5689</v>
      </c>
      <c r="K756" s="147">
        <f>H756*0.68</f>
        <v>225225.70470714298</v>
      </c>
    </row>
    <row r="757" spans="1:11" x14ac:dyDescent="0.2">
      <c r="A757" s="134" t="s">
        <v>7382</v>
      </c>
      <c r="C757" s="25" t="s">
        <v>3636</v>
      </c>
      <c r="D757" s="15"/>
      <c r="E757" s="15"/>
      <c r="F757" s="105">
        <v>60191998</v>
      </c>
      <c r="G757" s="8" t="s">
        <v>6261</v>
      </c>
      <c r="H757" s="131">
        <v>340704.2319123263</v>
      </c>
      <c r="I757" s="38">
        <f t="shared" si="14"/>
        <v>283920.19326027192</v>
      </c>
      <c r="J757" s="25" t="s">
        <v>5689</v>
      </c>
      <c r="K757" s="147">
        <f>H757*0.68</f>
        <v>231678.87770038191</v>
      </c>
    </row>
    <row r="758" spans="1:11" x14ac:dyDescent="0.2">
      <c r="A758" s="134" t="s">
        <v>7382</v>
      </c>
      <c r="C758" s="25" t="s">
        <v>3636</v>
      </c>
      <c r="D758" s="15"/>
      <c r="E758" s="15"/>
      <c r="F758" s="105">
        <v>60191999</v>
      </c>
      <c r="G758" s="8" t="s">
        <v>6262</v>
      </c>
      <c r="H758" s="131">
        <v>352155.76936970965</v>
      </c>
      <c r="I758" s="38">
        <f t="shared" si="14"/>
        <v>293463.14114142471</v>
      </c>
      <c r="J758" s="25" t="s">
        <v>5689</v>
      </c>
      <c r="K758" s="147">
        <f>H758*0.68</f>
        <v>239465.9231714026</v>
      </c>
    </row>
    <row r="759" spans="1:11" ht="15.75" x14ac:dyDescent="0.25">
      <c r="A759" s="54"/>
      <c r="C759" s="25"/>
      <c r="D759" s="15"/>
      <c r="E759" s="15"/>
      <c r="F759" s="58"/>
      <c r="G759" s="75"/>
      <c r="H759" s="157"/>
      <c r="I759" s="122"/>
      <c r="J759" s="26"/>
      <c r="K759" s="144"/>
    </row>
    <row r="760" spans="1:11" ht="15.75" x14ac:dyDescent="0.25">
      <c r="A760" s="54"/>
      <c r="C760" s="25" t="s">
        <v>3636</v>
      </c>
      <c r="D760" s="15"/>
      <c r="E760" s="15"/>
      <c r="F760" s="103"/>
      <c r="G760" s="76" t="s">
        <v>457</v>
      </c>
      <c r="H760" s="143"/>
      <c r="I760" s="122"/>
      <c r="J760" s="26"/>
      <c r="K760" s="144"/>
    </row>
    <row r="761" spans="1:11" x14ac:dyDescent="0.2">
      <c r="A761" s="54"/>
      <c r="C761" s="25" t="s">
        <v>3636</v>
      </c>
      <c r="D761" s="15"/>
      <c r="E761" s="15"/>
      <c r="F761" s="58">
        <v>60142830</v>
      </c>
      <c r="G761" s="4" t="s">
        <v>458</v>
      </c>
      <c r="H761" s="131">
        <v>405777.68179150706</v>
      </c>
      <c r="I761" s="38">
        <f t="shared" si="14"/>
        <v>338148.06815958925</v>
      </c>
      <c r="J761" s="25" t="s">
        <v>5689</v>
      </c>
      <c r="K761" s="147">
        <f>H761*0.68</f>
        <v>275928.82361822482</v>
      </c>
    </row>
    <row r="762" spans="1:11" x14ac:dyDescent="0.2">
      <c r="A762" s="54"/>
      <c r="C762" s="25" t="s">
        <v>3636</v>
      </c>
      <c r="D762" s="15"/>
      <c r="E762" s="15"/>
      <c r="F762" s="58">
        <v>60142831</v>
      </c>
      <c r="G762" s="4" t="s">
        <v>459</v>
      </c>
      <c r="H762" s="131">
        <v>415190.39325936296</v>
      </c>
      <c r="I762" s="38">
        <f t="shared" si="14"/>
        <v>345991.99438280246</v>
      </c>
      <c r="J762" s="25" t="s">
        <v>5689</v>
      </c>
      <c r="K762" s="147">
        <f>H762*0.68</f>
        <v>282329.46741636685</v>
      </c>
    </row>
    <row r="763" spans="1:11" x14ac:dyDescent="0.2">
      <c r="A763" s="54"/>
      <c r="C763" s="25" t="s">
        <v>3636</v>
      </c>
      <c r="D763" s="15"/>
      <c r="E763" s="15"/>
      <c r="F763" s="11">
        <v>60142832</v>
      </c>
      <c r="G763" s="4" t="s">
        <v>460</v>
      </c>
      <c r="H763" s="131">
        <v>444085.97883270035</v>
      </c>
      <c r="I763" s="38">
        <f t="shared" si="14"/>
        <v>370071.6490272503</v>
      </c>
      <c r="J763" s="25" t="s">
        <v>5689</v>
      </c>
      <c r="K763" s="147">
        <f>H763*0.68</f>
        <v>301978.46560623625</v>
      </c>
    </row>
    <row r="764" spans="1:11" x14ac:dyDescent="0.2">
      <c r="A764" s="134" t="s">
        <v>7382</v>
      </c>
      <c r="C764" s="25" t="s">
        <v>3636</v>
      </c>
      <c r="D764" s="15"/>
      <c r="E764" s="15"/>
      <c r="F764" s="136">
        <v>60163102</v>
      </c>
      <c r="G764" s="124" t="s">
        <v>6263</v>
      </c>
      <c r="H764" s="131">
        <v>460515.11066807591</v>
      </c>
      <c r="I764" s="38">
        <f t="shared" si="14"/>
        <v>383762.59222339658</v>
      </c>
      <c r="J764" s="25" t="s">
        <v>5689</v>
      </c>
      <c r="K764" s="147">
        <f>H764*0.68</f>
        <v>313150.27525429166</v>
      </c>
    </row>
    <row r="765" spans="1:11" x14ac:dyDescent="0.2">
      <c r="A765" s="134" t="s">
        <v>7382</v>
      </c>
      <c r="C765" s="25" t="s">
        <v>3636</v>
      </c>
      <c r="D765" s="15"/>
      <c r="E765" s="15"/>
      <c r="F765" s="137">
        <v>60192000</v>
      </c>
      <c r="G765" s="135" t="s">
        <v>6264</v>
      </c>
      <c r="H765" s="131">
        <v>490648.36554257805</v>
      </c>
      <c r="I765" s="38">
        <f t="shared" si="14"/>
        <v>408873.63795214839</v>
      </c>
      <c r="J765" s="25" t="s">
        <v>5689</v>
      </c>
      <c r="K765" s="147">
        <f>H765*0.68</f>
        <v>333640.88856895309</v>
      </c>
    </row>
    <row r="766" spans="1:11" x14ac:dyDescent="0.2">
      <c r="A766" s="134" t="s">
        <v>7382</v>
      </c>
      <c r="C766" s="25" t="s">
        <v>3636</v>
      </c>
      <c r="D766" s="15"/>
      <c r="E766" s="15"/>
      <c r="F766" s="137">
        <v>60192002</v>
      </c>
      <c r="G766" s="135" t="s">
        <v>6265</v>
      </c>
      <c r="H766" s="131">
        <v>571804.25848242524</v>
      </c>
      <c r="I766" s="38">
        <f t="shared" si="14"/>
        <v>476503.54873535439</v>
      </c>
      <c r="J766" s="25" t="s">
        <v>5689</v>
      </c>
      <c r="K766" s="147">
        <f>H766*0.68</f>
        <v>388826.89576804917</v>
      </c>
    </row>
    <row r="767" spans="1:11" x14ac:dyDescent="0.2">
      <c r="A767" s="134" t="s">
        <v>7382</v>
      </c>
      <c r="C767" s="25" t="s">
        <v>3636</v>
      </c>
      <c r="D767" s="15"/>
      <c r="E767" s="15"/>
      <c r="F767" s="137">
        <v>60192003</v>
      </c>
      <c r="G767" s="135" t="s">
        <v>6266</v>
      </c>
      <c r="H767" s="131">
        <v>702412.82089713693</v>
      </c>
      <c r="I767" s="38">
        <f t="shared" si="14"/>
        <v>585344.0174142808</v>
      </c>
      <c r="J767" s="25" t="s">
        <v>5689</v>
      </c>
      <c r="K767" s="147">
        <f>H767*0.68</f>
        <v>477640.71821005316</v>
      </c>
    </row>
    <row r="768" spans="1:11" x14ac:dyDescent="0.2">
      <c r="A768" s="134" t="s">
        <v>7382</v>
      </c>
      <c r="C768" s="25" t="s">
        <v>3636</v>
      </c>
      <c r="D768" s="15"/>
      <c r="E768" s="15"/>
      <c r="F768" s="137">
        <v>60192004</v>
      </c>
      <c r="G768" s="135" t="s">
        <v>6267</v>
      </c>
      <c r="H768" s="131">
        <v>801731.28954590438</v>
      </c>
      <c r="I768" s="38">
        <f t="shared" si="14"/>
        <v>668109.40795492032</v>
      </c>
      <c r="J768" s="25" t="s">
        <v>5689</v>
      </c>
      <c r="K768" s="147">
        <f>H768*0.68</f>
        <v>545177.27689121501</v>
      </c>
    </row>
    <row r="769" spans="1:11" x14ac:dyDescent="0.2">
      <c r="A769" s="134" t="s">
        <v>7382</v>
      </c>
      <c r="C769" s="25" t="s">
        <v>3636</v>
      </c>
      <c r="D769" s="15"/>
      <c r="E769" s="15"/>
      <c r="F769" s="137">
        <v>60192005</v>
      </c>
      <c r="G769" s="135" t="s">
        <v>6268</v>
      </c>
      <c r="H769" s="131">
        <v>530442.21917112579</v>
      </c>
      <c r="I769" s="38">
        <f t="shared" si="14"/>
        <v>442035.18264260486</v>
      </c>
      <c r="J769" s="25" t="s">
        <v>5689</v>
      </c>
      <c r="K769" s="147">
        <f>H769*0.68</f>
        <v>360700.70903636556</v>
      </c>
    </row>
    <row r="770" spans="1:11" x14ac:dyDescent="0.2">
      <c r="A770" s="134" t="s">
        <v>7382</v>
      </c>
      <c r="C770" s="25" t="s">
        <v>3636</v>
      </c>
      <c r="D770" s="15"/>
      <c r="E770" s="15"/>
      <c r="F770" s="137">
        <v>60192006</v>
      </c>
      <c r="G770" s="135" t="s">
        <v>6269</v>
      </c>
      <c r="H770" s="131">
        <v>598718.51289602811</v>
      </c>
      <c r="I770" s="38">
        <f t="shared" si="14"/>
        <v>498932.09408002347</v>
      </c>
      <c r="J770" s="25" t="s">
        <v>5689</v>
      </c>
      <c r="K770" s="147">
        <f>H770*0.68</f>
        <v>407128.58876929915</v>
      </c>
    </row>
    <row r="771" spans="1:11" x14ac:dyDescent="0.2">
      <c r="A771" s="134" t="s">
        <v>7382</v>
      </c>
      <c r="C771" s="25" t="s">
        <v>3636</v>
      </c>
      <c r="D771" s="15"/>
      <c r="E771" s="15"/>
      <c r="F771" s="137">
        <v>60192007</v>
      </c>
      <c r="G771" s="135" t="s">
        <v>6270</v>
      </c>
      <c r="H771" s="131">
        <v>727758.87385004398</v>
      </c>
      <c r="I771" s="38">
        <f t="shared" si="14"/>
        <v>606465.72820837004</v>
      </c>
      <c r="J771" s="25" t="s">
        <v>5689</v>
      </c>
      <c r="K771" s="147">
        <f>H771*0.68</f>
        <v>494876.03421802993</v>
      </c>
    </row>
    <row r="772" spans="1:11" x14ac:dyDescent="0.2">
      <c r="A772" s="134" t="s">
        <v>7382</v>
      </c>
      <c r="C772" s="25" t="s">
        <v>3636</v>
      </c>
      <c r="D772" s="15"/>
      <c r="E772" s="15"/>
      <c r="F772" s="137">
        <v>60192008</v>
      </c>
      <c r="G772" s="135" t="s">
        <v>6271</v>
      </c>
      <c r="H772" s="131">
        <v>826251.05154484499</v>
      </c>
      <c r="I772" s="38">
        <f t="shared" si="14"/>
        <v>688542.54295403755</v>
      </c>
      <c r="J772" s="25" t="s">
        <v>5689</v>
      </c>
      <c r="K772" s="147">
        <f>H772*0.68</f>
        <v>561850.71505049465</v>
      </c>
    </row>
    <row r="773" spans="1:11" x14ac:dyDescent="0.2">
      <c r="A773" s="134" t="s">
        <v>7382</v>
      </c>
      <c r="C773" s="25" t="s">
        <v>3636</v>
      </c>
      <c r="D773" s="15"/>
      <c r="E773" s="15"/>
      <c r="F773" s="137">
        <v>60192009</v>
      </c>
      <c r="G773" s="135" t="s">
        <v>6272</v>
      </c>
      <c r="H773" s="131">
        <v>927964.01260827447</v>
      </c>
      <c r="I773" s="38">
        <f t="shared" si="14"/>
        <v>773303.34384022874</v>
      </c>
      <c r="J773" s="25" t="s">
        <v>5689</v>
      </c>
      <c r="K773" s="147">
        <f>H773*0.68</f>
        <v>631015.52857362665</v>
      </c>
    </row>
    <row r="774" spans="1:11" x14ac:dyDescent="0.2">
      <c r="A774" s="134" t="s">
        <v>7382</v>
      </c>
      <c r="C774" s="25" t="s">
        <v>3636</v>
      </c>
      <c r="D774" s="15"/>
      <c r="E774" s="15"/>
      <c r="F774" s="137">
        <v>60167293</v>
      </c>
      <c r="G774" s="135" t="s">
        <v>6273</v>
      </c>
      <c r="H774" s="131">
        <v>1165320.6252942008</v>
      </c>
      <c r="I774" s="38">
        <f t="shared" si="14"/>
        <v>971100.52107850078</v>
      </c>
      <c r="J774" s="25" t="s">
        <v>5689</v>
      </c>
      <c r="K774" s="147">
        <f>H774*0.68</f>
        <v>792418.02520005661</v>
      </c>
    </row>
    <row r="775" spans="1:11" x14ac:dyDescent="0.2">
      <c r="A775" s="134" t="s">
        <v>7382</v>
      </c>
      <c r="C775" s="25" t="s">
        <v>3636</v>
      </c>
      <c r="D775" s="15"/>
      <c r="E775" s="15"/>
      <c r="F775" s="137">
        <v>60167294</v>
      </c>
      <c r="G775" s="135" t="s">
        <v>6274</v>
      </c>
      <c r="H775" s="131">
        <v>1230295.2736848628</v>
      </c>
      <c r="I775" s="38">
        <f t="shared" si="14"/>
        <v>1025246.0614040523</v>
      </c>
      <c r="J775" s="25" t="s">
        <v>5689</v>
      </c>
      <c r="K775" s="147">
        <f>H775*0.68</f>
        <v>836600.78610570671</v>
      </c>
    </row>
    <row r="776" spans="1:11" x14ac:dyDescent="0.2">
      <c r="A776" s="134" t="s">
        <v>7382</v>
      </c>
      <c r="C776" s="25" t="s">
        <v>3636</v>
      </c>
      <c r="D776" s="15"/>
      <c r="E776" s="15"/>
      <c r="F776" s="137">
        <v>60192012</v>
      </c>
      <c r="G776" s="135" t="s">
        <v>6275</v>
      </c>
      <c r="H776" s="131">
        <v>562722.06339615595</v>
      </c>
      <c r="I776" s="38">
        <f t="shared" si="14"/>
        <v>468935.05283012998</v>
      </c>
      <c r="J776" s="25" t="s">
        <v>5689</v>
      </c>
      <c r="K776" s="147">
        <f>H776*0.68</f>
        <v>382651.00310938607</v>
      </c>
    </row>
    <row r="777" spans="1:11" x14ac:dyDescent="0.2">
      <c r="A777" s="134" t="s">
        <v>7382</v>
      </c>
      <c r="C777" s="25" t="s">
        <v>3636</v>
      </c>
      <c r="D777" s="15"/>
      <c r="E777" s="15"/>
      <c r="F777" s="137">
        <v>60192013</v>
      </c>
      <c r="G777" s="135" t="s">
        <v>6276</v>
      </c>
      <c r="H777" s="131">
        <v>679843.10220463329</v>
      </c>
      <c r="I777" s="38">
        <f t="shared" ref="I777:I839" si="15">H777/1.2</f>
        <v>566535.91850386106</v>
      </c>
      <c r="J777" s="25" t="s">
        <v>5689</v>
      </c>
      <c r="K777" s="147">
        <f>H777*0.68</f>
        <v>462293.30949915067</v>
      </c>
    </row>
    <row r="778" spans="1:11" x14ac:dyDescent="0.2">
      <c r="A778" s="134" t="s">
        <v>7382</v>
      </c>
      <c r="C778" s="25" t="s">
        <v>3636</v>
      </c>
      <c r="D778" s="15"/>
      <c r="E778" s="15"/>
      <c r="F778" s="137">
        <v>60192014</v>
      </c>
      <c r="G778" s="135" t="s">
        <v>6277</v>
      </c>
      <c r="H778" s="131">
        <v>771844.13904986263</v>
      </c>
      <c r="I778" s="38">
        <f t="shared" si="15"/>
        <v>643203.44920821884</v>
      </c>
      <c r="J778" s="25" t="s">
        <v>5689</v>
      </c>
      <c r="K778" s="147">
        <f>H778*0.68</f>
        <v>524854.01455390663</v>
      </c>
    </row>
    <row r="779" spans="1:11" x14ac:dyDescent="0.2">
      <c r="A779" s="134" t="s">
        <v>7382</v>
      </c>
      <c r="C779" s="25" t="s">
        <v>3636</v>
      </c>
      <c r="D779" s="15"/>
      <c r="E779" s="15"/>
      <c r="F779" s="137">
        <v>60192015</v>
      </c>
      <c r="G779" s="135" t="s">
        <v>6278</v>
      </c>
      <c r="H779" s="131">
        <v>870751.260907321</v>
      </c>
      <c r="I779" s="38">
        <f t="shared" si="15"/>
        <v>725626.05075610091</v>
      </c>
      <c r="J779" s="25" t="s">
        <v>5689</v>
      </c>
      <c r="K779" s="147">
        <f>H779*0.68</f>
        <v>592110.85741697834</v>
      </c>
    </row>
    <row r="780" spans="1:11" x14ac:dyDescent="0.2">
      <c r="A780" s="134" t="s">
        <v>7382</v>
      </c>
      <c r="C780" s="25" t="s">
        <v>3636</v>
      </c>
      <c r="D780" s="15"/>
      <c r="E780" s="15"/>
      <c r="F780" s="137">
        <v>60192016</v>
      </c>
      <c r="G780" s="135" t="s">
        <v>6279</v>
      </c>
      <c r="H780" s="131">
        <v>972133.70558916416</v>
      </c>
      <c r="I780" s="38">
        <f t="shared" si="15"/>
        <v>810111.42132430349</v>
      </c>
      <c r="J780" s="25" t="s">
        <v>5689</v>
      </c>
      <c r="K780" s="147">
        <f>H780*0.68</f>
        <v>661050.9198006317</v>
      </c>
    </row>
    <row r="781" spans="1:11" x14ac:dyDescent="0.2">
      <c r="A781" s="134" t="s">
        <v>7382</v>
      </c>
      <c r="C781" s="25" t="s">
        <v>3636</v>
      </c>
      <c r="D781" s="15"/>
      <c r="E781" s="15"/>
      <c r="F781" s="137">
        <v>60167295</v>
      </c>
      <c r="G781" s="135" t="s">
        <v>6280</v>
      </c>
      <c r="H781" s="131">
        <v>1209407.6891796936</v>
      </c>
      <c r="I781" s="38">
        <f t="shared" si="15"/>
        <v>1007839.740983078</v>
      </c>
      <c r="J781" s="25" t="s">
        <v>5689</v>
      </c>
      <c r="K781" s="147">
        <f>H781*0.68</f>
        <v>822397.22864219174</v>
      </c>
    </row>
    <row r="782" spans="1:11" x14ac:dyDescent="0.2">
      <c r="A782" s="134" t="s">
        <v>7382</v>
      </c>
      <c r="C782" s="25" t="s">
        <v>3636</v>
      </c>
      <c r="D782" s="15"/>
      <c r="E782" s="15"/>
      <c r="F782" s="137">
        <v>60167296</v>
      </c>
      <c r="G782" s="135" t="s">
        <v>6281</v>
      </c>
      <c r="H782" s="131">
        <v>1274299.708474959</v>
      </c>
      <c r="I782" s="38">
        <f t="shared" si="15"/>
        <v>1061916.4237291326</v>
      </c>
      <c r="J782" s="25" t="s">
        <v>5689</v>
      </c>
      <c r="K782" s="147">
        <f>H782*0.68</f>
        <v>866523.80176297214</v>
      </c>
    </row>
    <row r="783" spans="1:11" x14ac:dyDescent="0.2">
      <c r="A783" s="134" t="s">
        <v>7382</v>
      </c>
      <c r="C783" s="25" t="s">
        <v>3636</v>
      </c>
      <c r="D783" s="15"/>
      <c r="E783" s="15"/>
      <c r="F783" s="137">
        <v>60167297</v>
      </c>
      <c r="G783" s="135" t="s">
        <v>6282</v>
      </c>
      <c r="H783" s="131">
        <v>1547818.0130736064</v>
      </c>
      <c r="I783" s="38">
        <f t="shared" si="15"/>
        <v>1289848.3442280055</v>
      </c>
      <c r="J783" s="25" t="s">
        <v>5689</v>
      </c>
      <c r="K783" s="147">
        <f>H783*0.68</f>
        <v>1052516.2488900525</v>
      </c>
    </row>
    <row r="784" spans="1:11" x14ac:dyDescent="0.2">
      <c r="A784" s="134" t="s">
        <v>7382</v>
      </c>
      <c r="C784" s="25" t="s">
        <v>3636</v>
      </c>
      <c r="D784" s="15"/>
      <c r="E784" s="15"/>
      <c r="F784" s="137">
        <v>60192017</v>
      </c>
      <c r="G784" s="135" t="s">
        <v>6283</v>
      </c>
      <c r="H784" s="131">
        <v>947366.05630403373</v>
      </c>
      <c r="I784" s="38">
        <f t="shared" si="15"/>
        <v>789471.71358669479</v>
      </c>
      <c r="J784" s="25" t="s">
        <v>5689</v>
      </c>
      <c r="K784" s="147">
        <f>H784*0.68</f>
        <v>644208.91828674299</v>
      </c>
    </row>
    <row r="785" spans="1:11" x14ac:dyDescent="0.2">
      <c r="A785" s="134" t="s">
        <v>7382</v>
      </c>
      <c r="C785" s="25" t="s">
        <v>3636</v>
      </c>
      <c r="D785" s="15"/>
      <c r="E785" s="15"/>
      <c r="F785" s="137">
        <v>60192018</v>
      </c>
      <c r="G785" s="135" t="s">
        <v>6284</v>
      </c>
      <c r="H785" s="131">
        <v>1049407.7508413205</v>
      </c>
      <c r="I785" s="38">
        <f t="shared" si="15"/>
        <v>874506.45903443382</v>
      </c>
      <c r="J785" s="25" t="s">
        <v>5689</v>
      </c>
      <c r="K785" s="147">
        <f>H785*0.68</f>
        <v>713597.27057209797</v>
      </c>
    </row>
    <row r="786" spans="1:11" x14ac:dyDescent="0.2">
      <c r="A786" s="134" t="s">
        <v>7382</v>
      </c>
      <c r="C786" s="25" t="s">
        <v>3636</v>
      </c>
      <c r="D786" s="15"/>
      <c r="E786" s="15"/>
      <c r="F786" s="137">
        <v>60167298</v>
      </c>
      <c r="G786" s="135" t="s">
        <v>6285</v>
      </c>
      <c r="H786" s="131">
        <v>1286022.4845764062</v>
      </c>
      <c r="I786" s="38">
        <f t="shared" si="15"/>
        <v>1071685.4038136718</v>
      </c>
      <c r="J786" s="25" t="s">
        <v>5689</v>
      </c>
      <c r="K786" s="147">
        <f>H786*0.68</f>
        <v>874495.28951195627</v>
      </c>
    </row>
    <row r="787" spans="1:11" x14ac:dyDescent="0.2">
      <c r="A787" s="134" t="s">
        <v>7382</v>
      </c>
      <c r="C787" s="25" t="s">
        <v>3636</v>
      </c>
      <c r="D787" s="15"/>
      <c r="E787" s="15"/>
      <c r="F787" s="137">
        <v>60167299</v>
      </c>
      <c r="G787" s="135" t="s">
        <v>6286</v>
      </c>
      <c r="H787" s="131">
        <v>1351410.2942219961</v>
      </c>
      <c r="I787" s="38">
        <f t="shared" si="15"/>
        <v>1126175.2451849969</v>
      </c>
      <c r="J787" s="25" t="s">
        <v>5689</v>
      </c>
      <c r="K787" s="147">
        <f>H787*0.68</f>
        <v>918959.00007095747</v>
      </c>
    </row>
    <row r="788" spans="1:11" x14ac:dyDescent="0.2">
      <c r="A788" s="134" t="s">
        <v>7382</v>
      </c>
      <c r="C788" s="25" t="s">
        <v>3636</v>
      </c>
      <c r="D788" s="15"/>
      <c r="E788" s="15"/>
      <c r="F788" s="137">
        <v>60167301</v>
      </c>
      <c r="G788" s="135" t="s">
        <v>6287</v>
      </c>
      <c r="H788" s="131">
        <v>1624598.0666611122</v>
      </c>
      <c r="I788" s="38">
        <f t="shared" si="15"/>
        <v>1353831.7222175936</v>
      </c>
      <c r="J788" s="25" t="s">
        <v>5689</v>
      </c>
      <c r="K788" s="147">
        <f>H788*0.68</f>
        <v>1104726.6853295565</v>
      </c>
    </row>
    <row r="789" spans="1:11" x14ac:dyDescent="0.2">
      <c r="A789" s="134" t="s">
        <v>7382</v>
      </c>
      <c r="C789" s="25" t="s">
        <v>3636</v>
      </c>
      <c r="D789" s="15"/>
      <c r="E789" s="15"/>
      <c r="F789" s="137">
        <v>60192019</v>
      </c>
      <c r="G789" s="135" t="s">
        <v>6288</v>
      </c>
      <c r="H789" s="131">
        <v>1123547.2234136481</v>
      </c>
      <c r="I789" s="38">
        <f t="shared" si="15"/>
        <v>936289.35284470674</v>
      </c>
      <c r="J789" s="25" t="s">
        <v>5689</v>
      </c>
      <c r="K789" s="147">
        <f>H789*0.68</f>
        <v>764012.11192128074</v>
      </c>
    </row>
    <row r="790" spans="1:11" x14ac:dyDescent="0.2">
      <c r="A790" s="134" t="s">
        <v>7382</v>
      </c>
      <c r="C790" s="25" t="s">
        <v>3636</v>
      </c>
      <c r="D790" s="15"/>
      <c r="E790" s="15"/>
      <c r="F790" s="137">
        <v>60167302</v>
      </c>
      <c r="G790" s="135" t="s">
        <v>6289</v>
      </c>
      <c r="H790" s="131">
        <v>1380057.9925091432</v>
      </c>
      <c r="I790" s="38">
        <f t="shared" si="15"/>
        <v>1150048.3270909528</v>
      </c>
      <c r="J790" s="25" t="s">
        <v>5689</v>
      </c>
      <c r="K790" s="147">
        <f>H790*0.68</f>
        <v>938439.43490621739</v>
      </c>
    </row>
    <row r="791" spans="1:11" x14ac:dyDescent="0.2">
      <c r="A791" s="134" t="s">
        <v>7382</v>
      </c>
      <c r="C791" s="25" t="s">
        <v>3636</v>
      </c>
      <c r="D791" s="15"/>
      <c r="E791" s="15"/>
      <c r="F791" s="137">
        <v>60167303</v>
      </c>
      <c r="G791" s="135" t="s">
        <v>6290</v>
      </c>
      <c r="H791" s="131">
        <v>1462368.9098768143</v>
      </c>
      <c r="I791" s="38">
        <f t="shared" si="15"/>
        <v>1218640.7582306787</v>
      </c>
      <c r="J791" s="25" t="s">
        <v>5689</v>
      </c>
      <c r="K791" s="147">
        <f>H791*0.68</f>
        <v>994410.85871623387</v>
      </c>
    </row>
    <row r="792" spans="1:11" x14ac:dyDescent="0.2">
      <c r="A792" s="134" t="s">
        <v>7382</v>
      </c>
      <c r="C792" s="25" t="s">
        <v>3636</v>
      </c>
      <c r="D792" s="15"/>
      <c r="E792" s="15"/>
      <c r="F792" s="137">
        <v>60167304</v>
      </c>
      <c r="G792" s="135" t="s">
        <v>6291</v>
      </c>
      <c r="H792" s="131">
        <v>1714669.097810762</v>
      </c>
      <c r="I792" s="38">
        <f t="shared" si="15"/>
        <v>1428890.9148423017</v>
      </c>
      <c r="J792" s="25" t="s">
        <v>5689</v>
      </c>
      <c r="K792" s="147">
        <f>H792*0.68</f>
        <v>1165974.9865113182</v>
      </c>
    </row>
    <row r="793" spans="1:11" ht="15.75" x14ac:dyDescent="0.25">
      <c r="A793" s="54"/>
      <c r="C793" s="25"/>
      <c r="D793" s="15"/>
      <c r="E793" s="15"/>
      <c r="F793" s="58"/>
      <c r="G793" s="75"/>
      <c r="H793" s="143"/>
      <c r="I793" s="122"/>
      <c r="J793" s="26"/>
      <c r="K793" s="144"/>
    </row>
    <row r="794" spans="1:11" ht="15.75" x14ac:dyDescent="0.25">
      <c r="A794" s="54"/>
      <c r="C794" s="25" t="s">
        <v>3636</v>
      </c>
      <c r="D794" s="15"/>
      <c r="E794" s="15"/>
      <c r="F794" s="103"/>
      <c r="G794" s="76" t="s">
        <v>461</v>
      </c>
      <c r="H794" s="143"/>
      <c r="I794" s="122"/>
      <c r="J794" s="26"/>
      <c r="K794" s="144"/>
    </row>
    <row r="795" spans="1:11" x14ac:dyDescent="0.2">
      <c r="A795" s="134" t="s">
        <v>7382</v>
      </c>
      <c r="C795" s="25" t="s">
        <v>3636</v>
      </c>
      <c r="D795" s="15"/>
      <c r="E795" s="15"/>
      <c r="F795" s="137">
        <v>60192020</v>
      </c>
      <c r="G795" s="135" t="s">
        <v>6292</v>
      </c>
      <c r="H795" s="131">
        <v>645200.05341823853</v>
      </c>
      <c r="I795" s="38">
        <f t="shared" si="15"/>
        <v>537666.71118186542</v>
      </c>
      <c r="J795" s="25" t="s">
        <v>5689</v>
      </c>
      <c r="K795" s="147">
        <f>H795*0.68</f>
        <v>438736.03632440226</v>
      </c>
    </row>
    <row r="796" spans="1:11" x14ac:dyDescent="0.2">
      <c r="A796" s="134" t="s">
        <v>7382</v>
      </c>
      <c r="C796" s="25" t="s">
        <v>3636</v>
      </c>
      <c r="D796" s="15"/>
      <c r="E796" s="15"/>
      <c r="F796" s="137">
        <v>60192025</v>
      </c>
      <c r="G796" s="135" t="s">
        <v>6293</v>
      </c>
      <c r="H796" s="131">
        <v>670296.43617722625</v>
      </c>
      <c r="I796" s="38">
        <f t="shared" si="15"/>
        <v>558580.36348102195</v>
      </c>
      <c r="J796" s="25" t="s">
        <v>5689</v>
      </c>
      <c r="K796" s="147">
        <f>H796*0.68</f>
        <v>455801.57660051389</v>
      </c>
    </row>
    <row r="797" spans="1:11" x14ac:dyDescent="0.2">
      <c r="A797" s="134" t="s">
        <v>7382</v>
      </c>
      <c r="C797" s="25" t="s">
        <v>3636</v>
      </c>
      <c r="D797" s="15"/>
      <c r="E797" s="15"/>
      <c r="F797" s="137">
        <v>60192021</v>
      </c>
      <c r="G797" s="135" t="s">
        <v>6294</v>
      </c>
      <c r="H797" s="131">
        <v>684909.47926571593</v>
      </c>
      <c r="I797" s="38">
        <f t="shared" si="15"/>
        <v>570757.89938809664</v>
      </c>
      <c r="J797" s="25" t="s">
        <v>5689</v>
      </c>
      <c r="K797" s="147">
        <f>H797*0.68</f>
        <v>465738.44590068684</v>
      </c>
    </row>
    <row r="798" spans="1:11" x14ac:dyDescent="0.2">
      <c r="A798" s="134" t="s">
        <v>7382</v>
      </c>
      <c r="C798" s="25" t="s">
        <v>3636</v>
      </c>
      <c r="D798" s="15"/>
      <c r="E798" s="15"/>
      <c r="F798" s="137">
        <v>60192022</v>
      </c>
      <c r="G798" s="135" t="s">
        <v>6295</v>
      </c>
      <c r="H798" s="131">
        <v>697293.30390828114</v>
      </c>
      <c r="I798" s="38">
        <f t="shared" si="15"/>
        <v>581077.75325690093</v>
      </c>
      <c r="J798" s="25" t="s">
        <v>5689</v>
      </c>
      <c r="K798" s="147">
        <f>H798*0.68</f>
        <v>474159.4466576312</v>
      </c>
    </row>
    <row r="799" spans="1:11" x14ac:dyDescent="0.2">
      <c r="A799" s="134" t="s">
        <v>7382</v>
      </c>
      <c r="C799" s="25" t="s">
        <v>3636</v>
      </c>
      <c r="D799" s="15"/>
      <c r="E799" s="15"/>
      <c r="F799" s="137">
        <v>60192023</v>
      </c>
      <c r="G799" s="135" t="s">
        <v>6296</v>
      </c>
      <c r="H799" s="131">
        <v>717273.76704976126</v>
      </c>
      <c r="I799" s="38">
        <f t="shared" si="15"/>
        <v>597728.13920813438</v>
      </c>
      <c r="J799" s="25" t="s">
        <v>5689</v>
      </c>
      <c r="K799" s="147">
        <f>H799*0.68</f>
        <v>487746.16159383766</v>
      </c>
    </row>
    <row r="800" spans="1:11" x14ac:dyDescent="0.2">
      <c r="A800" s="134" t="s">
        <v>7382</v>
      </c>
      <c r="C800" s="25" t="s">
        <v>3636</v>
      </c>
      <c r="D800" s="15"/>
      <c r="E800" s="15"/>
      <c r="F800" s="137">
        <v>60192024</v>
      </c>
      <c r="G800" s="125" t="s">
        <v>6297</v>
      </c>
      <c r="H800" s="131">
        <v>741380.36779377412</v>
      </c>
      <c r="I800" s="38">
        <f t="shared" si="15"/>
        <v>617816.97316147841</v>
      </c>
      <c r="J800" s="25" t="s">
        <v>5689</v>
      </c>
      <c r="K800" s="147">
        <f>H800*0.68</f>
        <v>504138.65009976644</v>
      </c>
    </row>
    <row r="801" spans="1:11" ht="15.75" x14ac:dyDescent="0.25">
      <c r="A801" s="54"/>
      <c r="C801" s="25"/>
      <c r="D801" s="15"/>
      <c r="E801" s="15"/>
      <c r="F801" s="58"/>
      <c r="G801" s="75"/>
      <c r="H801" s="143"/>
      <c r="I801" s="122"/>
      <c r="J801" s="26"/>
      <c r="K801" s="144"/>
    </row>
    <row r="802" spans="1:11" ht="15.75" x14ac:dyDescent="0.25">
      <c r="A802" s="54"/>
      <c r="C802" s="25" t="s">
        <v>3620</v>
      </c>
      <c r="D802" s="15"/>
      <c r="E802" s="15"/>
      <c r="F802" s="103"/>
      <c r="G802" s="76" t="s">
        <v>140</v>
      </c>
      <c r="H802" s="143"/>
      <c r="I802" s="122"/>
      <c r="J802" s="26"/>
      <c r="K802" s="144"/>
    </row>
    <row r="803" spans="1:11" x14ac:dyDescent="0.2">
      <c r="A803" s="54"/>
      <c r="C803" s="25" t="s">
        <v>3620</v>
      </c>
      <c r="D803" s="15"/>
      <c r="E803" s="15"/>
      <c r="F803" s="58">
        <v>109620040</v>
      </c>
      <c r="G803" s="4" t="s">
        <v>462</v>
      </c>
      <c r="H803" s="152">
        <v>5071.6919353212825</v>
      </c>
      <c r="I803" s="38">
        <f t="shared" si="15"/>
        <v>4226.4099461010692</v>
      </c>
      <c r="J803" s="25" t="s">
        <v>5685</v>
      </c>
      <c r="K803" s="147">
        <f>H803*0.68</f>
        <v>3448.7505160184724</v>
      </c>
    </row>
    <row r="804" spans="1:11" x14ac:dyDescent="0.2">
      <c r="A804" s="54"/>
      <c r="C804" s="25" t="s">
        <v>3620</v>
      </c>
      <c r="D804" s="15"/>
      <c r="E804" s="15"/>
      <c r="F804" s="58">
        <v>109620050</v>
      </c>
      <c r="G804" s="4" t="s">
        <v>463</v>
      </c>
      <c r="H804" s="152">
        <v>5517.8886998422122</v>
      </c>
      <c r="I804" s="38">
        <f t="shared" si="15"/>
        <v>4598.2405832018439</v>
      </c>
      <c r="J804" s="25" t="s">
        <v>5685</v>
      </c>
      <c r="K804" s="147">
        <f>H804*0.68</f>
        <v>3752.1643158927045</v>
      </c>
    </row>
    <row r="805" spans="1:11" x14ac:dyDescent="0.2">
      <c r="A805" s="54"/>
      <c r="C805" s="25" t="s">
        <v>3620</v>
      </c>
      <c r="D805" s="15"/>
      <c r="E805" s="15"/>
      <c r="F805" s="58">
        <v>109620060</v>
      </c>
      <c r="G805" s="4" t="s">
        <v>464</v>
      </c>
      <c r="H805" s="152">
        <v>5872.28166954466</v>
      </c>
      <c r="I805" s="38">
        <f t="shared" si="15"/>
        <v>4893.5680579538839</v>
      </c>
      <c r="J805" s="25" t="s">
        <v>5685</v>
      </c>
      <c r="K805" s="147">
        <f>H805*0.68</f>
        <v>3993.1515352903689</v>
      </c>
    </row>
    <row r="806" spans="1:11" x14ac:dyDescent="0.2">
      <c r="A806" s="54"/>
      <c r="C806" s="25" t="s">
        <v>3620</v>
      </c>
      <c r="D806" s="15"/>
      <c r="E806" s="15"/>
      <c r="F806" s="58">
        <v>109620080</v>
      </c>
      <c r="G806" s="4" t="s">
        <v>271</v>
      </c>
      <c r="H806" s="152">
        <v>7919.6901596433381</v>
      </c>
      <c r="I806" s="38">
        <f t="shared" si="15"/>
        <v>6599.7417997027824</v>
      </c>
      <c r="J806" s="25" t="s">
        <v>5685</v>
      </c>
      <c r="K806" s="147">
        <f>H806*0.68</f>
        <v>5385.38930855747</v>
      </c>
    </row>
    <row r="807" spans="1:11" x14ac:dyDescent="0.2">
      <c r="A807" s="54"/>
      <c r="C807" s="25" t="s">
        <v>3620</v>
      </c>
      <c r="D807" s="15"/>
      <c r="E807" s="15"/>
      <c r="F807" s="58">
        <v>109620100</v>
      </c>
      <c r="G807" s="4" t="s">
        <v>272</v>
      </c>
      <c r="H807" s="152">
        <v>9076.5276486015118</v>
      </c>
      <c r="I807" s="38">
        <f t="shared" si="15"/>
        <v>7563.7730405012599</v>
      </c>
      <c r="J807" s="25" t="s">
        <v>5685</v>
      </c>
      <c r="K807" s="147">
        <f>H807*0.68</f>
        <v>6172.0388010490287</v>
      </c>
    </row>
    <row r="808" spans="1:11" x14ac:dyDescent="0.2">
      <c r="A808" s="54"/>
      <c r="C808" s="25" t="s">
        <v>3620</v>
      </c>
      <c r="D808" s="15"/>
      <c r="E808" s="15"/>
      <c r="F808" s="58">
        <v>109620120</v>
      </c>
      <c r="G808" s="4" t="s">
        <v>465</v>
      </c>
      <c r="H808" s="152">
        <v>11924.525872923572</v>
      </c>
      <c r="I808" s="38">
        <f t="shared" si="15"/>
        <v>9937.1048941029767</v>
      </c>
      <c r="J808" s="25" t="s">
        <v>5685</v>
      </c>
      <c r="K808" s="147">
        <f>H808*0.68</f>
        <v>8108.6775935880296</v>
      </c>
    </row>
    <row r="809" spans="1:11" x14ac:dyDescent="0.2">
      <c r="A809" s="54"/>
      <c r="C809" s="25" t="s">
        <v>3620</v>
      </c>
      <c r="D809" s="15"/>
      <c r="E809" s="15"/>
      <c r="F809" s="58">
        <v>109620150</v>
      </c>
      <c r="G809" s="4" t="s">
        <v>466</v>
      </c>
      <c r="H809" s="152">
        <v>15395.006082667103</v>
      </c>
      <c r="I809" s="38">
        <f t="shared" si="15"/>
        <v>12829.171735555919</v>
      </c>
      <c r="J809" s="25" t="s">
        <v>5685</v>
      </c>
      <c r="K809" s="147">
        <f>H809*0.68</f>
        <v>10468.604136213631</v>
      </c>
    </row>
    <row r="810" spans="1:11" ht="15.75" x14ac:dyDescent="0.25">
      <c r="A810" s="54"/>
      <c r="C810" s="25"/>
      <c r="D810" s="15"/>
      <c r="E810" s="15"/>
      <c r="F810" s="58"/>
      <c r="G810" s="75"/>
      <c r="H810" s="143"/>
      <c r="I810" s="122"/>
      <c r="J810" s="26"/>
      <c r="K810" s="144"/>
    </row>
    <row r="811" spans="1:11" ht="15.75" x14ac:dyDescent="0.25">
      <c r="A811" s="54"/>
      <c r="C811" s="25"/>
      <c r="D811" s="15"/>
      <c r="E811" s="15"/>
      <c r="F811" s="58"/>
      <c r="G811" s="76" t="s">
        <v>467</v>
      </c>
      <c r="H811" s="143"/>
      <c r="I811" s="122"/>
      <c r="J811" s="26"/>
      <c r="K811" s="144"/>
    </row>
    <row r="812" spans="1:11" ht="15.75" x14ac:dyDescent="0.25">
      <c r="A812" s="54"/>
      <c r="C812" s="25" t="s">
        <v>3636</v>
      </c>
      <c r="D812" s="15"/>
      <c r="E812" s="15"/>
      <c r="F812" s="103"/>
      <c r="G812" s="76" t="s">
        <v>468</v>
      </c>
      <c r="H812" s="143"/>
      <c r="I812" s="122"/>
      <c r="J812" s="26"/>
      <c r="K812" s="144"/>
    </row>
    <row r="813" spans="1:11" x14ac:dyDescent="0.2">
      <c r="A813" s="54"/>
      <c r="C813" s="25" t="s">
        <v>3636</v>
      </c>
      <c r="D813" s="15"/>
      <c r="E813" s="15"/>
      <c r="F813" s="126">
        <v>60142730</v>
      </c>
      <c r="G813" s="8" t="s">
        <v>6298</v>
      </c>
      <c r="H813" s="131">
        <v>219441.92426319627</v>
      </c>
      <c r="I813" s="38">
        <f t="shared" si="15"/>
        <v>182868.27021933024</v>
      </c>
      <c r="J813" s="25" t="s">
        <v>5689</v>
      </c>
      <c r="K813" s="147">
        <f>H813*0.68</f>
        <v>149220.50849897348</v>
      </c>
    </row>
    <row r="814" spans="1:11" x14ac:dyDescent="0.2">
      <c r="A814" s="54"/>
      <c r="C814" s="25" t="s">
        <v>3636</v>
      </c>
      <c r="D814" s="15"/>
      <c r="E814" s="15"/>
      <c r="F814" s="126">
        <v>60142510</v>
      </c>
      <c r="G814" s="8" t="s">
        <v>6299</v>
      </c>
      <c r="H814" s="131">
        <v>274179.35313976509</v>
      </c>
      <c r="I814" s="38">
        <f t="shared" si="15"/>
        <v>228482.7942831376</v>
      </c>
      <c r="J814" s="25" t="s">
        <v>5689</v>
      </c>
      <c r="K814" s="147">
        <f>H814*0.68</f>
        <v>186441.96013504028</v>
      </c>
    </row>
    <row r="815" spans="1:11" x14ac:dyDescent="0.2">
      <c r="A815" s="54"/>
      <c r="C815" s="25" t="s">
        <v>3636</v>
      </c>
      <c r="D815" s="15"/>
      <c r="E815" s="15"/>
      <c r="F815" s="126">
        <v>60142731</v>
      </c>
      <c r="G815" s="8" t="s">
        <v>6300</v>
      </c>
      <c r="H815" s="131">
        <v>418409.39372026228</v>
      </c>
      <c r="I815" s="38">
        <f t="shared" si="15"/>
        <v>348674.49476688524</v>
      </c>
      <c r="J815" s="25" t="s">
        <v>5689</v>
      </c>
      <c r="K815" s="147">
        <f>H815*0.68</f>
        <v>284518.38772977836</v>
      </c>
    </row>
    <row r="816" spans="1:11" x14ac:dyDescent="0.2">
      <c r="A816" s="54"/>
      <c r="C816" s="25" t="s">
        <v>3636</v>
      </c>
      <c r="D816" s="15"/>
      <c r="E816" s="15"/>
      <c r="F816" s="126">
        <v>60142791</v>
      </c>
      <c r="G816" s="8" t="s">
        <v>7391</v>
      </c>
      <c r="H816" s="131">
        <v>443920.72064190701</v>
      </c>
      <c r="I816" s="38">
        <f t="shared" si="15"/>
        <v>369933.93386825587</v>
      </c>
      <c r="J816" s="25" t="s">
        <v>5689</v>
      </c>
      <c r="K816" s="147">
        <f>H816*0.68</f>
        <v>301866.09003649681</v>
      </c>
    </row>
    <row r="817" spans="1:11" x14ac:dyDescent="0.2">
      <c r="A817" s="54"/>
      <c r="C817" s="25" t="s">
        <v>3636</v>
      </c>
      <c r="D817" s="15"/>
      <c r="E817" s="15"/>
      <c r="F817" s="126">
        <v>60142792</v>
      </c>
      <c r="G817" s="8" t="s">
        <v>6301</v>
      </c>
      <c r="H817" s="131">
        <v>536468.87330161536</v>
      </c>
      <c r="I817" s="38">
        <f t="shared" si="15"/>
        <v>447057.39441801282</v>
      </c>
      <c r="J817" s="25" t="s">
        <v>5689</v>
      </c>
      <c r="K817" s="147">
        <f>H817*0.68</f>
        <v>364798.83384509844</v>
      </c>
    </row>
    <row r="818" spans="1:11" x14ac:dyDescent="0.2">
      <c r="A818" s="54"/>
      <c r="C818" s="25" t="s">
        <v>3636</v>
      </c>
      <c r="D818" s="15"/>
      <c r="E818" s="15"/>
      <c r="F818" s="126">
        <v>60142793</v>
      </c>
      <c r="G818" s="8" t="s">
        <v>6302</v>
      </c>
      <c r="H818" s="131">
        <v>258409.47115983319</v>
      </c>
      <c r="I818" s="38">
        <f t="shared" si="15"/>
        <v>215341.22596652768</v>
      </c>
      <c r="J818" s="25" t="s">
        <v>5689</v>
      </c>
      <c r="K818" s="147">
        <f>H818*0.68</f>
        <v>175718.44038868658</v>
      </c>
    </row>
    <row r="819" spans="1:11" x14ac:dyDescent="0.2">
      <c r="A819" s="54"/>
      <c r="C819" s="25" t="s">
        <v>3636</v>
      </c>
      <c r="D819" s="15"/>
      <c r="E819" s="15"/>
      <c r="F819" s="126">
        <v>60142794</v>
      </c>
      <c r="G819" s="8" t="s">
        <v>7390</v>
      </c>
      <c r="H819" s="131">
        <v>364085.11032067658</v>
      </c>
      <c r="I819" s="38">
        <f t="shared" si="15"/>
        <v>303404.25860056386</v>
      </c>
      <c r="J819" s="25" t="s">
        <v>5689</v>
      </c>
      <c r="K819" s="147">
        <f>H819*0.68</f>
        <v>247577.87501806009</v>
      </c>
    </row>
    <row r="820" spans="1:11" x14ac:dyDescent="0.2">
      <c r="A820" s="54"/>
      <c r="C820" s="25" t="s">
        <v>3636</v>
      </c>
      <c r="D820" s="15"/>
      <c r="E820" s="15"/>
      <c r="F820" s="126">
        <v>60142511</v>
      </c>
      <c r="G820" s="8" t="s">
        <v>6303</v>
      </c>
      <c r="H820" s="131">
        <v>461504.87690510607</v>
      </c>
      <c r="I820" s="38">
        <f t="shared" si="15"/>
        <v>384587.39742092171</v>
      </c>
      <c r="J820" s="25" t="s">
        <v>5689</v>
      </c>
      <c r="K820" s="147">
        <f>H820*0.68</f>
        <v>313823.31629547215</v>
      </c>
    </row>
    <row r="821" spans="1:11" x14ac:dyDescent="0.2">
      <c r="A821" s="54"/>
      <c r="C821" s="25" t="s">
        <v>3636</v>
      </c>
      <c r="D821" s="15"/>
      <c r="E821" s="15"/>
      <c r="F821" s="126">
        <v>60142795</v>
      </c>
      <c r="G821" s="8" t="s">
        <v>6304</v>
      </c>
      <c r="H821" s="131">
        <v>545385.79441914684</v>
      </c>
      <c r="I821" s="38">
        <f t="shared" si="15"/>
        <v>454488.16201595572</v>
      </c>
      <c r="J821" s="25" t="s">
        <v>5689</v>
      </c>
      <c r="K821" s="147">
        <f>H821*0.68</f>
        <v>370862.34020501986</v>
      </c>
    </row>
    <row r="822" spans="1:11" x14ac:dyDescent="0.2">
      <c r="A822" s="134" t="s">
        <v>7382</v>
      </c>
      <c r="C822" s="25" t="s">
        <v>3636</v>
      </c>
      <c r="D822" s="15"/>
      <c r="E822" s="15"/>
      <c r="F822" s="137">
        <v>60192030</v>
      </c>
      <c r="G822" s="139" t="s">
        <v>6305</v>
      </c>
      <c r="H822" s="131">
        <v>278389.91852336872</v>
      </c>
      <c r="I822" s="38">
        <f t="shared" si="15"/>
        <v>231991.59876947393</v>
      </c>
      <c r="J822" s="25" t="s">
        <v>5689</v>
      </c>
      <c r="K822" s="147">
        <f>H822*0.68</f>
        <v>189305.14459589074</v>
      </c>
    </row>
    <row r="823" spans="1:11" x14ac:dyDescent="0.2">
      <c r="A823" s="134" t="s">
        <v>7382</v>
      </c>
      <c r="C823" s="25" t="s">
        <v>3636</v>
      </c>
      <c r="D823" s="15"/>
      <c r="E823" s="15"/>
      <c r="F823" s="137">
        <v>60192031</v>
      </c>
      <c r="G823" s="139" t="s">
        <v>6306</v>
      </c>
      <c r="H823" s="131">
        <v>348069.13974022883</v>
      </c>
      <c r="I823" s="38">
        <f t="shared" si="15"/>
        <v>290057.61645019072</v>
      </c>
      <c r="J823" s="25" t="s">
        <v>5689</v>
      </c>
      <c r="K823" s="147">
        <f>H823*0.68</f>
        <v>236687.01502335563</v>
      </c>
    </row>
    <row r="824" spans="1:11" x14ac:dyDescent="0.2">
      <c r="A824" s="134" t="s">
        <v>7382</v>
      </c>
      <c r="C824" s="25" t="s">
        <v>3636</v>
      </c>
      <c r="D824" s="15"/>
      <c r="E824" s="15"/>
      <c r="F824" s="137">
        <v>60192032</v>
      </c>
      <c r="G824" s="139" t="s">
        <v>6307</v>
      </c>
      <c r="H824" s="131">
        <v>400164.18891594565</v>
      </c>
      <c r="I824" s="38">
        <f t="shared" si="15"/>
        <v>333470.15742995474</v>
      </c>
      <c r="J824" s="25" t="s">
        <v>5689</v>
      </c>
      <c r="K824" s="147">
        <f>H824*0.68</f>
        <v>272111.64846284303</v>
      </c>
    </row>
    <row r="825" spans="1:11" x14ac:dyDescent="0.2">
      <c r="A825" s="134" t="s">
        <v>7382</v>
      </c>
      <c r="C825" s="25" t="s">
        <v>3636</v>
      </c>
      <c r="D825" s="15"/>
      <c r="E825" s="15"/>
      <c r="F825" s="137">
        <v>60191938</v>
      </c>
      <c r="G825" s="139" t="s">
        <v>6308</v>
      </c>
      <c r="H825" s="131">
        <v>410401.40843003831</v>
      </c>
      <c r="I825" s="38">
        <f t="shared" si="15"/>
        <v>342001.17369169858</v>
      </c>
      <c r="J825" s="25" t="s">
        <v>5689</v>
      </c>
      <c r="K825" s="147">
        <f>H825*0.68</f>
        <v>279072.95773242606</v>
      </c>
    </row>
    <row r="826" spans="1:11" x14ac:dyDescent="0.2">
      <c r="A826" s="134" t="s">
        <v>7382</v>
      </c>
      <c r="C826" s="25" t="s">
        <v>3636</v>
      </c>
      <c r="D826" s="15"/>
      <c r="E826" s="15"/>
      <c r="F826" s="137">
        <v>60167307</v>
      </c>
      <c r="G826" s="139" t="s">
        <v>6309</v>
      </c>
      <c r="H826" s="131">
        <v>511040.17547536711</v>
      </c>
      <c r="I826" s="38">
        <f t="shared" si="15"/>
        <v>425866.81289613928</v>
      </c>
      <c r="J826" s="25" t="s">
        <v>5689</v>
      </c>
      <c r="K826" s="147">
        <f>H826*0.68</f>
        <v>347507.31932324969</v>
      </c>
    </row>
    <row r="827" spans="1:11" x14ac:dyDescent="0.2">
      <c r="A827" s="134" t="s">
        <v>7382</v>
      </c>
      <c r="C827" s="25" t="s">
        <v>3636</v>
      </c>
      <c r="D827" s="15"/>
      <c r="E827" s="15"/>
      <c r="F827" s="137">
        <v>60167308</v>
      </c>
      <c r="G827" s="139" t="s">
        <v>6310</v>
      </c>
      <c r="H827" s="131">
        <v>571804.25848242524</v>
      </c>
      <c r="I827" s="38">
        <f t="shared" si="15"/>
        <v>476503.54873535439</v>
      </c>
      <c r="J827" s="25" t="s">
        <v>5689</v>
      </c>
      <c r="K827" s="147">
        <f>H827*0.68</f>
        <v>388826.89576804917</v>
      </c>
    </row>
    <row r="828" spans="1:11" x14ac:dyDescent="0.2">
      <c r="A828" s="134" t="s">
        <v>7382</v>
      </c>
      <c r="C828" s="25" t="s">
        <v>3636</v>
      </c>
      <c r="D828" s="15"/>
      <c r="E828" s="15"/>
      <c r="F828" s="137">
        <v>60167309</v>
      </c>
      <c r="G828" s="139" t="s">
        <v>6311</v>
      </c>
      <c r="H828" s="131">
        <v>720740.65479685063</v>
      </c>
      <c r="I828" s="38">
        <f t="shared" si="15"/>
        <v>600617.21233070886</v>
      </c>
      <c r="J828" s="25" t="s">
        <v>5689</v>
      </c>
      <c r="K828" s="147">
        <f>H828*0.68</f>
        <v>490103.64526185847</v>
      </c>
    </row>
    <row r="829" spans="1:11" x14ac:dyDescent="0.2">
      <c r="A829" s="134" t="s">
        <v>7382</v>
      </c>
      <c r="C829" s="25" t="s">
        <v>3636</v>
      </c>
      <c r="D829" s="15"/>
      <c r="E829" s="15"/>
      <c r="F829" s="137">
        <v>60192033</v>
      </c>
      <c r="G829" s="139" t="s">
        <v>6312</v>
      </c>
      <c r="H829" s="131">
        <v>318181.98924418708</v>
      </c>
      <c r="I829" s="38">
        <f t="shared" si="15"/>
        <v>265151.65770348924</v>
      </c>
      <c r="J829" s="25" t="s">
        <v>5689</v>
      </c>
      <c r="K829" s="147">
        <f>H829*0.68</f>
        <v>216363.75268604723</v>
      </c>
    </row>
    <row r="830" spans="1:11" x14ac:dyDescent="0.2">
      <c r="A830" s="134" t="s">
        <v>7382</v>
      </c>
      <c r="C830" s="25" t="s">
        <v>3636</v>
      </c>
      <c r="D830" s="15"/>
      <c r="E830" s="15"/>
      <c r="F830" s="137">
        <v>60192034</v>
      </c>
      <c r="G830" s="139" t="s">
        <v>6313</v>
      </c>
      <c r="H830" s="131">
        <v>408172.17420616932</v>
      </c>
      <c r="I830" s="38">
        <f t="shared" si="15"/>
        <v>340143.4785051411</v>
      </c>
      <c r="J830" s="25" t="s">
        <v>5689</v>
      </c>
      <c r="K830" s="147">
        <f>H830*0.68</f>
        <v>277557.07846019516</v>
      </c>
    </row>
    <row r="831" spans="1:11" x14ac:dyDescent="0.2">
      <c r="A831" s="134" t="s">
        <v>7382</v>
      </c>
      <c r="C831" s="25" t="s">
        <v>3636</v>
      </c>
      <c r="D831" s="15"/>
      <c r="E831" s="15"/>
      <c r="F831" s="137">
        <v>60192035</v>
      </c>
      <c r="G831" s="139" t="s">
        <v>6314</v>
      </c>
      <c r="H831" s="131">
        <v>433518.22715907625</v>
      </c>
      <c r="I831" s="38">
        <f t="shared" si="15"/>
        <v>361265.18929923023</v>
      </c>
      <c r="J831" s="25" t="s">
        <v>5689</v>
      </c>
      <c r="K831" s="147">
        <f>H831*0.68</f>
        <v>294792.39446817187</v>
      </c>
    </row>
    <row r="832" spans="1:11" x14ac:dyDescent="0.2">
      <c r="A832" s="134" t="s">
        <v>7382</v>
      </c>
      <c r="C832" s="25" t="s">
        <v>3636</v>
      </c>
      <c r="D832" s="15"/>
      <c r="E832" s="15"/>
      <c r="F832" s="137">
        <v>60167310</v>
      </c>
      <c r="G832" s="139" t="s">
        <v>6315</v>
      </c>
      <c r="H832" s="131">
        <v>539524.41425739531</v>
      </c>
      <c r="I832" s="38">
        <f t="shared" si="15"/>
        <v>449603.67854782945</v>
      </c>
      <c r="J832" s="25" t="s">
        <v>5689</v>
      </c>
      <c r="K832" s="147">
        <f>H832*0.68</f>
        <v>366876.60169502883</v>
      </c>
    </row>
    <row r="833" spans="1:11" x14ac:dyDescent="0.2">
      <c r="A833" s="134" t="s">
        <v>7382</v>
      </c>
      <c r="C833" s="25" t="s">
        <v>3636</v>
      </c>
      <c r="D833" s="15"/>
      <c r="E833" s="15"/>
      <c r="F833" s="137">
        <v>60167311</v>
      </c>
      <c r="G833" s="139" t="s">
        <v>6316</v>
      </c>
      <c r="H833" s="131">
        <v>576097.46873937</v>
      </c>
      <c r="I833" s="38">
        <f t="shared" si="15"/>
        <v>480081.22394947504</v>
      </c>
      <c r="J833" s="25" t="s">
        <v>5689</v>
      </c>
      <c r="K833" s="147">
        <f>H833*0.68</f>
        <v>391746.27874277165</v>
      </c>
    </row>
    <row r="834" spans="1:11" x14ac:dyDescent="0.2">
      <c r="A834" s="134" t="s">
        <v>7382</v>
      </c>
      <c r="C834" s="25" t="s">
        <v>3636</v>
      </c>
      <c r="D834" s="15"/>
      <c r="E834" s="15"/>
      <c r="F834" s="137">
        <v>60167313</v>
      </c>
      <c r="G834" s="139" t="s">
        <v>6317</v>
      </c>
      <c r="H834" s="131">
        <v>730482.09973856353</v>
      </c>
      <c r="I834" s="38">
        <f t="shared" si="15"/>
        <v>608735.08311546966</v>
      </c>
      <c r="J834" s="25" t="s">
        <v>5689</v>
      </c>
      <c r="K834" s="147">
        <f>H834*0.68</f>
        <v>496727.82782222325</v>
      </c>
    </row>
    <row r="835" spans="1:11" x14ac:dyDescent="0.2">
      <c r="A835" s="134" t="s">
        <v>7382</v>
      </c>
      <c r="C835" s="25" t="s">
        <v>3636</v>
      </c>
      <c r="D835" s="15"/>
      <c r="E835" s="15"/>
      <c r="F835" s="137">
        <v>60192036</v>
      </c>
      <c r="G835" s="139" t="s">
        <v>6318</v>
      </c>
      <c r="H835" s="131">
        <v>446974.46291201311</v>
      </c>
      <c r="I835" s="38">
        <f t="shared" si="15"/>
        <v>372478.71909334429</v>
      </c>
      <c r="J835" s="25" t="s">
        <v>5689</v>
      </c>
      <c r="K835" s="147">
        <f>H835*0.68</f>
        <v>303942.63478016894</v>
      </c>
    </row>
    <row r="836" spans="1:11" x14ac:dyDescent="0.2">
      <c r="A836" s="134" t="s">
        <v>7382</v>
      </c>
      <c r="C836" s="25" t="s">
        <v>3636</v>
      </c>
      <c r="D836" s="15"/>
      <c r="E836" s="15"/>
      <c r="F836" s="137">
        <v>60192037</v>
      </c>
      <c r="G836" s="139" t="s">
        <v>6319</v>
      </c>
      <c r="H836" s="131">
        <v>472237.88676952332</v>
      </c>
      <c r="I836" s="38">
        <f t="shared" si="15"/>
        <v>393531.57230793609</v>
      </c>
      <c r="J836" s="25" t="s">
        <v>5689</v>
      </c>
      <c r="K836" s="147">
        <f>H836*0.68</f>
        <v>321121.7630032759</v>
      </c>
    </row>
    <row r="837" spans="1:11" x14ac:dyDescent="0.2">
      <c r="A837" s="134" t="s">
        <v>7382</v>
      </c>
      <c r="C837" s="25" t="s">
        <v>3636</v>
      </c>
      <c r="D837" s="15"/>
      <c r="E837" s="15"/>
      <c r="F837" s="137">
        <v>60167315</v>
      </c>
      <c r="G837" s="139" t="s">
        <v>6320</v>
      </c>
      <c r="H837" s="131">
        <v>578409.31628069107</v>
      </c>
      <c r="I837" s="38">
        <f t="shared" si="15"/>
        <v>482007.7635672426</v>
      </c>
      <c r="J837" s="25" t="s">
        <v>5689</v>
      </c>
      <c r="K837" s="147">
        <f>H837*0.68</f>
        <v>393318.33507086994</v>
      </c>
    </row>
    <row r="838" spans="1:11" x14ac:dyDescent="0.2">
      <c r="A838" s="134" t="s">
        <v>7382</v>
      </c>
      <c r="C838" s="25" t="s">
        <v>3636</v>
      </c>
      <c r="D838" s="15"/>
      <c r="E838" s="15"/>
      <c r="F838" s="137">
        <v>60167316</v>
      </c>
      <c r="G838" s="139" t="s">
        <v>6321</v>
      </c>
      <c r="H838" s="131">
        <v>614899.74166726926</v>
      </c>
      <c r="I838" s="38">
        <f t="shared" si="15"/>
        <v>512416.45138939109</v>
      </c>
      <c r="J838" s="25" t="s">
        <v>5689</v>
      </c>
      <c r="K838" s="147">
        <f>H838*0.68</f>
        <v>418131.82433374313</v>
      </c>
    </row>
    <row r="839" spans="1:11" x14ac:dyDescent="0.2">
      <c r="A839" s="134" t="s">
        <v>7382</v>
      </c>
      <c r="C839" s="25" t="s">
        <v>3636</v>
      </c>
      <c r="D839" s="15"/>
      <c r="E839" s="15"/>
      <c r="F839" s="137">
        <v>60167317</v>
      </c>
      <c r="G839" s="139" t="s">
        <v>6322</v>
      </c>
      <c r="H839" s="131">
        <v>654693.59529581736</v>
      </c>
      <c r="I839" s="38">
        <f t="shared" si="15"/>
        <v>545577.9960798478</v>
      </c>
      <c r="J839" s="25" t="s">
        <v>5689</v>
      </c>
      <c r="K839" s="147">
        <f>H839*0.68</f>
        <v>445191.64480115584</v>
      </c>
    </row>
    <row r="840" spans="1:11" ht="15.75" x14ac:dyDescent="0.25">
      <c r="A840" s="54"/>
      <c r="C840" s="25"/>
      <c r="D840" s="15"/>
      <c r="E840" s="15"/>
      <c r="F840" s="58"/>
      <c r="G840" s="75"/>
      <c r="H840" s="154"/>
      <c r="I840" s="122"/>
      <c r="J840" s="26"/>
      <c r="K840" s="144"/>
    </row>
    <row r="841" spans="1:11" ht="15.75" x14ac:dyDescent="0.25">
      <c r="A841" s="54"/>
      <c r="C841" s="25" t="s">
        <v>3636</v>
      </c>
      <c r="D841" s="15"/>
      <c r="E841" s="15"/>
      <c r="F841" s="103"/>
      <c r="G841" s="76" t="s">
        <v>469</v>
      </c>
      <c r="H841" s="154"/>
      <c r="I841" s="122"/>
      <c r="J841" s="26"/>
      <c r="K841" s="144"/>
    </row>
    <row r="842" spans="1:11" x14ac:dyDescent="0.2">
      <c r="A842" s="54"/>
      <c r="C842" s="25" t="s">
        <v>3636</v>
      </c>
      <c r="D842" s="15"/>
      <c r="E842" s="15"/>
      <c r="F842" s="126">
        <v>60147376</v>
      </c>
      <c r="G842" s="8" t="s">
        <v>6323</v>
      </c>
      <c r="H842" s="131">
        <v>281959.20513032499</v>
      </c>
      <c r="I842" s="38">
        <f t="shared" ref="I842:I903" si="16">H842/1.2</f>
        <v>234966.00427527083</v>
      </c>
      <c r="J842" s="25" t="s">
        <v>5689</v>
      </c>
      <c r="K842" s="147">
        <f>H842*0.68</f>
        <v>191732.259488621</v>
      </c>
    </row>
    <row r="843" spans="1:11" x14ac:dyDescent="0.2">
      <c r="A843" s="54"/>
      <c r="C843" s="25" t="s">
        <v>3636</v>
      </c>
      <c r="D843" s="15"/>
      <c r="E843" s="15"/>
      <c r="F843" s="126">
        <v>60147377</v>
      </c>
      <c r="G843" s="8" t="s">
        <v>6324</v>
      </c>
      <c r="H843" s="131">
        <v>288862.46607982187</v>
      </c>
      <c r="I843" s="38">
        <f t="shared" si="16"/>
        <v>240718.72173318491</v>
      </c>
      <c r="J843" s="25" t="s">
        <v>5689</v>
      </c>
      <c r="K843" s="147">
        <f>H843*0.68</f>
        <v>196426.47693427888</v>
      </c>
    </row>
    <row r="844" spans="1:11" x14ac:dyDescent="0.2">
      <c r="A844" s="54"/>
      <c r="C844" s="25" t="s">
        <v>3636</v>
      </c>
      <c r="D844" s="15"/>
      <c r="E844" s="15"/>
      <c r="F844" s="126">
        <v>60147378</v>
      </c>
      <c r="G844" s="8" t="s">
        <v>6325</v>
      </c>
      <c r="H844" s="131">
        <v>292313.19721173326</v>
      </c>
      <c r="I844" s="38">
        <f t="shared" si="16"/>
        <v>243594.33100977773</v>
      </c>
      <c r="J844" s="25" t="s">
        <v>5689</v>
      </c>
      <c r="K844" s="147">
        <f>H844*0.68</f>
        <v>198772.97410397863</v>
      </c>
    </row>
    <row r="845" spans="1:11" x14ac:dyDescent="0.2">
      <c r="A845" s="134" t="s">
        <v>7382</v>
      </c>
      <c r="C845" s="25" t="s">
        <v>3636</v>
      </c>
      <c r="D845" s="15"/>
      <c r="E845" s="15"/>
      <c r="F845" s="137">
        <v>60192041</v>
      </c>
      <c r="G845" s="128" t="s">
        <v>6326</v>
      </c>
      <c r="H845" s="131">
        <v>311293.10200213845</v>
      </c>
      <c r="I845" s="38">
        <f t="shared" si="16"/>
        <v>259410.91833511539</v>
      </c>
      <c r="J845" s="25" t="s">
        <v>5689</v>
      </c>
      <c r="K845" s="147">
        <f>H845*0.68</f>
        <v>211679.30936145416</v>
      </c>
    </row>
    <row r="846" spans="1:11" x14ac:dyDescent="0.2">
      <c r="A846" s="134" t="s">
        <v>7382</v>
      </c>
      <c r="C846" s="25" t="s">
        <v>3636</v>
      </c>
      <c r="D846" s="15"/>
      <c r="E846" s="15"/>
      <c r="F846" s="137">
        <v>60192042</v>
      </c>
      <c r="G846" s="128" t="s">
        <v>6327</v>
      </c>
      <c r="H846" s="131">
        <v>330666.39828300092</v>
      </c>
      <c r="I846" s="38">
        <f t="shared" si="16"/>
        <v>275555.33190250077</v>
      </c>
      <c r="J846" s="25" t="s">
        <v>5689</v>
      </c>
      <c r="K846" s="147">
        <f>H846*0.68</f>
        <v>224853.15083244065</v>
      </c>
    </row>
    <row r="847" spans="1:11" ht="15.75" x14ac:dyDescent="0.25">
      <c r="A847" s="54"/>
      <c r="C847" s="25"/>
      <c r="D847" s="15"/>
      <c r="E847" s="15"/>
      <c r="F847" s="58"/>
      <c r="G847" s="75"/>
      <c r="H847" s="154"/>
      <c r="I847" s="122"/>
      <c r="J847" s="26"/>
      <c r="K847" s="144"/>
    </row>
    <row r="848" spans="1:11" ht="15.75" x14ac:dyDescent="0.25">
      <c r="A848" s="54"/>
      <c r="C848" s="25" t="s">
        <v>3636</v>
      </c>
      <c r="D848" s="15"/>
      <c r="E848" s="15"/>
      <c r="F848" s="103"/>
      <c r="G848" s="76" t="s">
        <v>470</v>
      </c>
      <c r="H848" s="154"/>
      <c r="I848" s="122"/>
      <c r="J848" s="26"/>
      <c r="K848" s="144"/>
    </row>
    <row r="849" spans="1:11" x14ac:dyDescent="0.2">
      <c r="A849" s="54"/>
      <c r="C849" s="25" t="s">
        <v>3636</v>
      </c>
      <c r="D849" s="15"/>
      <c r="E849" s="15"/>
      <c r="F849" s="126">
        <v>60142842</v>
      </c>
      <c r="G849" s="8" t="s">
        <v>6328</v>
      </c>
      <c r="H849" s="131">
        <v>435830.09047834191</v>
      </c>
      <c r="I849" s="38">
        <f t="shared" si="16"/>
        <v>363191.74206528493</v>
      </c>
      <c r="J849" s="25" t="s">
        <v>5689</v>
      </c>
      <c r="K849" s="147">
        <f>H849*0.68</f>
        <v>296364.46152527252</v>
      </c>
    </row>
    <row r="850" spans="1:11" x14ac:dyDescent="0.2">
      <c r="A850" s="54"/>
      <c r="C850" s="25" t="s">
        <v>3636</v>
      </c>
      <c r="D850" s="15"/>
      <c r="E850" s="15"/>
      <c r="F850" s="126">
        <v>60142279</v>
      </c>
      <c r="G850" s="8" t="s">
        <v>6329</v>
      </c>
      <c r="H850" s="131">
        <v>511701.2240164848</v>
      </c>
      <c r="I850" s="38">
        <f t="shared" si="16"/>
        <v>426417.686680404</v>
      </c>
      <c r="J850" s="25" t="s">
        <v>5689</v>
      </c>
      <c r="K850" s="147">
        <f>H850*0.68</f>
        <v>347956.83233120968</v>
      </c>
    </row>
    <row r="851" spans="1:11" x14ac:dyDescent="0.2">
      <c r="A851" s="54"/>
      <c r="C851" s="25" t="s">
        <v>3636</v>
      </c>
      <c r="D851" s="15"/>
      <c r="E851" s="15"/>
      <c r="F851" s="126">
        <v>60142843</v>
      </c>
      <c r="G851" s="8" t="s">
        <v>6330</v>
      </c>
      <c r="H851" s="131">
        <v>520039.74146623991</v>
      </c>
      <c r="I851" s="38">
        <f t="shared" si="16"/>
        <v>433366.45122186659</v>
      </c>
      <c r="J851" s="25" t="s">
        <v>5689</v>
      </c>
      <c r="K851" s="147">
        <f>H851*0.68</f>
        <v>353627.02419704315</v>
      </c>
    </row>
    <row r="852" spans="1:11" x14ac:dyDescent="0.2">
      <c r="A852" s="54"/>
      <c r="C852" s="25" t="s">
        <v>3636</v>
      </c>
      <c r="D852" s="15"/>
      <c r="E852" s="15"/>
      <c r="F852" s="126">
        <v>60142844</v>
      </c>
      <c r="G852" s="8" t="s">
        <v>6331</v>
      </c>
      <c r="H852" s="131">
        <v>656096.52278777515</v>
      </c>
      <c r="I852" s="38">
        <f t="shared" si="16"/>
        <v>546747.10232314595</v>
      </c>
      <c r="J852" s="25" t="s">
        <v>5689</v>
      </c>
      <c r="K852" s="147">
        <f>H852*0.68</f>
        <v>446145.63549568714</v>
      </c>
    </row>
    <row r="853" spans="1:11" x14ac:dyDescent="0.2">
      <c r="A853" s="54"/>
      <c r="C853" s="25" t="s">
        <v>3636</v>
      </c>
      <c r="D853" s="15"/>
      <c r="E853" s="15"/>
      <c r="F853" s="126">
        <v>60142845</v>
      </c>
      <c r="G853" s="8" t="s">
        <v>6332</v>
      </c>
      <c r="H853" s="131">
        <v>801070.24100478645</v>
      </c>
      <c r="I853" s="38">
        <f t="shared" si="16"/>
        <v>667558.53417065542</v>
      </c>
      <c r="J853" s="25" t="s">
        <v>5689</v>
      </c>
      <c r="K853" s="147">
        <f>H853*0.68</f>
        <v>544727.76388325484</v>
      </c>
    </row>
    <row r="854" spans="1:11" x14ac:dyDescent="0.2">
      <c r="A854" s="54"/>
      <c r="C854" s="25"/>
      <c r="D854" s="15"/>
      <c r="E854" s="15"/>
      <c r="F854" s="141"/>
      <c r="G854" s="127"/>
      <c r="H854" s="143"/>
      <c r="I854" s="122"/>
      <c r="J854" s="25"/>
      <c r="K854" s="144"/>
    </row>
    <row r="855" spans="1:11" x14ac:dyDescent="0.2">
      <c r="A855" s="134" t="s">
        <v>7382</v>
      </c>
      <c r="C855" s="25" t="s">
        <v>3636</v>
      </c>
      <c r="D855" s="15"/>
      <c r="E855" s="15"/>
      <c r="F855" s="137">
        <v>60192043</v>
      </c>
      <c r="G855" s="140" t="s">
        <v>6333</v>
      </c>
      <c r="H855" s="131">
        <v>545716.31080073339</v>
      </c>
      <c r="I855" s="38">
        <f t="shared" si="16"/>
        <v>454763.59233394451</v>
      </c>
      <c r="J855" s="25" t="s">
        <v>5689</v>
      </c>
      <c r="K855" s="147">
        <f>H855*0.68</f>
        <v>371087.09134449874</v>
      </c>
    </row>
    <row r="856" spans="1:11" x14ac:dyDescent="0.2">
      <c r="A856" s="134" t="s">
        <v>7382</v>
      </c>
      <c r="C856" s="25" t="s">
        <v>3636</v>
      </c>
      <c r="D856" s="15"/>
      <c r="E856" s="15"/>
      <c r="F856" s="137">
        <v>60192044</v>
      </c>
      <c r="G856" s="140" t="s">
        <v>6334</v>
      </c>
      <c r="H856" s="131">
        <v>682845.51901058503</v>
      </c>
      <c r="I856" s="38">
        <f t="shared" si="16"/>
        <v>569037.9325088209</v>
      </c>
      <c r="J856" s="25" t="s">
        <v>5689</v>
      </c>
      <c r="K856" s="147">
        <f>H856*0.68</f>
        <v>464334.95292719785</v>
      </c>
    </row>
    <row r="857" spans="1:11" x14ac:dyDescent="0.2">
      <c r="A857" s="134" t="s">
        <v>7382</v>
      </c>
      <c r="C857" s="25" t="s">
        <v>3636</v>
      </c>
      <c r="D857" s="15"/>
      <c r="E857" s="15"/>
      <c r="F857" s="137">
        <v>60192045</v>
      </c>
      <c r="G857" s="140" t="s">
        <v>6335</v>
      </c>
      <c r="H857" s="131">
        <v>785880.57715625002</v>
      </c>
      <c r="I857" s="38">
        <f t="shared" si="16"/>
        <v>654900.48096354166</v>
      </c>
      <c r="J857" s="25" t="s">
        <v>5689</v>
      </c>
      <c r="K857" s="147">
        <f>H857*0.68</f>
        <v>534398.79246625002</v>
      </c>
    </row>
    <row r="858" spans="1:11" x14ac:dyDescent="0.2">
      <c r="A858" s="134" t="s">
        <v>7382</v>
      </c>
      <c r="C858" s="25" t="s">
        <v>3636</v>
      </c>
      <c r="D858" s="15"/>
      <c r="E858" s="15"/>
      <c r="F858" s="137">
        <v>60192055</v>
      </c>
      <c r="G858" s="140" t="s">
        <v>6336</v>
      </c>
      <c r="H858" s="131">
        <v>836323.01286814455</v>
      </c>
      <c r="I858" s="38">
        <f t="shared" si="16"/>
        <v>696935.8440567872</v>
      </c>
      <c r="J858" s="25" t="s">
        <v>5689</v>
      </c>
      <c r="K858" s="147">
        <f>H858*0.68</f>
        <v>568699.64875033835</v>
      </c>
    </row>
    <row r="859" spans="1:11" x14ac:dyDescent="0.2">
      <c r="A859" s="134" t="s">
        <v>7382</v>
      </c>
      <c r="C859" s="25" t="s">
        <v>3636</v>
      </c>
      <c r="D859" s="15"/>
      <c r="E859" s="15"/>
      <c r="F859" s="137">
        <v>60167318</v>
      </c>
      <c r="G859" s="140" t="s">
        <v>6337</v>
      </c>
      <c r="H859" s="131">
        <v>1040079.467154535</v>
      </c>
      <c r="I859" s="38">
        <f t="shared" si="16"/>
        <v>866732.88929544587</v>
      </c>
      <c r="J859" s="25" t="s">
        <v>5689</v>
      </c>
      <c r="K859" s="147">
        <f>H859*0.68</f>
        <v>707254.03766508389</v>
      </c>
    </row>
    <row r="860" spans="1:11" x14ac:dyDescent="0.2">
      <c r="A860" s="134" t="s">
        <v>7382</v>
      </c>
      <c r="C860" s="25" t="s">
        <v>3636</v>
      </c>
      <c r="D860" s="15"/>
      <c r="E860" s="15"/>
      <c r="F860" s="137">
        <v>60167319</v>
      </c>
      <c r="G860" s="140" t="s">
        <v>6338</v>
      </c>
      <c r="H860" s="131">
        <v>1167797.74680426</v>
      </c>
      <c r="I860" s="38">
        <f t="shared" si="16"/>
        <v>973164.78900354996</v>
      </c>
      <c r="J860" s="25" t="s">
        <v>5689</v>
      </c>
      <c r="K860" s="147">
        <f>H860*0.68</f>
        <v>794102.46782689681</v>
      </c>
    </row>
    <row r="861" spans="1:11" x14ac:dyDescent="0.2">
      <c r="A861" s="134" t="s">
        <v>7382</v>
      </c>
      <c r="C861" s="25" t="s">
        <v>3636</v>
      </c>
      <c r="D861" s="15"/>
      <c r="E861" s="15"/>
      <c r="F861" s="137">
        <v>60167320</v>
      </c>
      <c r="G861" s="140" t="s">
        <v>6339</v>
      </c>
      <c r="H861" s="131">
        <v>1471616.3631538767</v>
      </c>
      <c r="I861" s="38">
        <f t="shared" si="16"/>
        <v>1226346.9692948973</v>
      </c>
      <c r="J861" s="25" t="s">
        <v>5689</v>
      </c>
      <c r="K861" s="147">
        <f>H861*0.68</f>
        <v>1000699.1269446362</v>
      </c>
    </row>
    <row r="862" spans="1:11" x14ac:dyDescent="0.2">
      <c r="A862" s="134" t="s">
        <v>7382</v>
      </c>
      <c r="C862" s="25" t="s">
        <v>3636</v>
      </c>
      <c r="D862" s="15"/>
      <c r="E862" s="15"/>
      <c r="F862" s="137">
        <v>60192049</v>
      </c>
      <c r="G862" s="140" t="s">
        <v>6340</v>
      </c>
      <c r="H862" s="131">
        <v>636283.13230070705</v>
      </c>
      <c r="I862" s="38">
        <f t="shared" si="16"/>
        <v>530235.94358392258</v>
      </c>
      <c r="J862" s="25" t="s">
        <v>5689</v>
      </c>
      <c r="K862" s="147">
        <f>H862*0.68</f>
        <v>432672.52996448084</v>
      </c>
    </row>
    <row r="863" spans="1:11" x14ac:dyDescent="0.2">
      <c r="A863" s="134" t="s">
        <v>7382</v>
      </c>
      <c r="C863" s="25" t="s">
        <v>3636</v>
      </c>
      <c r="D863" s="15"/>
      <c r="E863" s="15"/>
      <c r="F863" s="137">
        <v>60192050</v>
      </c>
      <c r="G863" s="140" t="s">
        <v>6341</v>
      </c>
      <c r="H863" s="131">
        <v>816344.34841233864</v>
      </c>
      <c r="I863" s="38">
        <f t="shared" si="16"/>
        <v>680286.9570102822</v>
      </c>
      <c r="J863" s="25" t="s">
        <v>5689</v>
      </c>
      <c r="K863" s="147">
        <f>H863*0.68</f>
        <v>555114.15692039032</v>
      </c>
    </row>
    <row r="864" spans="1:11" x14ac:dyDescent="0.2">
      <c r="A864" s="134" t="s">
        <v>7382</v>
      </c>
      <c r="C864" s="25" t="s">
        <v>3636</v>
      </c>
      <c r="D864" s="15"/>
      <c r="E864" s="15"/>
      <c r="F864" s="137">
        <v>60192051</v>
      </c>
      <c r="G864" s="140" t="s">
        <v>6342</v>
      </c>
      <c r="H864" s="131">
        <v>867034.671410423</v>
      </c>
      <c r="I864" s="38">
        <f t="shared" si="16"/>
        <v>722528.89284201921</v>
      </c>
      <c r="J864" s="25" t="s">
        <v>5689</v>
      </c>
      <c r="K864" s="147">
        <f>H864*0.68</f>
        <v>589583.57655908773</v>
      </c>
    </row>
    <row r="865" spans="1:11" x14ac:dyDescent="0.2">
      <c r="A865" s="134" t="s">
        <v>7382</v>
      </c>
      <c r="C865" s="25" t="s">
        <v>3636</v>
      </c>
      <c r="D865" s="15"/>
      <c r="E865" s="15"/>
      <c r="F865" s="137">
        <v>60167321</v>
      </c>
      <c r="G865" s="140" t="s">
        <v>6343</v>
      </c>
      <c r="H865" s="131">
        <v>1079047.0140511722</v>
      </c>
      <c r="I865" s="38">
        <f t="shared" si="16"/>
        <v>899205.84504264349</v>
      </c>
      <c r="J865" s="25" t="s">
        <v>5689</v>
      </c>
      <c r="K865" s="147">
        <f>H865*0.68</f>
        <v>733751.96955479716</v>
      </c>
    </row>
    <row r="866" spans="1:11" x14ac:dyDescent="0.2">
      <c r="A866" s="134" t="s">
        <v>7382</v>
      </c>
      <c r="C866" s="25" t="s">
        <v>3636</v>
      </c>
      <c r="D866" s="15"/>
      <c r="E866" s="15"/>
      <c r="F866" s="137">
        <v>60167322</v>
      </c>
      <c r="G866" s="140" t="s">
        <v>6344</v>
      </c>
      <c r="H866" s="131">
        <v>1152194.9217007954</v>
      </c>
      <c r="I866" s="38">
        <f t="shared" si="16"/>
        <v>960162.43475066288</v>
      </c>
      <c r="J866" s="25" t="s">
        <v>5689</v>
      </c>
      <c r="K866" s="147">
        <f>H866*0.68</f>
        <v>783492.54675654089</v>
      </c>
    </row>
    <row r="867" spans="1:11" x14ac:dyDescent="0.2">
      <c r="A867" s="134" t="s">
        <v>7382</v>
      </c>
      <c r="C867" s="25" t="s">
        <v>3636</v>
      </c>
      <c r="D867" s="15"/>
      <c r="E867" s="15"/>
      <c r="F867" s="137">
        <v>60167323</v>
      </c>
      <c r="G867" s="140" t="s">
        <v>6345</v>
      </c>
      <c r="H867" s="131">
        <v>1460883.3532894596</v>
      </c>
      <c r="I867" s="38">
        <f t="shared" si="16"/>
        <v>1217402.794407883</v>
      </c>
      <c r="J867" s="25" t="s">
        <v>5689</v>
      </c>
      <c r="K867" s="147">
        <f>H867*0.68</f>
        <v>993400.68023683259</v>
      </c>
    </row>
    <row r="868" spans="1:11" x14ac:dyDescent="0.2">
      <c r="A868" s="134" t="s">
        <v>7382</v>
      </c>
      <c r="C868" s="25" t="s">
        <v>3636</v>
      </c>
      <c r="D868" s="15"/>
      <c r="E868" s="15"/>
      <c r="F868" s="137">
        <v>60192052</v>
      </c>
      <c r="G868" s="140" t="s">
        <v>6346</v>
      </c>
      <c r="H868" s="131">
        <v>835909.85161321668</v>
      </c>
      <c r="I868" s="38">
        <f t="shared" si="16"/>
        <v>696591.54301101388</v>
      </c>
      <c r="J868" s="25" t="s">
        <v>5689</v>
      </c>
      <c r="K868" s="147">
        <f>H868*0.68</f>
        <v>568418.69909698737</v>
      </c>
    </row>
    <row r="869" spans="1:11" x14ac:dyDescent="0.2">
      <c r="A869" s="134" t="s">
        <v>7382</v>
      </c>
      <c r="C869" s="25" t="s">
        <v>3636</v>
      </c>
      <c r="D869" s="15"/>
      <c r="E869" s="15"/>
      <c r="F869" s="137">
        <v>60192053</v>
      </c>
      <c r="G869" s="140" t="s">
        <v>6347</v>
      </c>
      <c r="H869" s="131">
        <v>878511.35891135491</v>
      </c>
      <c r="I869" s="38">
        <f t="shared" si="16"/>
        <v>732092.79909279582</v>
      </c>
      <c r="J869" s="25" t="s">
        <v>5689</v>
      </c>
      <c r="K869" s="147">
        <f>H869*0.68</f>
        <v>597387.72405972134</v>
      </c>
    </row>
    <row r="870" spans="1:11" x14ac:dyDescent="0.2">
      <c r="A870" s="134" t="s">
        <v>7382</v>
      </c>
      <c r="C870" s="25" t="s">
        <v>3636</v>
      </c>
      <c r="D870" s="15"/>
      <c r="E870" s="15"/>
      <c r="F870" s="137">
        <v>60167324</v>
      </c>
      <c r="G870" s="140" t="s">
        <v>6348</v>
      </c>
      <c r="H870" s="131">
        <v>1106952.8333874792</v>
      </c>
      <c r="I870" s="38">
        <f t="shared" si="16"/>
        <v>922460.69448956603</v>
      </c>
      <c r="J870" s="25" t="s">
        <v>5689</v>
      </c>
      <c r="K870" s="147">
        <f>H870*0.68</f>
        <v>752727.92670348589</v>
      </c>
    </row>
    <row r="871" spans="1:11" x14ac:dyDescent="0.2">
      <c r="A871" s="134" t="s">
        <v>7382</v>
      </c>
      <c r="C871" s="25" t="s">
        <v>3636</v>
      </c>
      <c r="D871" s="15"/>
      <c r="E871" s="15"/>
      <c r="F871" s="137">
        <v>60167325</v>
      </c>
      <c r="G871" s="140" t="s">
        <v>6349</v>
      </c>
      <c r="H871" s="131">
        <v>1229799.4991124829</v>
      </c>
      <c r="I871" s="38">
        <f t="shared" si="16"/>
        <v>1024832.9159270691</v>
      </c>
      <c r="J871" s="25" t="s">
        <v>5689</v>
      </c>
      <c r="K871" s="147">
        <f>H871*0.68</f>
        <v>836263.65939648845</v>
      </c>
    </row>
    <row r="872" spans="1:11" x14ac:dyDescent="0.2">
      <c r="A872" s="134" t="s">
        <v>7382</v>
      </c>
      <c r="C872" s="25" t="s">
        <v>3636</v>
      </c>
      <c r="D872" s="15"/>
      <c r="E872" s="15"/>
      <c r="F872" s="137">
        <v>60167326</v>
      </c>
      <c r="G872" s="140" t="s">
        <v>6350</v>
      </c>
      <c r="H872" s="131">
        <v>1309304.5772741823</v>
      </c>
      <c r="I872" s="38">
        <f t="shared" si="16"/>
        <v>1091087.1477284853</v>
      </c>
      <c r="J872" s="25" t="s">
        <v>5689</v>
      </c>
      <c r="K872" s="147">
        <f>H872*0.68</f>
        <v>890327.11254644406</v>
      </c>
    </row>
    <row r="873" spans="1:11" s="23" customFormat="1" ht="15.75" x14ac:dyDescent="0.25">
      <c r="A873" s="54"/>
      <c r="C873" s="25"/>
      <c r="D873" s="15"/>
      <c r="E873" s="15"/>
      <c r="F873" s="58"/>
      <c r="G873" s="75"/>
      <c r="H873" s="143"/>
      <c r="I873" s="122"/>
      <c r="J873" s="26"/>
      <c r="K873" s="144"/>
    </row>
    <row r="874" spans="1:11" s="23" customFormat="1" ht="15.75" x14ac:dyDescent="0.25">
      <c r="A874" s="54"/>
      <c r="C874" s="25" t="s">
        <v>3636</v>
      </c>
      <c r="D874" s="15"/>
      <c r="E874" s="15"/>
      <c r="F874" s="103"/>
      <c r="G874" s="76" t="s">
        <v>451</v>
      </c>
      <c r="H874" s="143"/>
      <c r="I874" s="122"/>
      <c r="J874" s="26"/>
      <c r="K874" s="144"/>
    </row>
    <row r="875" spans="1:11" x14ac:dyDescent="0.2">
      <c r="A875" s="54"/>
      <c r="C875" s="25" t="s">
        <v>3636</v>
      </c>
      <c r="D875" s="15"/>
      <c r="E875" s="15"/>
      <c r="F875" s="58">
        <v>60147384</v>
      </c>
      <c r="G875" s="17" t="s">
        <v>6351</v>
      </c>
      <c r="H875" s="131">
        <v>569988.18551348394</v>
      </c>
      <c r="I875" s="38">
        <f t="shared" si="16"/>
        <v>474990.15459456999</v>
      </c>
      <c r="J875" s="25" t="s">
        <v>5689</v>
      </c>
      <c r="K875" s="147">
        <f>H875*0.68</f>
        <v>387591.96614916914</v>
      </c>
    </row>
    <row r="876" spans="1:11" x14ac:dyDescent="0.2">
      <c r="A876" s="54"/>
      <c r="C876" s="25" t="s">
        <v>3636</v>
      </c>
      <c r="D876" s="15"/>
      <c r="E876" s="15"/>
      <c r="F876" s="58">
        <v>60147385</v>
      </c>
      <c r="G876" s="17" t="s">
        <v>6352</v>
      </c>
      <c r="H876" s="131">
        <v>578326.68718529458</v>
      </c>
      <c r="I876" s="38">
        <f t="shared" si="16"/>
        <v>481938.9059877455</v>
      </c>
      <c r="J876" s="27" t="s">
        <v>5689</v>
      </c>
      <c r="K876" s="147">
        <f>H876*0.68</f>
        <v>393262.14728600031</v>
      </c>
    </row>
    <row r="877" spans="1:11" s="23" customFormat="1" ht="15.75" x14ac:dyDescent="0.25">
      <c r="A877" s="54"/>
      <c r="C877" s="25"/>
      <c r="D877" s="15"/>
      <c r="E877" s="15"/>
      <c r="F877" s="58"/>
      <c r="G877" s="75"/>
      <c r="H877" s="143"/>
      <c r="I877" s="122"/>
      <c r="J877" s="26"/>
      <c r="K877" s="144"/>
    </row>
    <row r="878" spans="1:11" x14ac:dyDescent="0.2">
      <c r="A878" s="134" t="s">
        <v>7382</v>
      </c>
      <c r="C878" s="25" t="s">
        <v>3636</v>
      </c>
      <c r="D878" s="15"/>
      <c r="E878" s="15"/>
      <c r="F878" s="137">
        <v>60192056</v>
      </c>
      <c r="G878" s="140" t="s">
        <v>6353</v>
      </c>
      <c r="H878" s="131">
        <v>644208.48849553452</v>
      </c>
      <c r="I878" s="38">
        <f t="shared" si="16"/>
        <v>536840.40707961214</v>
      </c>
      <c r="J878" s="25" t="s">
        <v>5689</v>
      </c>
      <c r="K878" s="147">
        <f>H878*0.68</f>
        <v>438061.77217696351</v>
      </c>
    </row>
    <row r="879" spans="1:11" x14ac:dyDescent="0.2">
      <c r="A879" s="134" t="s">
        <v>7382</v>
      </c>
      <c r="C879" s="25" t="s">
        <v>3636</v>
      </c>
      <c r="D879" s="15"/>
      <c r="E879" s="15"/>
      <c r="F879" s="137">
        <v>60192057</v>
      </c>
      <c r="G879" s="140" t="s">
        <v>6354</v>
      </c>
      <c r="H879" s="131">
        <v>696055.65038506105</v>
      </c>
      <c r="I879" s="38">
        <f t="shared" si="16"/>
        <v>580046.37532088428</v>
      </c>
      <c r="J879" s="25" t="s">
        <v>5689</v>
      </c>
      <c r="K879" s="147">
        <f>H879*0.68</f>
        <v>473317.84226184152</v>
      </c>
    </row>
    <row r="880" spans="1:11" ht="15.75" x14ac:dyDescent="0.25">
      <c r="A880" s="54"/>
      <c r="C880" s="56"/>
      <c r="D880" s="15"/>
      <c r="E880" s="15"/>
      <c r="F880" s="58"/>
      <c r="G880" s="75"/>
      <c r="H880" s="143"/>
      <c r="I880" s="122"/>
      <c r="J880" s="26"/>
      <c r="K880" s="144"/>
    </row>
    <row r="881" spans="1:11" ht="15.75" x14ac:dyDescent="0.25">
      <c r="A881" s="54"/>
      <c r="C881" s="25" t="s">
        <v>3620</v>
      </c>
      <c r="D881" s="15"/>
      <c r="E881" s="15"/>
      <c r="F881" s="103"/>
      <c r="G881" s="76" t="s">
        <v>140</v>
      </c>
      <c r="H881" s="143"/>
      <c r="I881" s="122"/>
      <c r="J881" s="26"/>
      <c r="K881" s="144"/>
    </row>
    <row r="882" spans="1:11" x14ac:dyDescent="0.2">
      <c r="A882" s="54"/>
      <c r="C882" s="25" t="s">
        <v>3620</v>
      </c>
      <c r="D882" s="15"/>
      <c r="E882" s="15"/>
      <c r="F882" s="58">
        <v>109620040</v>
      </c>
      <c r="G882" s="4" t="s">
        <v>462</v>
      </c>
      <c r="H882" s="152">
        <v>5071.6919353212825</v>
      </c>
      <c r="I882" s="38">
        <f t="shared" si="16"/>
        <v>4226.4099461010692</v>
      </c>
      <c r="J882" s="25" t="s">
        <v>5685</v>
      </c>
      <c r="K882" s="147">
        <f>H882*0.68</f>
        <v>3448.7505160184724</v>
      </c>
    </row>
    <row r="883" spans="1:11" x14ac:dyDescent="0.2">
      <c r="A883" s="54"/>
      <c r="C883" s="25" t="s">
        <v>3620</v>
      </c>
      <c r="D883" s="15"/>
      <c r="E883" s="15"/>
      <c r="F883" s="58">
        <v>109620050</v>
      </c>
      <c r="G883" s="4" t="s">
        <v>463</v>
      </c>
      <c r="H883" s="152">
        <v>5517.8886998422122</v>
      </c>
      <c r="I883" s="38">
        <f t="shared" si="16"/>
        <v>4598.2405832018439</v>
      </c>
      <c r="J883" s="25" t="s">
        <v>5685</v>
      </c>
      <c r="K883" s="147">
        <f>H883*0.68</f>
        <v>3752.1643158927045</v>
      </c>
    </row>
    <row r="884" spans="1:11" x14ac:dyDescent="0.2">
      <c r="A884" s="54"/>
      <c r="C884" s="25" t="s">
        <v>3620</v>
      </c>
      <c r="D884" s="15"/>
      <c r="E884" s="15"/>
      <c r="F884" s="58">
        <v>109620060</v>
      </c>
      <c r="G884" s="4" t="s">
        <v>464</v>
      </c>
      <c r="H884" s="152">
        <v>5872.28166954466</v>
      </c>
      <c r="I884" s="38">
        <f t="shared" si="16"/>
        <v>4893.5680579538839</v>
      </c>
      <c r="J884" s="25" t="s">
        <v>5685</v>
      </c>
      <c r="K884" s="147">
        <f>H884*0.68</f>
        <v>3993.1515352903689</v>
      </c>
    </row>
    <row r="885" spans="1:11" x14ac:dyDescent="0.2">
      <c r="A885" s="54"/>
      <c r="C885" s="25" t="s">
        <v>3620</v>
      </c>
      <c r="D885" s="15"/>
      <c r="E885" s="15"/>
      <c r="F885" s="58">
        <v>109620080</v>
      </c>
      <c r="G885" s="4" t="s">
        <v>271</v>
      </c>
      <c r="H885" s="152">
        <v>7919.6901596433381</v>
      </c>
      <c r="I885" s="38">
        <f t="shared" si="16"/>
        <v>6599.7417997027824</v>
      </c>
      <c r="J885" s="25" t="s">
        <v>5685</v>
      </c>
      <c r="K885" s="147">
        <f>H885*0.68</f>
        <v>5385.38930855747</v>
      </c>
    </row>
    <row r="886" spans="1:11" x14ac:dyDescent="0.2">
      <c r="A886" s="54"/>
      <c r="C886" s="25" t="s">
        <v>3620</v>
      </c>
      <c r="D886" s="15"/>
      <c r="E886" s="15"/>
      <c r="F886" s="58">
        <v>109620100</v>
      </c>
      <c r="G886" s="4" t="s">
        <v>272</v>
      </c>
      <c r="H886" s="152">
        <v>9076.5276486015118</v>
      </c>
      <c r="I886" s="38">
        <f t="shared" si="16"/>
        <v>7563.7730405012599</v>
      </c>
      <c r="J886" s="25" t="s">
        <v>5685</v>
      </c>
      <c r="K886" s="147">
        <f>H886*0.68</f>
        <v>6172.0388010490287</v>
      </c>
    </row>
    <row r="887" spans="1:11" x14ac:dyDescent="0.2">
      <c r="A887" s="54"/>
      <c r="C887" s="25" t="s">
        <v>3620</v>
      </c>
      <c r="D887" s="15"/>
      <c r="E887" s="15"/>
      <c r="F887" s="58">
        <v>109620120</v>
      </c>
      <c r="G887" s="4" t="s">
        <v>465</v>
      </c>
      <c r="H887" s="152">
        <v>11924.525872923572</v>
      </c>
      <c r="I887" s="38">
        <f t="shared" si="16"/>
        <v>9937.1048941029767</v>
      </c>
      <c r="J887" s="25" t="s">
        <v>5685</v>
      </c>
      <c r="K887" s="147">
        <f>H887*0.68</f>
        <v>8108.6775935880296</v>
      </c>
    </row>
    <row r="888" spans="1:11" x14ac:dyDescent="0.2">
      <c r="A888" s="54"/>
      <c r="C888" s="25" t="s">
        <v>3620</v>
      </c>
      <c r="D888" s="15"/>
      <c r="E888" s="15"/>
      <c r="F888" s="58">
        <v>109620150</v>
      </c>
      <c r="G888" s="4" t="s">
        <v>466</v>
      </c>
      <c r="H888" s="152">
        <v>15395.006082667103</v>
      </c>
      <c r="I888" s="38">
        <f t="shared" si="16"/>
        <v>12829.171735555919</v>
      </c>
      <c r="J888" s="25" t="s">
        <v>5685</v>
      </c>
      <c r="K888" s="147">
        <f>H888*0.68</f>
        <v>10468.604136213631</v>
      </c>
    </row>
    <row r="889" spans="1:11" ht="15.75" x14ac:dyDescent="0.25">
      <c r="A889" s="54"/>
      <c r="C889" s="25"/>
      <c r="D889" s="15"/>
      <c r="E889" s="15"/>
      <c r="F889" s="58"/>
      <c r="G889" s="75"/>
      <c r="H889" s="143"/>
      <c r="I889" s="122"/>
      <c r="J889" s="26"/>
      <c r="K889" s="144"/>
    </row>
    <row r="890" spans="1:11" ht="15.75" x14ac:dyDescent="0.25">
      <c r="A890" s="54"/>
      <c r="C890" s="25" t="s">
        <v>3637</v>
      </c>
      <c r="D890" s="15"/>
      <c r="E890" s="15"/>
      <c r="F890" s="103"/>
      <c r="G890" s="76" t="s">
        <v>5885</v>
      </c>
      <c r="H890" s="143"/>
      <c r="I890" s="122"/>
      <c r="J890" s="26"/>
      <c r="K890" s="144"/>
    </row>
    <row r="891" spans="1:11" x14ac:dyDescent="0.2">
      <c r="A891" s="54"/>
      <c r="C891" s="25" t="s">
        <v>3637</v>
      </c>
      <c r="D891" s="15"/>
      <c r="E891" s="15"/>
      <c r="F891" s="58">
        <v>105100004</v>
      </c>
      <c r="G891" s="4" t="s">
        <v>471</v>
      </c>
      <c r="H891" s="131">
        <v>33246.274882130529</v>
      </c>
      <c r="I891" s="38">
        <f t="shared" si="16"/>
        <v>27705.22906844211</v>
      </c>
      <c r="J891" s="25" t="s">
        <v>5689</v>
      </c>
      <c r="K891" s="147">
        <f>H891*0.68</f>
        <v>22607.466919848761</v>
      </c>
    </row>
    <row r="892" spans="1:11" x14ac:dyDescent="0.2">
      <c r="A892" s="54"/>
      <c r="C892" s="25" t="s">
        <v>3637</v>
      </c>
      <c r="D892" s="15"/>
      <c r="E892" s="15"/>
      <c r="F892" s="58">
        <v>105100014</v>
      </c>
      <c r="G892" s="4" t="s">
        <v>472</v>
      </c>
      <c r="H892" s="131">
        <v>29292.574435142855</v>
      </c>
      <c r="I892" s="38">
        <f t="shared" si="16"/>
        <v>24410.478695952381</v>
      </c>
      <c r="J892" s="25" t="s">
        <v>5689</v>
      </c>
      <c r="K892" s="147">
        <f>H892*0.68</f>
        <v>19918.950615897142</v>
      </c>
    </row>
    <row r="893" spans="1:11" x14ac:dyDescent="0.2">
      <c r="A893" s="54"/>
      <c r="C893" s="25" t="s">
        <v>3637</v>
      </c>
      <c r="D893" s="15"/>
      <c r="E893" s="15"/>
      <c r="F893" s="58">
        <v>105100084</v>
      </c>
      <c r="G893" s="4" t="s">
        <v>473</v>
      </c>
      <c r="H893" s="131">
        <v>28726.730011195923</v>
      </c>
      <c r="I893" s="38">
        <f t="shared" si="16"/>
        <v>23938.941675996604</v>
      </c>
      <c r="J893" s="25" t="s">
        <v>5689</v>
      </c>
      <c r="K893" s="147">
        <f>H893*0.68</f>
        <v>19534.176407613228</v>
      </c>
    </row>
    <row r="894" spans="1:11" x14ac:dyDescent="0.2">
      <c r="A894" s="54"/>
      <c r="C894" s="25" t="s">
        <v>3637</v>
      </c>
      <c r="D894" s="15"/>
      <c r="E894" s="15"/>
      <c r="F894" s="58">
        <v>105100094</v>
      </c>
      <c r="G894" s="4" t="s">
        <v>474</v>
      </c>
      <c r="H894" s="131">
        <v>25498.751899870735</v>
      </c>
      <c r="I894" s="38">
        <f t="shared" si="16"/>
        <v>21248.959916558946</v>
      </c>
      <c r="J894" s="25" t="s">
        <v>5689</v>
      </c>
      <c r="K894" s="147">
        <f>H894*0.68</f>
        <v>17339.151291912101</v>
      </c>
    </row>
    <row r="895" spans="1:11" ht="15.75" x14ac:dyDescent="0.25">
      <c r="A895" s="54"/>
      <c r="C895" s="56"/>
      <c r="D895" s="15"/>
      <c r="E895" s="15"/>
      <c r="F895" s="58"/>
      <c r="G895" s="75"/>
      <c r="H895" s="143"/>
      <c r="I895" s="122"/>
      <c r="J895" s="26"/>
      <c r="K895" s="144"/>
    </row>
    <row r="896" spans="1:11" ht="15.75" x14ac:dyDescent="0.25">
      <c r="A896" s="54"/>
      <c r="C896" s="25" t="s">
        <v>3620</v>
      </c>
      <c r="D896" s="15"/>
      <c r="E896" s="15"/>
      <c r="F896" s="103"/>
      <c r="G896" s="76" t="s">
        <v>140</v>
      </c>
      <c r="H896" s="143"/>
      <c r="I896" s="122"/>
      <c r="J896" s="26"/>
      <c r="K896" s="144"/>
    </row>
    <row r="897" spans="1:11" x14ac:dyDescent="0.2">
      <c r="A897" s="54"/>
      <c r="C897" s="25" t="s">
        <v>3620</v>
      </c>
      <c r="D897" s="15"/>
      <c r="E897" s="15"/>
      <c r="F897" s="58">
        <v>547121120</v>
      </c>
      <c r="G897" s="4" t="s">
        <v>475</v>
      </c>
      <c r="H897" s="152">
        <v>2313.6588493508543</v>
      </c>
      <c r="I897" s="38">
        <f t="shared" si="16"/>
        <v>1928.0490411257119</v>
      </c>
      <c r="J897" s="25" t="s">
        <v>5685</v>
      </c>
      <c r="K897" s="147">
        <f>H897*0.68</f>
        <v>1573.288017558581</v>
      </c>
    </row>
    <row r="898" spans="1:11" x14ac:dyDescent="0.2">
      <c r="A898" s="54"/>
      <c r="C898" s="25" t="s">
        <v>3620</v>
      </c>
      <c r="D898" s="15"/>
      <c r="E898" s="15"/>
      <c r="F898" s="58">
        <v>547121130</v>
      </c>
      <c r="G898" s="4" t="s">
        <v>476</v>
      </c>
      <c r="H898" s="152">
        <v>2313.6588493508543</v>
      </c>
      <c r="I898" s="38">
        <f t="shared" si="16"/>
        <v>1928.0490411257119</v>
      </c>
      <c r="J898" s="25" t="s">
        <v>5685</v>
      </c>
      <c r="K898" s="147">
        <f>H898*0.68</f>
        <v>1573.288017558581</v>
      </c>
    </row>
    <row r="899" spans="1:11" x14ac:dyDescent="0.2">
      <c r="A899" s="54"/>
      <c r="C899" s="25" t="s">
        <v>3620</v>
      </c>
      <c r="D899" s="15"/>
      <c r="E899" s="15"/>
      <c r="F899" s="58">
        <v>547121140</v>
      </c>
      <c r="G899" s="4" t="s">
        <v>477</v>
      </c>
      <c r="H899" s="152">
        <v>2313.6588493508543</v>
      </c>
      <c r="I899" s="38">
        <f t="shared" si="16"/>
        <v>1928.0490411257119</v>
      </c>
      <c r="J899" s="25" t="s">
        <v>5685</v>
      </c>
      <c r="K899" s="147">
        <f>H899*0.68</f>
        <v>1573.288017558581</v>
      </c>
    </row>
    <row r="900" spans="1:11" x14ac:dyDescent="0.2">
      <c r="A900" s="54"/>
      <c r="C900" s="25" t="s">
        <v>3620</v>
      </c>
      <c r="D900" s="15"/>
      <c r="E900" s="15"/>
      <c r="F900" s="58">
        <v>547121150</v>
      </c>
      <c r="G900" s="4" t="s">
        <v>478</v>
      </c>
      <c r="H900" s="152">
        <v>1869.2846127312782</v>
      </c>
      <c r="I900" s="38">
        <f t="shared" si="16"/>
        <v>1557.7371772760653</v>
      </c>
      <c r="J900" s="25" t="s">
        <v>5685</v>
      </c>
      <c r="K900" s="147">
        <f>H900*0.68</f>
        <v>1271.1135366572694</v>
      </c>
    </row>
    <row r="901" spans="1:11" x14ac:dyDescent="0.2">
      <c r="A901" s="54"/>
      <c r="C901" s="25" t="s">
        <v>3620</v>
      </c>
      <c r="D901" s="15"/>
      <c r="E901" s="15"/>
      <c r="F901" s="58">
        <v>547121160</v>
      </c>
      <c r="G901" s="4" t="s">
        <v>479</v>
      </c>
      <c r="H901" s="152">
        <v>1957.4272231815537</v>
      </c>
      <c r="I901" s="38">
        <f t="shared" si="16"/>
        <v>1631.1893526512947</v>
      </c>
      <c r="J901" s="25" t="s">
        <v>5685</v>
      </c>
      <c r="K901" s="147">
        <f>H901*0.68</f>
        <v>1331.0505117634566</v>
      </c>
    </row>
    <row r="902" spans="1:11" x14ac:dyDescent="0.2">
      <c r="A902" s="54"/>
      <c r="C902" s="25" t="s">
        <v>3620</v>
      </c>
      <c r="D902" s="15"/>
      <c r="E902" s="15"/>
      <c r="F902" s="58">
        <v>547121070</v>
      </c>
      <c r="G902" s="4" t="s">
        <v>144</v>
      </c>
      <c r="H902" s="152">
        <v>533.32311714459433</v>
      </c>
      <c r="I902" s="38">
        <f t="shared" si="16"/>
        <v>444.43593095382863</v>
      </c>
      <c r="J902" s="25" t="s">
        <v>5685</v>
      </c>
      <c r="K902" s="147">
        <f>H902*0.68</f>
        <v>362.65971965832415</v>
      </c>
    </row>
    <row r="903" spans="1:11" x14ac:dyDescent="0.2">
      <c r="A903" s="54"/>
      <c r="C903" s="25" t="s">
        <v>3620</v>
      </c>
      <c r="D903" s="15"/>
      <c r="E903" s="15"/>
      <c r="F903" s="58">
        <v>547121170</v>
      </c>
      <c r="G903" s="4" t="s">
        <v>480</v>
      </c>
      <c r="H903" s="152">
        <v>2223.6775824337296</v>
      </c>
      <c r="I903" s="38">
        <f t="shared" si="16"/>
        <v>1853.0646520281082</v>
      </c>
      <c r="J903" s="25" t="s">
        <v>5685</v>
      </c>
      <c r="K903" s="147">
        <f>H903*0.68</f>
        <v>1512.1007560549363</v>
      </c>
    </row>
    <row r="904" spans="1:11" ht="15.75" x14ac:dyDescent="0.25">
      <c r="A904" s="54"/>
      <c r="C904" s="25"/>
      <c r="D904" s="15"/>
      <c r="E904" s="15"/>
      <c r="F904" s="58"/>
      <c r="G904" s="75"/>
      <c r="H904" s="143"/>
      <c r="I904" s="122"/>
      <c r="J904" s="26"/>
      <c r="K904" s="144"/>
    </row>
    <row r="905" spans="1:11" ht="15.75" x14ac:dyDescent="0.25">
      <c r="A905" s="54"/>
      <c r="C905" s="25"/>
      <c r="D905" s="15"/>
      <c r="E905" s="15"/>
      <c r="F905" s="58"/>
      <c r="G905" s="75"/>
      <c r="H905" s="143"/>
      <c r="I905" s="122"/>
      <c r="J905" s="26"/>
      <c r="K905" s="144"/>
    </row>
    <row r="906" spans="1:11" ht="15.75" x14ac:dyDescent="0.25">
      <c r="A906" s="54"/>
      <c r="C906" s="25" t="s">
        <v>3637</v>
      </c>
      <c r="D906" s="15"/>
      <c r="E906" s="15"/>
      <c r="F906" s="103"/>
      <c r="G906" s="76" t="s">
        <v>5885</v>
      </c>
      <c r="H906" s="143"/>
      <c r="I906" s="122"/>
      <c r="J906" s="26"/>
      <c r="K906" s="144"/>
    </row>
    <row r="907" spans="1:11" x14ac:dyDescent="0.2">
      <c r="A907" s="54"/>
      <c r="C907" s="25" t="s">
        <v>3637</v>
      </c>
      <c r="D907" s="15"/>
      <c r="E907" s="15"/>
      <c r="F907" s="58">
        <v>105100024</v>
      </c>
      <c r="G907" s="4" t="s">
        <v>482</v>
      </c>
      <c r="H907" s="131">
        <v>38974.725861388848</v>
      </c>
      <c r="I907" s="38">
        <f t="shared" ref="I907:I952" si="17">H907/1.2</f>
        <v>32478.938217824041</v>
      </c>
      <c r="J907" s="25" t="s">
        <v>5689</v>
      </c>
      <c r="K907" s="147">
        <f>H907*0.68</f>
        <v>26502.813585744418</v>
      </c>
    </row>
    <row r="908" spans="1:11" x14ac:dyDescent="0.2">
      <c r="A908" s="54"/>
      <c r="C908" s="25" t="s">
        <v>3637</v>
      </c>
      <c r="D908" s="15"/>
      <c r="E908" s="15"/>
      <c r="F908" s="58">
        <v>105100034</v>
      </c>
      <c r="G908" s="4" t="s">
        <v>483</v>
      </c>
      <c r="H908" s="131">
        <v>35263.532421513373</v>
      </c>
      <c r="I908" s="38">
        <f t="shared" si="17"/>
        <v>29386.277017927812</v>
      </c>
      <c r="J908" s="25" t="s">
        <v>5689</v>
      </c>
      <c r="K908" s="147">
        <f>H908*0.68</f>
        <v>23979.202046629096</v>
      </c>
    </row>
    <row r="909" spans="1:11" x14ac:dyDescent="0.2">
      <c r="A909" s="54"/>
      <c r="C909" s="25" t="s">
        <v>3637</v>
      </c>
      <c r="D909" s="15"/>
      <c r="E909" s="15"/>
      <c r="F909" s="58">
        <v>105100124</v>
      </c>
      <c r="G909" s="4" t="s">
        <v>484</v>
      </c>
      <c r="H909" s="131">
        <v>39878.28140961875</v>
      </c>
      <c r="I909" s="38">
        <f t="shared" si="17"/>
        <v>33231.901174682294</v>
      </c>
      <c r="J909" s="25" t="s">
        <v>5689</v>
      </c>
      <c r="K909" s="147">
        <f>H909*0.68</f>
        <v>27117.231358540754</v>
      </c>
    </row>
    <row r="910" spans="1:11" x14ac:dyDescent="0.2">
      <c r="A910" s="54"/>
      <c r="C910" s="25" t="s">
        <v>3637</v>
      </c>
      <c r="D910" s="15"/>
      <c r="E910" s="15"/>
      <c r="F910" s="58">
        <v>105100134</v>
      </c>
      <c r="G910" s="4" t="s">
        <v>485</v>
      </c>
      <c r="H910" s="131">
        <v>36282.046073440048</v>
      </c>
      <c r="I910" s="38">
        <f t="shared" si="17"/>
        <v>30235.038394533374</v>
      </c>
      <c r="J910" s="25" t="s">
        <v>5689</v>
      </c>
      <c r="K910" s="147">
        <f>H910*0.68</f>
        <v>24671.791329939235</v>
      </c>
    </row>
    <row r="911" spans="1:11" ht="15.75" x14ac:dyDescent="0.25">
      <c r="A911" s="54"/>
      <c r="C911" s="56"/>
      <c r="D911" s="15"/>
      <c r="E911" s="15"/>
      <c r="F911" s="58"/>
      <c r="G911" s="75"/>
      <c r="H911" s="143"/>
      <c r="I911" s="122"/>
      <c r="J911" s="26"/>
      <c r="K911" s="144"/>
    </row>
    <row r="912" spans="1:11" ht="15.75" x14ac:dyDescent="0.25">
      <c r="A912" s="54"/>
      <c r="C912" s="25" t="s">
        <v>3620</v>
      </c>
      <c r="D912" s="15"/>
      <c r="E912" s="15"/>
      <c r="F912" s="103"/>
      <c r="G912" s="76" t="s">
        <v>140</v>
      </c>
      <c r="H912" s="143"/>
      <c r="I912" s="122"/>
      <c r="J912" s="26"/>
      <c r="K912" s="144"/>
    </row>
    <row r="913" spans="1:11" x14ac:dyDescent="0.2">
      <c r="A913" s="54"/>
      <c r="C913" s="25" t="s">
        <v>3620</v>
      </c>
      <c r="D913" s="15"/>
      <c r="E913" s="15"/>
      <c r="F913" s="58">
        <v>547121070</v>
      </c>
      <c r="G913" s="4" t="s">
        <v>144</v>
      </c>
      <c r="H913" s="152">
        <v>533.32311714459433</v>
      </c>
      <c r="I913" s="38">
        <f t="shared" si="17"/>
        <v>444.43593095382863</v>
      </c>
      <c r="J913" s="25" t="s">
        <v>5685</v>
      </c>
      <c r="K913" s="147">
        <f>H913*0.68</f>
        <v>362.65971965832415</v>
      </c>
    </row>
    <row r="914" spans="1:11" ht="15.75" x14ac:dyDescent="0.25">
      <c r="A914" s="54"/>
      <c r="C914" s="25"/>
      <c r="D914" s="15"/>
      <c r="E914" s="15"/>
      <c r="F914" s="58"/>
      <c r="G914" s="75"/>
      <c r="H914" s="157"/>
      <c r="I914" s="122"/>
      <c r="J914" s="26"/>
      <c r="K914" s="144"/>
    </row>
    <row r="915" spans="1:11" ht="15.75" x14ac:dyDescent="0.25">
      <c r="A915" s="54"/>
      <c r="C915" s="25"/>
      <c r="D915" s="15"/>
      <c r="E915" s="15"/>
      <c r="F915" s="58"/>
      <c r="G915" s="76" t="s">
        <v>486</v>
      </c>
      <c r="H915" s="143"/>
      <c r="I915" s="122"/>
      <c r="J915" s="26"/>
      <c r="K915" s="144"/>
    </row>
    <row r="916" spans="1:11" ht="15.75" x14ac:dyDescent="0.25">
      <c r="A916" s="54"/>
      <c r="C916" s="25" t="s">
        <v>3638</v>
      </c>
      <c r="D916" s="15"/>
      <c r="E916" s="15"/>
      <c r="F916" s="103"/>
      <c r="G916" s="76" t="s">
        <v>5886</v>
      </c>
      <c r="H916" s="143"/>
      <c r="I916" s="122"/>
      <c r="J916" s="26"/>
      <c r="K916" s="144"/>
    </row>
    <row r="917" spans="1:11" x14ac:dyDescent="0.2">
      <c r="A917" s="54"/>
      <c r="C917" s="25" t="s">
        <v>3638</v>
      </c>
      <c r="D917" s="15"/>
      <c r="E917" s="15"/>
      <c r="F917" s="58">
        <v>105110404</v>
      </c>
      <c r="G917" s="4" t="s">
        <v>487</v>
      </c>
      <c r="H917" s="131">
        <v>50541.23720041354</v>
      </c>
      <c r="I917" s="38">
        <f t="shared" si="17"/>
        <v>42117.697667011285</v>
      </c>
      <c r="J917" s="25" t="s">
        <v>5689</v>
      </c>
      <c r="K917" s="147">
        <f>H917*0.68</f>
        <v>34368.041296281212</v>
      </c>
    </row>
    <row r="918" spans="1:11" x14ac:dyDescent="0.2">
      <c r="A918" s="54"/>
      <c r="C918" s="25" t="s">
        <v>3638</v>
      </c>
      <c r="D918" s="15"/>
      <c r="E918" s="15"/>
      <c r="F918" s="58">
        <v>105110014</v>
      </c>
      <c r="G918" s="4" t="s">
        <v>488</v>
      </c>
      <c r="H918" s="131">
        <v>45698.354912644194</v>
      </c>
      <c r="I918" s="38">
        <f t="shared" si="17"/>
        <v>38081.9624272035</v>
      </c>
      <c r="J918" s="25" t="s">
        <v>5689</v>
      </c>
      <c r="K918" s="147">
        <f>H918*0.68</f>
        <v>31074.881340598055</v>
      </c>
    </row>
    <row r="919" spans="1:11" x14ac:dyDescent="0.2">
      <c r="A919" s="54"/>
      <c r="C919" s="25" t="s">
        <v>3638</v>
      </c>
      <c r="D919" s="15"/>
      <c r="E919" s="15"/>
      <c r="F919" s="58">
        <v>105110414</v>
      </c>
      <c r="G919" s="4" t="s">
        <v>489</v>
      </c>
      <c r="H919" s="131">
        <v>50541.23720041354</v>
      </c>
      <c r="I919" s="38">
        <f t="shared" si="17"/>
        <v>42117.697667011285</v>
      </c>
      <c r="J919" s="25" t="s">
        <v>5689</v>
      </c>
      <c r="K919" s="147">
        <f>H919*0.68</f>
        <v>34368.041296281212</v>
      </c>
    </row>
    <row r="920" spans="1:11" x14ac:dyDescent="0.2">
      <c r="A920" s="54"/>
      <c r="C920" s="25" t="s">
        <v>3638</v>
      </c>
      <c r="D920" s="15"/>
      <c r="E920" s="15"/>
      <c r="F920" s="58">
        <v>105110214</v>
      </c>
      <c r="G920" s="4" t="s">
        <v>490</v>
      </c>
      <c r="H920" s="131">
        <v>45698.354912644194</v>
      </c>
      <c r="I920" s="38">
        <f t="shared" si="17"/>
        <v>38081.9624272035</v>
      </c>
      <c r="J920" s="25" t="s">
        <v>5689</v>
      </c>
      <c r="K920" s="147">
        <f>H920*0.68</f>
        <v>31074.881340598055</v>
      </c>
    </row>
    <row r="921" spans="1:11" x14ac:dyDescent="0.2">
      <c r="A921" s="54"/>
      <c r="C921" s="25" t="s">
        <v>3638</v>
      </c>
      <c r="D921" s="15"/>
      <c r="E921" s="15"/>
      <c r="F921" s="58">
        <v>105110424</v>
      </c>
      <c r="G921" s="4" t="s">
        <v>491</v>
      </c>
      <c r="H921" s="131">
        <v>50541.23720041354</v>
      </c>
      <c r="I921" s="38">
        <f t="shared" si="17"/>
        <v>42117.697667011285</v>
      </c>
      <c r="J921" s="25" t="s">
        <v>5689</v>
      </c>
      <c r="K921" s="147">
        <f>H921*0.68</f>
        <v>34368.041296281212</v>
      </c>
    </row>
    <row r="922" spans="1:11" x14ac:dyDescent="0.2">
      <c r="A922" s="54"/>
      <c r="C922" s="25" t="s">
        <v>3638</v>
      </c>
      <c r="D922" s="15"/>
      <c r="E922" s="15"/>
      <c r="F922" s="58">
        <v>105110224</v>
      </c>
      <c r="G922" s="4" t="s">
        <v>492</v>
      </c>
      <c r="H922" s="131">
        <v>45698.354912644194</v>
      </c>
      <c r="I922" s="38">
        <f t="shared" si="17"/>
        <v>38081.9624272035</v>
      </c>
      <c r="J922" s="25" t="s">
        <v>5689</v>
      </c>
      <c r="K922" s="147">
        <f>H922*0.68</f>
        <v>31074.881340598055</v>
      </c>
    </row>
    <row r="923" spans="1:11" x14ac:dyDescent="0.2">
      <c r="A923" s="54"/>
      <c r="C923" s="25" t="s">
        <v>3638</v>
      </c>
      <c r="D923" s="15"/>
      <c r="E923" s="15"/>
      <c r="F923" s="58">
        <v>105110434</v>
      </c>
      <c r="G923" s="4" t="s">
        <v>493</v>
      </c>
      <c r="H923" s="131">
        <v>53514.133282852403</v>
      </c>
      <c r="I923" s="38">
        <f t="shared" si="17"/>
        <v>44595.111069043669</v>
      </c>
      <c r="J923" s="25" t="s">
        <v>5689</v>
      </c>
      <c r="K923" s="147">
        <f>H923*0.68</f>
        <v>36389.610632339638</v>
      </c>
    </row>
    <row r="924" spans="1:11" x14ac:dyDescent="0.2">
      <c r="A924" s="54"/>
      <c r="C924" s="25" t="s">
        <v>3638</v>
      </c>
      <c r="D924" s="15"/>
      <c r="E924" s="15"/>
      <c r="F924" s="58">
        <v>105110234</v>
      </c>
      <c r="G924" s="4" t="s">
        <v>494</v>
      </c>
      <c r="H924" s="131">
        <v>48841.921020843154</v>
      </c>
      <c r="I924" s="38">
        <f t="shared" si="17"/>
        <v>40701.600850702627</v>
      </c>
      <c r="J924" s="25" t="s">
        <v>5689</v>
      </c>
      <c r="K924" s="147">
        <f>H924*0.68</f>
        <v>33212.506294173349</v>
      </c>
    </row>
    <row r="925" spans="1:11" x14ac:dyDescent="0.2">
      <c r="A925" s="94"/>
      <c r="C925" s="25" t="s">
        <v>3638</v>
      </c>
      <c r="D925" s="15"/>
      <c r="E925" s="15"/>
      <c r="F925" s="58">
        <v>60181144</v>
      </c>
      <c r="G925" s="4" t="s">
        <v>6094</v>
      </c>
      <c r="H925" s="131">
        <v>53585.087796610169</v>
      </c>
      <c r="I925" s="38">
        <f t="shared" si="17"/>
        <v>44654.239830508479</v>
      </c>
      <c r="J925" s="25" t="s">
        <v>5689</v>
      </c>
      <c r="K925" s="147">
        <f>H925*0.68</f>
        <v>36437.859701694921</v>
      </c>
    </row>
    <row r="926" spans="1:11" x14ac:dyDescent="0.2">
      <c r="A926" s="94"/>
      <c r="C926" s="25" t="s">
        <v>3638</v>
      </c>
      <c r="D926" s="15"/>
      <c r="E926" s="15"/>
      <c r="F926" s="11">
        <v>60182100</v>
      </c>
      <c r="G926" s="4" t="s">
        <v>6083</v>
      </c>
      <c r="H926" s="131">
        <v>54139.962966101695</v>
      </c>
      <c r="I926" s="38">
        <f t="shared" si="17"/>
        <v>45116.635805084748</v>
      </c>
      <c r="J926" s="25" t="s">
        <v>5689</v>
      </c>
      <c r="K926" s="147">
        <f>H926*0.68</f>
        <v>36815.174816949155</v>
      </c>
    </row>
    <row r="927" spans="1:11" x14ac:dyDescent="0.2">
      <c r="A927" s="94"/>
      <c r="C927" s="25" t="s">
        <v>3638</v>
      </c>
      <c r="D927" s="15"/>
      <c r="E927" s="15"/>
      <c r="F927" s="58">
        <v>60175975</v>
      </c>
      <c r="G927" s="4" t="s">
        <v>6084</v>
      </c>
      <c r="H927" s="131">
        <v>53585.087796610169</v>
      </c>
      <c r="I927" s="38">
        <f t="shared" si="17"/>
        <v>44654.239830508479</v>
      </c>
      <c r="J927" s="25" t="s">
        <v>5689</v>
      </c>
      <c r="K927" s="147">
        <f>H927*0.68</f>
        <v>36437.859701694921</v>
      </c>
    </row>
    <row r="928" spans="1:11" x14ac:dyDescent="0.2">
      <c r="A928" s="94"/>
      <c r="C928" s="25" t="s">
        <v>3638</v>
      </c>
      <c r="D928" s="15"/>
      <c r="E928" s="15"/>
      <c r="F928" s="58">
        <v>60180545</v>
      </c>
      <c r="G928" s="4" t="s">
        <v>6085</v>
      </c>
      <c r="H928" s="131">
        <v>54139.962966101695</v>
      </c>
      <c r="I928" s="38">
        <f t="shared" si="17"/>
        <v>45116.635805084748</v>
      </c>
      <c r="J928" s="25" t="s">
        <v>5689</v>
      </c>
      <c r="K928" s="147">
        <f>H928*0.68</f>
        <v>36815.174816949155</v>
      </c>
    </row>
    <row r="929" spans="1:11" x14ac:dyDescent="0.2">
      <c r="A929" s="94"/>
      <c r="C929" s="25" t="s">
        <v>3638</v>
      </c>
      <c r="D929" s="15"/>
      <c r="E929" s="15"/>
      <c r="F929" s="58">
        <v>105110444</v>
      </c>
      <c r="G929" s="4" t="s">
        <v>495</v>
      </c>
      <c r="H929" s="131">
        <v>75429.224868318575</v>
      </c>
      <c r="I929" s="38">
        <f t="shared" si="17"/>
        <v>62857.687390265484</v>
      </c>
      <c r="J929" s="25" t="s">
        <v>5689</v>
      </c>
      <c r="K929" s="147">
        <f>H929*0.68</f>
        <v>51291.872910456637</v>
      </c>
    </row>
    <row r="930" spans="1:11" x14ac:dyDescent="0.2">
      <c r="A930" s="94"/>
      <c r="C930" s="25" t="s">
        <v>3638</v>
      </c>
      <c r="D930" s="15"/>
      <c r="E930" s="15"/>
      <c r="F930" s="58">
        <v>105110054</v>
      </c>
      <c r="G930" s="4" t="s">
        <v>496</v>
      </c>
      <c r="H930" s="131">
        <v>69567.844706567048</v>
      </c>
      <c r="I930" s="38">
        <f t="shared" si="17"/>
        <v>57973.203922139211</v>
      </c>
      <c r="J930" s="25" t="s">
        <v>5689</v>
      </c>
      <c r="K930" s="147">
        <f>H930*0.68</f>
        <v>47306.134400465598</v>
      </c>
    </row>
    <row r="931" spans="1:11" x14ac:dyDescent="0.2">
      <c r="A931" s="54"/>
      <c r="C931" s="25" t="s">
        <v>3638</v>
      </c>
      <c r="D931" s="15"/>
      <c r="E931" s="15"/>
      <c r="F931" s="58">
        <v>105110454</v>
      </c>
      <c r="G931" s="4" t="s">
        <v>497</v>
      </c>
      <c r="H931" s="131">
        <v>75429.224868318575</v>
      </c>
      <c r="I931" s="38">
        <f t="shared" si="17"/>
        <v>62857.687390265484</v>
      </c>
      <c r="J931" s="25" t="s">
        <v>5689</v>
      </c>
      <c r="K931" s="147">
        <f>H931*0.68</f>
        <v>51291.872910456637</v>
      </c>
    </row>
    <row r="932" spans="1:11" x14ac:dyDescent="0.2">
      <c r="A932" s="54"/>
      <c r="C932" s="25" t="s">
        <v>3638</v>
      </c>
      <c r="D932" s="15"/>
      <c r="E932" s="15"/>
      <c r="F932" s="58">
        <v>105110074</v>
      </c>
      <c r="G932" s="4" t="s">
        <v>498</v>
      </c>
      <c r="H932" s="131">
        <v>69567.844706567048</v>
      </c>
      <c r="I932" s="38">
        <f t="shared" si="17"/>
        <v>57973.203922139211</v>
      </c>
      <c r="J932" s="25" t="s">
        <v>5689</v>
      </c>
      <c r="K932" s="147">
        <f>H932*0.68</f>
        <v>47306.134400465598</v>
      </c>
    </row>
    <row r="933" spans="1:11" x14ac:dyDescent="0.2">
      <c r="A933" s="54"/>
      <c r="C933" s="25" t="s">
        <v>3638</v>
      </c>
      <c r="D933" s="15"/>
      <c r="E933" s="15"/>
      <c r="F933" s="58">
        <v>105110464</v>
      </c>
      <c r="G933" s="4" t="s">
        <v>499</v>
      </c>
      <c r="H933" s="131">
        <v>77042.330359088621</v>
      </c>
      <c r="I933" s="38">
        <f t="shared" si="17"/>
        <v>64201.941965907186</v>
      </c>
      <c r="J933" s="25" t="s">
        <v>5689</v>
      </c>
      <c r="K933" s="147">
        <f>H933*0.68</f>
        <v>52388.784644180269</v>
      </c>
    </row>
    <row r="934" spans="1:11" x14ac:dyDescent="0.2">
      <c r="A934" s="54"/>
      <c r="C934" s="25" t="s">
        <v>3638</v>
      </c>
      <c r="D934" s="15"/>
      <c r="E934" s="15"/>
      <c r="F934" s="58">
        <v>60179384</v>
      </c>
      <c r="G934" s="4" t="s">
        <v>3853</v>
      </c>
      <c r="H934" s="131">
        <v>81505.904999999999</v>
      </c>
      <c r="I934" s="38">
        <f t="shared" si="17"/>
        <v>67921.587500000009</v>
      </c>
      <c r="J934" s="25" t="s">
        <v>5689</v>
      </c>
      <c r="K934" s="147">
        <f>H934*0.68</f>
        <v>55424.015400000004</v>
      </c>
    </row>
    <row r="935" spans="1:11" x14ac:dyDescent="0.2">
      <c r="A935" s="54"/>
      <c r="C935" s="25" t="s">
        <v>3638</v>
      </c>
      <c r="D935" s="15"/>
      <c r="E935" s="15"/>
      <c r="F935" s="58">
        <v>105110474</v>
      </c>
      <c r="G935" s="4" t="s">
        <v>500</v>
      </c>
      <c r="H935" s="131">
        <v>77042.330359088621</v>
      </c>
      <c r="I935" s="38">
        <f t="shared" si="17"/>
        <v>64201.941965907186</v>
      </c>
      <c r="J935" s="25" t="s">
        <v>5689</v>
      </c>
      <c r="K935" s="147">
        <f>H935*0.68</f>
        <v>52388.784644180269</v>
      </c>
    </row>
    <row r="936" spans="1:11" x14ac:dyDescent="0.2">
      <c r="A936" s="54"/>
      <c r="C936" s="25" t="s">
        <v>3638</v>
      </c>
      <c r="D936" s="15"/>
      <c r="E936" s="15"/>
      <c r="F936" s="58">
        <v>60179383</v>
      </c>
      <c r="G936" s="4" t="s">
        <v>3854</v>
      </c>
      <c r="H936" s="131">
        <v>81505.904999999999</v>
      </c>
      <c r="I936" s="38">
        <f t="shared" si="17"/>
        <v>67921.587500000009</v>
      </c>
      <c r="J936" s="25" t="s">
        <v>5689</v>
      </c>
      <c r="K936" s="147">
        <f>H936*0.68</f>
        <v>55424.015400000004</v>
      </c>
    </row>
    <row r="937" spans="1:11" x14ac:dyDescent="0.2">
      <c r="A937" s="54"/>
      <c r="C937" s="25" t="s">
        <v>3638</v>
      </c>
      <c r="D937" s="15"/>
      <c r="E937" s="15"/>
      <c r="F937" s="58">
        <v>60181600</v>
      </c>
      <c r="G937" s="4" t="s">
        <v>6086</v>
      </c>
      <c r="H937" s="131">
        <v>78633.738305084742</v>
      </c>
      <c r="I937" s="38">
        <f t="shared" si="17"/>
        <v>65528.115254237287</v>
      </c>
      <c r="J937" s="25" t="s">
        <v>5689</v>
      </c>
      <c r="K937" s="147">
        <f>H937*0.68</f>
        <v>53470.942047457625</v>
      </c>
    </row>
    <row r="938" spans="1:11" x14ac:dyDescent="0.2">
      <c r="A938" s="54"/>
      <c r="C938" s="25" t="s">
        <v>3638</v>
      </c>
      <c r="D938" s="15"/>
      <c r="E938" s="15"/>
      <c r="F938" s="58">
        <v>60182111</v>
      </c>
      <c r="G938" s="4" t="s">
        <v>6087</v>
      </c>
      <c r="H938" s="131">
        <v>85212.972457627126</v>
      </c>
      <c r="I938" s="38">
        <f t="shared" si="17"/>
        <v>71010.810381355943</v>
      </c>
      <c r="J938" s="25" t="s">
        <v>5689</v>
      </c>
      <c r="K938" s="147">
        <f>H938*0.68</f>
        <v>57944.821271186447</v>
      </c>
    </row>
    <row r="939" spans="1:11" x14ac:dyDescent="0.2">
      <c r="A939" s="94"/>
      <c r="C939" s="25" t="s">
        <v>3638</v>
      </c>
      <c r="D939" s="15"/>
      <c r="E939" s="15"/>
      <c r="F939" s="58">
        <v>60179718</v>
      </c>
      <c r="G939" s="4" t="s">
        <v>6088</v>
      </c>
      <c r="H939" s="131">
        <v>80456.899576271215</v>
      </c>
      <c r="I939" s="38">
        <f t="shared" si="17"/>
        <v>67047.416313559355</v>
      </c>
      <c r="J939" s="25" t="s">
        <v>5689</v>
      </c>
      <c r="K939" s="147">
        <f>H939*0.68</f>
        <v>54710.691711864427</v>
      </c>
    </row>
    <row r="940" spans="1:11" x14ac:dyDescent="0.2">
      <c r="A940" s="94"/>
      <c r="C940" s="25" t="s">
        <v>3638</v>
      </c>
      <c r="D940" s="15"/>
      <c r="E940" s="15"/>
      <c r="F940" s="58">
        <v>60182110</v>
      </c>
      <c r="G940" s="4" t="s">
        <v>6089</v>
      </c>
      <c r="H940" s="131">
        <v>96706.815254237299</v>
      </c>
      <c r="I940" s="38">
        <f t="shared" si="17"/>
        <v>80589.012711864416</v>
      </c>
      <c r="J940" s="25" t="s">
        <v>5689</v>
      </c>
      <c r="K940" s="147">
        <f>H940*0.68</f>
        <v>65760.634372881366</v>
      </c>
    </row>
    <row r="941" spans="1:11" x14ac:dyDescent="0.2">
      <c r="A941" s="94"/>
      <c r="C941" s="25" t="s">
        <v>3638</v>
      </c>
      <c r="D941" s="15"/>
      <c r="E941" s="15"/>
      <c r="F941" s="58">
        <v>105110094</v>
      </c>
      <c r="G941" s="4" t="s">
        <v>501</v>
      </c>
      <c r="H941" s="131">
        <v>70331.276329607397</v>
      </c>
      <c r="I941" s="38">
        <f t="shared" si="17"/>
        <v>58609.396941339503</v>
      </c>
      <c r="J941" s="25" t="s">
        <v>5689</v>
      </c>
      <c r="K941" s="147">
        <f>H941*0.68</f>
        <v>47825.267904133034</v>
      </c>
    </row>
    <row r="942" spans="1:11" x14ac:dyDescent="0.2">
      <c r="A942" s="94"/>
      <c r="C942" s="25" t="s">
        <v>3638</v>
      </c>
      <c r="D942" s="15"/>
      <c r="E942" s="15"/>
      <c r="F942" s="58">
        <v>105110114</v>
      </c>
      <c r="G942" s="4" t="s">
        <v>502</v>
      </c>
      <c r="H942" s="131">
        <v>70331.276329607397</v>
      </c>
      <c r="I942" s="38">
        <f t="shared" si="17"/>
        <v>58609.396941339503</v>
      </c>
      <c r="J942" s="25" t="s">
        <v>5689</v>
      </c>
      <c r="K942" s="147">
        <f>H942*0.68</f>
        <v>47825.267904133034</v>
      </c>
    </row>
    <row r="943" spans="1:11" x14ac:dyDescent="0.2">
      <c r="A943" s="94"/>
      <c r="C943" s="25" t="s">
        <v>3638</v>
      </c>
      <c r="D943" s="15"/>
      <c r="E943" s="15"/>
      <c r="F943" s="58">
        <v>60179900</v>
      </c>
      <c r="G943" s="4" t="s">
        <v>3855</v>
      </c>
      <c r="H943" s="131">
        <v>85394.4</v>
      </c>
      <c r="I943" s="38">
        <f t="shared" si="17"/>
        <v>71162</v>
      </c>
      <c r="J943" s="25" t="s">
        <v>5689</v>
      </c>
      <c r="K943" s="147">
        <f>H943*0.68</f>
        <v>58068.192000000003</v>
      </c>
    </row>
    <row r="944" spans="1:11" x14ac:dyDescent="0.2">
      <c r="A944" s="94"/>
      <c r="C944" s="25" t="s">
        <v>3638</v>
      </c>
      <c r="D944" s="15"/>
      <c r="E944" s="15"/>
      <c r="F944" s="58">
        <v>60179898</v>
      </c>
      <c r="G944" s="4" t="s">
        <v>3856</v>
      </c>
      <c r="H944" s="131">
        <v>85394.4</v>
      </c>
      <c r="I944" s="38">
        <f t="shared" si="17"/>
        <v>71162</v>
      </c>
      <c r="J944" s="25" t="s">
        <v>5689</v>
      </c>
      <c r="K944" s="147">
        <f>H944*0.68</f>
        <v>58068.192000000003</v>
      </c>
    </row>
    <row r="945" spans="1:11" x14ac:dyDescent="0.2">
      <c r="A945" s="54"/>
      <c r="C945" s="25" t="s">
        <v>3638</v>
      </c>
      <c r="D945" s="15"/>
      <c r="E945" s="15"/>
      <c r="F945" s="58">
        <v>60182107</v>
      </c>
      <c r="G945" s="4" t="s">
        <v>6091</v>
      </c>
      <c r="H945" s="131">
        <v>85212.972457627126</v>
      </c>
      <c r="I945" s="38">
        <f t="shared" si="17"/>
        <v>71010.810381355943</v>
      </c>
      <c r="J945" s="25" t="s">
        <v>5689</v>
      </c>
      <c r="K945" s="147">
        <f>H945*0.68</f>
        <v>57944.821271186447</v>
      </c>
    </row>
    <row r="946" spans="1:11" x14ac:dyDescent="0.2">
      <c r="A946" s="54"/>
      <c r="C946" s="25" t="s">
        <v>3638</v>
      </c>
      <c r="D946" s="15"/>
      <c r="E946" s="15"/>
      <c r="F946" s="58">
        <v>60182108</v>
      </c>
      <c r="G946" s="4" t="s">
        <v>6090</v>
      </c>
      <c r="H946" s="131">
        <v>96706.815254237299</v>
      </c>
      <c r="I946" s="38">
        <f t="shared" si="17"/>
        <v>80589.012711864416</v>
      </c>
      <c r="J946" s="25" t="s">
        <v>5689</v>
      </c>
      <c r="K946" s="147">
        <f>H946*0.68</f>
        <v>65760.634372881366</v>
      </c>
    </row>
    <row r="947" spans="1:11" x14ac:dyDescent="0.2">
      <c r="A947" s="54"/>
      <c r="C947" s="25" t="s">
        <v>3638</v>
      </c>
      <c r="D947" s="15"/>
      <c r="E947" s="15"/>
      <c r="F947" s="58">
        <v>105110134</v>
      </c>
      <c r="G947" s="4" t="s">
        <v>503</v>
      </c>
      <c r="H947" s="131">
        <v>71180.934419392594</v>
      </c>
      <c r="I947" s="38">
        <f t="shared" si="17"/>
        <v>59317.445349493828</v>
      </c>
      <c r="J947" s="25" t="s">
        <v>5689</v>
      </c>
      <c r="K947" s="147">
        <f>H947*0.68</f>
        <v>48403.035405186965</v>
      </c>
    </row>
    <row r="948" spans="1:11" x14ac:dyDescent="0.2">
      <c r="A948" s="54"/>
      <c r="C948" s="25" t="s">
        <v>3638</v>
      </c>
      <c r="D948" s="15"/>
      <c r="E948" s="15"/>
      <c r="F948" s="58">
        <v>60179902</v>
      </c>
      <c r="G948" s="4" t="s">
        <v>3857</v>
      </c>
      <c r="H948" s="131">
        <v>82725.824999999997</v>
      </c>
      <c r="I948" s="38">
        <f t="shared" si="17"/>
        <v>68938.1875</v>
      </c>
      <c r="J948" s="25" t="s">
        <v>5689</v>
      </c>
      <c r="K948" s="147">
        <f>H948*0.68</f>
        <v>56253.561000000002</v>
      </c>
    </row>
    <row r="949" spans="1:11" x14ac:dyDescent="0.2">
      <c r="A949" s="94"/>
      <c r="C949" s="25" t="s">
        <v>3638</v>
      </c>
      <c r="D949" s="15"/>
      <c r="E949" s="15"/>
      <c r="F949" s="58">
        <v>60180057</v>
      </c>
      <c r="G949" s="4" t="s">
        <v>3858</v>
      </c>
      <c r="H949" s="131">
        <v>104379.405</v>
      </c>
      <c r="I949" s="38">
        <f t="shared" si="17"/>
        <v>86982.837500000009</v>
      </c>
      <c r="J949" s="25" t="s">
        <v>5689</v>
      </c>
      <c r="K949" s="147">
        <f>H949*0.68</f>
        <v>70977.9954</v>
      </c>
    </row>
    <row r="950" spans="1:11" x14ac:dyDescent="0.2">
      <c r="A950" s="94"/>
      <c r="C950" s="25" t="s">
        <v>3638</v>
      </c>
      <c r="D950" s="15"/>
      <c r="E950" s="15"/>
      <c r="F950" s="58">
        <v>60179899</v>
      </c>
      <c r="G950" s="4" t="s">
        <v>3859</v>
      </c>
      <c r="H950" s="131">
        <v>104379.405</v>
      </c>
      <c r="I950" s="38">
        <f t="shared" si="17"/>
        <v>86982.837500000009</v>
      </c>
      <c r="J950" s="25" t="s">
        <v>5689</v>
      </c>
      <c r="K950" s="147">
        <f>H950*0.68</f>
        <v>70977.9954</v>
      </c>
    </row>
    <row r="951" spans="1:11" x14ac:dyDescent="0.2">
      <c r="A951" s="94"/>
      <c r="C951" s="25" t="s">
        <v>3638</v>
      </c>
      <c r="D951" s="15"/>
      <c r="E951" s="15"/>
      <c r="F951" s="58">
        <v>60182104</v>
      </c>
      <c r="G951" s="4" t="s">
        <v>6092</v>
      </c>
      <c r="H951" s="131">
        <v>124846.91313559322</v>
      </c>
      <c r="I951" s="38">
        <f t="shared" si="17"/>
        <v>104039.09427966102</v>
      </c>
      <c r="J951" s="25" t="s">
        <v>5689</v>
      </c>
      <c r="K951" s="147">
        <f>H951*0.68</f>
        <v>84895.900932203396</v>
      </c>
    </row>
    <row r="952" spans="1:11" x14ac:dyDescent="0.2">
      <c r="A952" s="54"/>
      <c r="C952" s="25" t="s">
        <v>3638</v>
      </c>
      <c r="D952" s="15"/>
      <c r="E952" s="15"/>
      <c r="F952" s="58">
        <v>60182102</v>
      </c>
      <c r="G952" s="4" t="s">
        <v>6093</v>
      </c>
      <c r="H952" s="131">
        <v>144663.88347457629</v>
      </c>
      <c r="I952" s="38">
        <f t="shared" si="17"/>
        <v>120553.23622881358</v>
      </c>
      <c r="J952" s="25" t="s">
        <v>5689</v>
      </c>
      <c r="K952" s="147">
        <f>H952*0.68</f>
        <v>98371.440762711878</v>
      </c>
    </row>
    <row r="953" spans="1:11" ht="15.75" x14ac:dyDescent="0.25">
      <c r="A953" s="54"/>
      <c r="C953" s="25"/>
      <c r="D953" s="15"/>
      <c r="E953" s="15"/>
      <c r="F953" s="58"/>
      <c r="G953" s="75"/>
      <c r="H953" s="143"/>
      <c r="I953" s="122"/>
      <c r="J953" s="26"/>
      <c r="K953" s="144"/>
    </row>
    <row r="954" spans="1:11" ht="15.75" x14ac:dyDescent="0.25">
      <c r="A954" s="54"/>
      <c r="C954" s="25" t="s">
        <v>3639</v>
      </c>
      <c r="D954" s="15"/>
      <c r="E954" s="15"/>
      <c r="F954" s="103"/>
      <c r="G954" s="76" t="s">
        <v>504</v>
      </c>
      <c r="H954" s="143"/>
      <c r="I954" s="122"/>
      <c r="J954" s="26"/>
      <c r="K954" s="144"/>
    </row>
    <row r="955" spans="1:11" x14ac:dyDescent="0.2">
      <c r="A955" s="54"/>
      <c r="C955" s="25" t="s">
        <v>3639</v>
      </c>
      <c r="D955" s="15"/>
      <c r="E955" s="15"/>
      <c r="F955" s="58">
        <v>105210404</v>
      </c>
      <c r="G955" s="4" t="s">
        <v>505</v>
      </c>
      <c r="H955" s="131">
        <v>100710.61980462536</v>
      </c>
      <c r="I955" s="38">
        <f t="shared" ref="I955:I996" si="18">H955/1.2</f>
        <v>83925.516503854466</v>
      </c>
      <c r="J955" s="25" t="s">
        <v>5689</v>
      </c>
      <c r="K955" s="147">
        <f>H955*0.68</f>
        <v>68483.221467145253</v>
      </c>
    </row>
    <row r="956" spans="1:11" x14ac:dyDescent="0.2">
      <c r="A956" s="54"/>
      <c r="C956" s="25" t="s">
        <v>3639</v>
      </c>
      <c r="D956" s="15"/>
      <c r="E956" s="15"/>
      <c r="F956" s="58">
        <v>105210014</v>
      </c>
      <c r="G956" s="4" t="s">
        <v>506</v>
      </c>
      <c r="H956" s="131">
        <v>92086.490003358034</v>
      </c>
      <c r="I956" s="38">
        <f t="shared" si="18"/>
        <v>76738.741669465031</v>
      </c>
      <c r="J956" s="25" t="s">
        <v>5689</v>
      </c>
      <c r="K956" s="147">
        <f>H956*0.68</f>
        <v>62618.813202283469</v>
      </c>
    </row>
    <row r="957" spans="1:11" x14ac:dyDescent="0.2">
      <c r="A957" s="54"/>
      <c r="C957" s="25" t="s">
        <v>3639</v>
      </c>
      <c r="D957" s="15"/>
      <c r="E957" s="15"/>
      <c r="F957" s="58">
        <v>105210414</v>
      </c>
      <c r="G957" s="4" t="s">
        <v>507</v>
      </c>
      <c r="H957" s="131">
        <v>100710.61980462536</v>
      </c>
      <c r="I957" s="38">
        <f t="shared" si="18"/>
        <v>83925.516503854466</v>
      </c>
      <c r="J957" s="25" t="s">
        <v>5689</v>
      </c>
      <c r="K957" s="147">
        <f>H957*0.68</f>
        <v>68483.221467145253</v>
      </c>
    </row>
    <row r="958" spans="1:11" x14ac:dyDescent="0.2">
      <c r="A958" s="54"/>
      <c r="C958" s="25" t="s">
        <v>3639</v>
      </c>
      <c r="D958" s="15"/>
      <c r="E958" s="15"/>
      <c r="F958" s="58">
        <v>105210214</v>
      </c>
      <c r="G958" s="4" t="s">
        <v>508</v>
      </c>
      <c r="H958" s="131">
        <v>92086.490003358034</v>
      </c>
      <c r="I958" s="38">
        <f t="shared" si="18"/>
        <v>76738.741669465031</v>
      </c>
      <c r="J958" s="25" t="s">
        <v>5689</v>
      </c>
      <c r="K958" s="147">
        <f>H958*0.68</f>
        <v>62618.813202283469</v>
      </c>
    </row>
    <row r="959" spans="1:11" x14ac:dyDescent="0.2">
      <c r="A959" s="54"/>
      <c r="C959" s="25" t="s">
        <v>3639</v>
      </c>
      <c r="D959" s="15"/>
      <c r="E959" s="15"/>
      <c r="F959" s="58">
        <v>105210424</v>
      </c>
      <c r="G959" s="4" t="s">
        <v>509</v>
      </c>
      <c r="H959" s="131">
        <v>100710.61980462536</v>
      </c>
      <c r="I959" s="38">
        <f t="shared" si="18"/>
        <v>83925.516503854466</v>
      </c>
      <c r="J959" s="25" t="s">
        <v>5689</v>
      </c>
      <c r="K959" s="147">
        <f>H959*0.68</f>
        <v>68483.221467145253</v>
      </c>
    </row>
    <row r="960" spans="1:11" x14ac:dyDescent="0.2">
      <c r="A960" s="54"/>
      <c r="C960" s="25" t="s">
        <v>3639</v>
      </c>
      <c r="D960" s="15"/>
      <c r="E960" s="15"/>
      <c r="F960" s="58">
        <v>105210224</v>
      </c>
      <c r="G960" s="4" t="s">
        <v>510</v>
      </c>
      <c r="H960" s="131">
        <v>92086.490003358034</v>
      </c>
      <c r="I960" s="38">
        <f t="shared" si="18"/>
        <v>76738.741669465031</v>
      </c>
      <c r="J960" s="25" t="s">
        <v>5689</v>
      </c>
      <c r="K960" s="147">
        <f>H960*0.68</f>
        <v>62618.813202283469</v>
      </c>
    </row>
    <row r="961" spans="1:11" x14ac:dyDescent="0.2">
      <c r="A961" s="54"/>
      <c r="C961" s="25" t="s">
        <v>3639</v>
      </c>
      <c r="D961" s="15"/>
      <c r="E961" s="15"/>
      <c r="F961" s="58">
        <v>105210434</v>
      </c>
      <c r="G961" s="4" t="s">
        <v>511</v>
      </c>
      <c r="H961" s="131">
        <v>104804.42839885807</v>
      </c>
      <c r="I961" s="38">
        <f t="shared" si="18"/>
        <v>87337.023665715067</v>
      </c>
      <c r="J961" s="25" t="s">
        <v>5689</v>
      </c>
      <c r="K961" s="147">
        <f>H961*0.68</f>
        <v>71267.011311223498</v>
      </c>
    </row>
    <row r="962" spans="1:11" x14ac:dyDescent="0.2">
      <c r="A962" s="54"/>
      <c r="C962" s="25" t="s">
        <v>3639</v>
      </c>
      <c r="D962" s="15"/>
      <c r="E962" s="15"/>
      <c r="F962" s="58">
        <v>105210234</v>
      </c>
      <c r="G962" s="4" t="s">
        <v>512</v>
      </c>
      <c r="H962" s="131">
        <v>95134.851994386219</v>
      </c>
      <c r="I962" s="38">
        <f t="shared" si="18"/>
        <v>79279.043328655185</v>
      </c>
      <c r="J962" s="25" t="s">
        <v>5689</v>
      </c>
      <c r="K962" s="147">
        <f>H962*0.68</f>
        <v>64691.699356182631</v>
      </c>
    </row>
    <row r="963" spans="1:11" x14ac:dyDescent="0.2">
      <c r="A963" s="94"/>
      <c r="C963" s="25" t="s">
        <v>3639</v>
      </c>
      <c r="D963" s="15"/>
      <c r="E963" s="15"/>
      <c r="F963" s="58">
        <v>60181145</v>
      </c>
      <c r="G963" s="4" t="s">
        <v>6145</v>
      </c>
      <c r="H963" s="131">
        <v>107109.7436440678</v>
      </c>
      <c r="I963" s="38">
        <f t="shared" si="18"/>
        <v>89258.119703389835</v>
      </c>
      <c r="J963" s="25" t="s">
        <v>5689</v>
      </c>
      <c r="K963" s="147">
        <f>H963*0.68</f>
        <v>72834.625677966105</v>
      </c>
    </row>
    <row r="964" spans="1:11" x14ac:dyDescent="0.2">
      <c r="A964" s="94"/>
      <c r="C964" s="25" t="s">
        <v>3639</v>
      </c>
      <c r="D964" s="15"/>
      <c r="E964" s="15"/>
      <c r="F964" s="58">
        <v>60182125</v>
      </c>
      <c r="G964" s="4" t="s">
        <v>6095</v>
      </c>
      <c r="H964" s="131">
        <v>107028.90610169494</v>
      </c>
      <c r="I964" s="38">
        <f t="shared" si="18"/>
        <v>89190.75508474579</v>
      </c>
      <c r="J964" s="25" t="s">
        <v>5689</v>
      </c>
      <c r="K964" s="147">
        <f>H964*0.68</f>
        <v>72779.656149152564</v>
      </c>
    </row>
    <row r="965" spans="1:11" x14ac:dyDescent="0.2">
      <c r="A965" s="94"/>
      <c r="C965" s="25" t="s">
        <v>3639</v>
      </c>
      <c r="D965" s="15"/>
      <c r="E965" s="15"/>
      <c r="F965" s="58">
        <v>60179338</v>
      </c>
      <c r="G965" s="4" t="s">
        <v>6096</v>
      </c>
      <c r="H965" s="131">
        <v>107109.7436440678</v>
      </c>
      <c r="I965" s="38">
        <f t="shared" si="18"/>
        <v>89258.119703389835</v>
      </c>
      <c r="J965" s="25" t="s">
        <v>5689</v>
      </c>
      <c r="K965" s="147">
        <f>H965*0.68</f>
        <v>72834.625677966105</v>
      </c>
    </row>
    <row r="966" spans="1:11" x14ac:dyDescent="0.2">
      <c r="A966" s="94"/>
      <c r="C966" s="25" t="s">
        <v>3639</v>
      </c>
      <c r="D966" s="15"/>
      <c r="E966" s="15"/>
      <c r="F966" s="58">
        <v>60180551</v>
      </c>
      <c r="G966" s="4" t="s">
        <v>6097</v>
      </c>
      <c r="H966" s="131">
        <v>107028.90610169494</v>
      </c>
      <c r="I966" s="38">
        <f t="shared" si="18"/>
        <v>89190.75508474579</v>
      </c>
      <c r="J966" s="25" t="s">
        <v>5689</v>
      </c>
      <c r="K966" s="147">
        <f>H966*0.68</f>
        <v>72779.656149152564</v>
      </c>
    </row>
    <row r="967" spans="1:11" x14ac:dyDescent="0.2">
      <c r="A967" s="54"/>
      <c r="C967" s="25" t="s">
        <v>3639</v>
      </c>
      <c r="D967" s="15"/>
      <c r="E967" s="15"/>
      <c r="F967" s="58">
        <v>105210444</v>
      </c>
      <c r="G967" s="4" t="s">
        <v>513</v>
      </c>
      <c r="H967" s="131">
        <v>147145.47338903206</v>
      </c>
      <c r="I967" s="38">
        <f t="shared" si="18"/>
        <v>122621.2278241934</v>
      </c>
      <c r="J967" s="25" t="s">
        <v>5689</v>
      </c>
      <c r="K967" s="147">
        <f>H967*0.68</f>
        <v>100058.92190454181</v>
      </c>
    </row>
    <row r="968" spans="1:11" x14ac:dyDescent="0.2">
      <c r="A968" s="54"/>
      <c r="C968" s="25" t="s">
        <v>3639</v>
      </c>
      <c r="D968" s="15"/>
      <c r="E968" s="15"/>
      <c r="F968" s="58">
        <v>105210054</v>
      </c>
      <c r="G968" s="4" t="s">
        <v>514</v>
      </c>
      <c r="H968" s="131">
        <v>135993.92199060923</v>
      </c>
      <c r="I968" s="38">
        <f t="shared" si="18"/>
        <v>113328.2683255077</v>
      </c>
      <c r="J968" s="25" t="s">
        <v>5689</v>
      </c>
      <c r="K968" s="147">
        <f>H968*0.68</f>
        <v>92475.866953614284</v>
      </c>
    </row>
    <row r="969" spans="1:11" x14ac:dyDescent="0.2">
      <c r="A969" s="54"/>
      <c r="C969" s="25" t="s">
        <v>3639</v>
      </c>
      <c r="D969" s="15"/>
      <c r="E969" s="15"/>
      <c r="F969" s="58">
        <v>105210454</v>
      </c>
      <c r="G969" s="4" t="s">
        <v>515</v>
      </c>
      <c r="H969" s="131">
        <v>147145.47338903206</v>
      </c>
      <c r="I969" s="38">
        <f t="shared" si="18"/>
        <v>122621.2278241934</v>
      </c>
      <c r="J969" s="25" t="s">
        <v>5689</v>
      </c>
      <c r="K969" s="147">
        <f>H969*0.68</f>
        <v>100058.92190454181</v>
      </c>
    </row>
    <row r="970" spans="1:11" x14ac:dyDescent="0.2">
      <c r="A970" s="54"/>
      <c r="C970" s="25" t="s">
        <v>3639</v>
      </c>
      <c r="D970" s="15"/>
      <c r="E970" s="15"/>
      <c r="F970" s="58">
        <v>105210074</v>
      </c>
      <c r="G970" s="4" t="s">
        <v>516</v>
      </c>
      <c r="H970" s="131">
        <v>135993.92199060923</v>
      </c>
      <c r="I970" s="38">
        <f t="shared" si="18"/>
        <v>113328.2683255077</v>
      </c>
      <c r="J970" s="25" t="s">
        <v>5689</v>
      </c>
      <c r="K970" s="147">
        <f>H970*0.68</f>
        <v>92475.866953614284</v>
      </c>
    </row>
    <row r="971" spans="1:11" x14ac:dyDescent="0.2">
      <c r="A971" s="54"/>
      <c r="C971" s="25" t="s">
        <v>3639</v>
      </c>
      <c r="D971" s="15"/>
      <c r="E971" s="15"/>
      <c r="F971" s="58">
        <v>105210464</v>
      </c>
      <c r="G971" s="4" t="s">
        <v>517</v>
      </c>
      <c r="H971" s="131">
        <v>149759.12145293239</v>
      </c>
      <c r="I971" s="38">
        <f t="shared" si="18"/>
        <v>124799.26787744366</v>
      </c>
      <c r="J971" s="25" t="s">
        <v>5689</v>
      </c>
      <c r="K971" s="147">
        <f>H971*0.68</f>
        <v>101836.20258799403</v>
      </c>
    </row>
    <row r="972" spans="1:11" x14ac:dyDescent="0.2">
      <c r="A972" s="54"/>
      <c r="C972" s="25" t="s">
        <v>3639</v>
      </c>
      <c r="D972" s="15"/>
      <c r="E972" s="15"/>
      <c r="F972" s="58">
        <v>60179386</v>
      </c>
      <c r="G972" s="4" t="s">
        <v>3860</v>
      </c>
      <c r="H972" s="131">
        <v>161131.18050000002</v>
      </c>
      <c r="I972" s="38">
        <f t="shared" si="18"/>
        <v>134275.98375000001</v>
      </c>
      <c r="J972" s="25" t="s">
        <v>5689</v>
      </c>
      <c r="K972" s="147">
        <f>H972*0.68</f>
        <v>109569.20274000002</v>
      </c>
    </row>
    <row r="973" spans="1:11" x14ac:dyDescent="0.2">
      <c r="A973" s="54"/>
      <c r="C973" s="25" t="s">
        <v>3639</v>
      </c>
      <c r="D973" s="15"/>
      <c r="E973" s="15"/>
      <c r="F973" s="58">
        <v>105210474</v>
      </c>
      <c r="G973" s="4" t="s">
        <v>518</v>
      </c>
      <c r="H973" s="131">
        <v>149759.12145293239</v>
      </c>
      <c r="I973" s="38">
        <f t="shared" si="18"/>
        <v>124799.26787744366</v>
      </c>
      <c r="J973" s="25" t="s">
        <v>5689</v>
      </c>
      <c r="K973" s="147">
        <f>H973*0.68</f>
        <v>101836.20258799403</v>
      </c>
    </row>
    <row r="974" spans="1:11" x14ac:dyDescent="0.2">
      <c r="A974" s="54"/>
      <c r="C974" s="25" t="s">
        <v>3639</v>
      </c>
      <c r="D974" s="15"/>
      <c r="E974" s="15"/>
      <c r="F974" s="58">
        <v>60179385</v>
      </c>
      <c r="G974" s="4" t="s">
        <v>3861</v>
      </c>
      <c r="H974" s="131">
        <v>161131.18050000002</v>
      </c>
      <c r="I974" s="38">
        <f t="shared" si="18"/>
        <v>134275.98375000001</v>
      </c>
      <c r="J974" s="25" t="s">
        <v>5689</v>
      </c>
      <c r="K974" s="147">
        <f>H974*0.68</f>
        <v>109569.20274000002</v>
      </c>
    </row>
    <row r="975" spans="1:11" x14ac:dyDescent="0.2">
      <c r="A975" s="94"/>
      <c r="C975" s="25" t="s">
        <v>3639</v>
      </c>
      <c r="D975" s="15"/>
      <c r="E975" s="15"/>
      <c r="F975" s="58">
        <v>60181604</v>
      </c>
      <c r="G975" s="4" t="s">
        <v>6098</v>
      </c>
      <c r="H975" s="131">
        <v>153995.51822033897</v>
      </c>
      <c r="I975" s="38">
        <f t="shared" si="18"/>
        <v>128329.59851694915</v>
      </c>
      <c r="J975" s="25" t="s">
        <v>5689</v>
      </c>
      <c r="K975" s="147">
        <f>H975*0.68</f>
        <v>104716.95238983051</v>
      </c>
    </row>
    <row r="976" spans="1:11" x14ac:dyDescent="0.2">
      <c r="A976" s="94"/>
      <c r="C976" s="25" t="s">
        <v>3639</v>
      </c>
      <c r="D976" s="15"/>
      <c r="E976" s="15"/>
      <c r="F976" s="58">
        <v>60182122</v>
      </c>
      <c r="G976" s="4" t="s">
        <v>6099</v>
      </c>
      <c r="H976" s="131">
        <v>161675.08474576272</v>
      </c>
      <c r="I976" s="38">
        <f t="shared" si="18"/>
        <v>134729.2372881356</v>
      </c>
      <c r="J976" s="25" t="s">
        <v>5689</v>
      </c>
      <c r="K976" s="147">
        <f>H976*0.68</f>
        <v>109939.05762711866</v>
      </c>
    </row>
    <row r="977" spans="1:11" x14ac:dyDescent="0.2">
      <c r="A977" s="94"/>
      <c r="C977" s="25" t="s">
        <v>3639</v>
      </c>
      <c r="D977" s="15"/>
      <c r="E977" s="15"/>
      <c r="F977" s="58">
        <v>60180613</v>
      </c>
      <c r="G977" s="4" t="s">
        <v>6100</v>
      </c>
      <c r="H977" s="131">
        <v>157552.37008474578</v>
      </c>
      <c r="I977" s="38">
        <f t="shared" si="18"/>
        <v>131293.64173728816</v>
      </c>
      <c r="J977" s="25" t="s">
        <v>5689</v>
      </c>
      <c r="K977" s="147">
        <f>H977*0.68</f>
        <v>107135.61165762715</v>
      </c>
    </row>
    <row r="978" spans="1:11" x14ac:dyDescent="0.2">
      <c r="A978" s="94"/>
      <c r="C978" s="25" t="s">
        <v>3639</v>
      </c>
      <c r="D978" s="15"/>
      <c r="E978" s="15"/>
      <c r="F978" s="58">
        <v>60182123</v>
      </c>
      <c r="G978" s="4" t="s">
        <v>6101</v>
      </c>
      <c r="H978" s="131">
        <v>183420.3836440678</v>
      </c>
      <c r="I978" s="38">
        <f t="shared" si="18"/>
        <v>152850.31970338983</v>
      </c>
      <c r="J978" s="25" t="s">
        <v>5689</v>
      </c>
      <c r="K978" s="147">
        <f>H978*0.68</f>
        <v>124725.86087796612</v>
      </c>
    </row>
    <row r="979" spans="1:11" x14ac:dyDescent="0.2">
      <c r="A979" s="54"/>
      <c r="C979" s="25" t="s">
        <v>3639</v>
      </c>
      <c r="D979" s="15"/>
      <c r="E979" s="15"/>
      <c r="F979" s="58">
        <v>105210094</v>
      </c>
      <c r="G979" s="4" t="s">
        <v>519</v>
      </c>
      <c r="H979" s="131">
        <v>138521.34358776471</v>
      </c>
      <c r="I979" s="38">
        <f t="shared" si="18"/>
        <v>115434.45298980393</v>
      </c>
      <c r="J979" s="25" t="s">
        <v>5689</v>
      </c>
      <c r="K979" s="147">
        <f>H979*0.68</f>
        <v>94194.513639680008</v>
      </c>
    </row>
    <row r="980" spans="1:11" x14ac:dyDescent="0.2">
      <c r="A980" s="54"/>
      <c r="C980" s="25" t="s">
        <v>3639</v>
      </c>
      <c r="D980" s="15"/>
      <c r="E980" s="15"/>
      <c r="F980" s="58">
        <v>105210114</v>
      </c>
      <c r="G980" s="4" t="s">
        <v>520</v>
      </c>
      <c r="H980" s="131">
        <v>138521.34358776471</v>
      </c>
      <c r="I980" s="38">
        <f t="shared" si="18"/>
        <v>115434.45298980393</v>
      </c>
      <c r="J980" s="25" t="s">
        <v>5689</v>
      </c>
      <c r="K980" s="147">
        <f>H980*0.68</f>
        <v>94194.513639680008</v>
      </c>
    </row>
    <row r="981" spans="1:11" x14ac:dyDescent="0.2">
      <c r="A981" s="54"/>
      <c r="C981" s="25" t="s">
        <v>3639</v>
      </c>
      <c r="D981" s="15"/>
      <c r="E981" s="15"/>
      <c r="F981" s="58">
        <v>60180058</v>
      </c>
      <c r="G981" s="4" t="s">
        <v>3862</v>
      </c>
      <c r="H981" s="131">
        <v>168904.03050000002</v>
      </c>
      <c r="I981" s="38">
        <f t="shared" si="18"/>
        <v>140753.35875000001</v>
      </c>
      <c r="J981" s="25" t="s">
        <v>5689</v>
      </c>
      <c r="K981" s="147">
        <f>H981*0.68</f>
        <v>114854.74074000002</v>
      </c>
    </row>
    <row r="982" spans="1:11" x14ac:dyDescent="0.2">
      <c r="A982" s="54"/>
      <c r="C982" s="25" t="s">
        <v>3639</v>
      </c>
      <c r="D982" s="15"/>
      <c r="E982" s="15"/>
      <c r="F982" s="58">
        <v>60179901</v>
      </c>
      <c r="G982" s="4" t="s">
        <v>3863</v>
      </c>
      <c r="H982" s="131">
        <v>168904.03050000002</v>
      </c>
      <c r="I982" s="38">
        <f t="shared" si="18"/>
        <v>140753.35875000001</v>
      </c>
      <c r="J982" s="25" t="s">
        <v>5689</v>
      </c>
      <c r="K982" s="147">
        <f>H982*0.68</f>
        <v>114854.74074000002</v>
      </c>
    </row>
    <row r="983" spans="1:11" x14ac:dyDescent="0.2">
      <c r="A983" s="94"/>
      <c r="C983" s="25" t="s">
        <v>3639</v>
      </c>
      <c r="D983" s="15"/>
      <c r="E983" s="15"/>
      <c r="F983" s="58">
        <v>60182117</v>
      </c>
      <c r="G983" s="4" t="s">
        <v>6102</v>
      </c>
      <c r="H983" s="131">
        <v>168707.95093220341</v>
      </c>
      <c r="I983" s="38">
        <f t="shared" si="18"/>
        <v>140589.95911016953</v>
      </c>
      <c r="J983" s="25" t="s">
        <v>5689</v>
      </c>
      <c r="K983" s="147">
        <f>H983*0.68</f>
        <v>114721.40663389832</v>
      </c>
    </row>
    <row r="984" spans="1:11" x14ac:dyDescent="0.2">
      <c r="A984" s="94"/>
      <c r="C984" s="25" t="s">
        <v>3639</v>
      </c>
      <c r="D984" s="15"/>
      <c r="E984" s="15"/>
      <c r="F984" s="58">
        <v>60182121</v>
      </c>
      <c r="G984" s="4" t="s">
        <v>6103</v>
      </c>
      <c r="H984" s="131">
        <v>191342.46279661017</v>
      </c>
      <c r="I984" s="38">
        <f t="shared" si="18"/>
        <v>159452.05233050848</v>
      </c>
      <c r="J984" s="25" t="s">
        <v>5689</v>
      </c>
      <c r="K984" s="147">
        <f>H984*0.68</f>
        <v>130112.87470169492</v>
      </c>
    </row>
    <row r="985" spans="1:11" x14ac:dyDescent="0.2">
      <c r="A985" s="54"/>
      <c r="C985" s="25" t="s">
        <v>3639</v>
      </c>
      <c r="D985" s="15"/>
      <c r="E985" s="15"/>
      <c r="F985" s="58">
        <v>105210134</v>
      </c>
      <c r="G985" s="4" t="s">
        <v>521</v>
      </c>
      <c r="H985" s="131">
        <v>140175.75573726092</v>
      </c>
      <c r="I985" s="38">
        <f t="shared" si="18"/>
        <v>116813.12978105077</v>
      </c>
      <c r="J985" s="25" t="s">
        <v>5689</v>
      </c>
      <c r="K985" s="147">
        <f>H985*0.68</f>
        <v>95319.513901337428</v>
      </c>
    </row>
    <row r="986" spans="1:11" x14ac:dyDescent="0.2">
      <c r="A986" s="54"/>
      <c r="C986" s="25" t="s">
        <v>3639</v>
      </c>
      <c r="D986" s="15"/>
      <c r="E986" s="15"/>
      <c r="F986" s="58">
        <v>60180059</v>
      </c>
      <c r="G986" s="4" t="s">
        <v>3864</v>
      </c>
      <c r="H986" s="131">
        <v>161286.63750000001</v>
      </c>
      <c r="I986" s="38">
        <f t="shared" si="18"/>
        <v>134405.53125000003</v>
      </c>
      <c r="J986" s="25" t="s">
        <v>5689</v>
      </c>
      <c r="K986" s="147">
        <f>H986*0.68</f>
        <v>109674.91350000001</v>
      </c>
    </row>
    <row r="987" spans="1:11" x14ac:dyDescent="0.2">
      <c r="A987" s="54"/>
      <c r="C987" s="25" t="s">
        <v>3639</v>
      </c>
      <c r="D987" s="15"/>
      <c r="E987" s="15"/>
      <c r="F987" s="58">
        <v>60180060</v>
      </c>
      <c r="G987" s="4" t="s">
        <v>3865</v>
      </c>
      <c r="H987" s="131">
        <v>204425.95500000002</v>
      </c>
      <c r="I987" s="38">
        <f t="shared" si="18"/>
        <v>170354.96250000002</v>
      </c>
      <c r="J987" s="25" t="s">
        <v>5689</v>
      </c>
      <c r="K987" s="147">
        <f>H987*0.68</f>
        <v>139009.64940000002</v>
      </c>
    </row>
    <row r="988" spans="1:11" x14ac:dyDescent="0.2">
      <c r="A988" s="54"/>
      <c r="C988" s="25" t="s">
        <v>3639</v>
      </c>
      <c r="D988" s="15"/>
      <c r="E988" s="15"/>
      <c r="F988" s="58">
        <v>60179926</v>
      </c>
      <c r="G988" s="4" t="s">
        <v>3866</v>
      </c>
      <c r="H988" s="131">
        <v>204425.95500000002</v>
      </c>
      <c r="I988" s="38">
        <f t="shared" si="18"/>
        <v>170354.96250000002</v>
      </c>
      <c r="J988" s="25" t="s">
        <v>5689</v>
      </c>
      <c r="K988" s="147">
        <f>H988*0.68</f>
        <v>139009.64940000002</v>
      </c>
    </row>
    <row r="989" spans="1:11" x14ac:dyDescent="0.2">
      <c r="A989" s="94"/>
      <c r="C989" s="25" t="s">
        <v>3639</v>
      </c>
      <c r="D989" s="15"/>
      <c r="E989" s="15"/>
      <c r="F989" s="58">
        <v>60182115</v>
      </c>
      <c r="G989" s="4" t="s">
        <v>6104</v>
      </c>
      <c r="H989" s="131">
        <v>244452.72813559324</v>
      </c>
      <c r="I989" s="38">
        <f t="shared" si="18"/>
        <v>203710.60677966103</v>
      </c>
      <c r="J989" s="25" t="s">
        <v>5689</v>
      </c>
      <c r="K989" s="147">
        <f>H989*0.68</f>
        <v>166227.8551322034</v>
      </c>
    </row>
    <row r="990" spans="1:11" x14ac:dyDescent="0.2">
      <c r="A990" s="94"/>
      <c r="C990" s="25" t="s">
        <v>3639</v>
      </c>
      <c r="D990" s="15"/>
      <c r="E990" s="15"/>
      <c r="F990" s="58">
        <v>60182116</v>
      </c>
      <c r="G990" s="4" t="s">
        <v>6105</v>
      </c>
      <c r="H990" s="131">
        <v>283254.74847457628</v>
      </c>
      <c r="I990" s="38">
        <f t="shared" si="18"/>
        <v>236045.62372881357</v>
      </c>
      <c r="J990" s="25" t="s">
        <v>5689</v>
      </c>
      <c r="K990" s="147">
        <f>H990*0.68</f>
        <v>192613.22896271187</v>
      </c>
    </row>
    <row r="991" spans="1:11" ht="15.75" x14ac:dyDescent="0.25">
      <c r="A991" s="54"/>
      <c r="C991" s="25"/>
      <c r="D991" s="15"/>
      <c r="E991" s="15"/>
      <c r="F991" s="58"/>
      <c r="G991" s="75"/>
      <c r="H991" s="143"/>
      <c r="I991" s="122"/>
      <c r="J991" s="26"/>
      <c r="K991" s="144"/>
    </row>
    <row r="992" spans="1:11" ht="15.75" x14ac:dyDescent="0.25">
      <c r="A992" s="54"/>
      <c r="C992" s="25" t="s">
        <v>3620</v>
      </c>
      <c r="D992" s="15"/>
      <c r="E992" s="15"/>
      <c r="F992" s="103"/>
      <c r="G992" s="76" t="s">
        <v>140</v>
      </c>
      <c r="H992" s="143"/>
      <c r="I992" s="122"/>
      <c r="J992" s="26"/>
      <c r="K992" s="144"/>
    </row>
    <row r="993" spans="1:11" x14ac:dyDescent="0.2">
      <c r="A993" s="54"/>
      <c r="C993" s="25" t="s">
        <v>3620</v>
      </c>
      <c r="D993" s="15"/>
      <c r="E993" s="15"/>
      <c r="F993" s="58">
        <v>547121400</v>
      </c>
      <c r="G993" s="4" t="s">
        <v>178</v>
      </c>
      <c r="H993" s="152">
        <v>4361.0673394495316</v>
      </c>
      <c r="I993" s="38">
        <f t="shared" si="18"/>
        <v>3634.2227828746099</v>
      </c>
      <c r="J993" s="25" t="s">
        <v>5685</v>
      </c>
      <c r="K993" s="147">
        <f>H993*0.68</f>
        <v>2965.5257908256817</v>
      </c>
    </row>
    <row r="994" spans="1:11" x14ac:dyDescent="0.2">
      <c r="A994" s="54"/>
      <c r="C994" s="25" t="s">
        <v>3620</v>
      </c>
      <c r="D994" s="15"/>
      <c r="E994" s="15"/>
      <c r="F994" s="58">
        <v>547121410</v>
      </c>
      <c r="G994" s="4" t="s">
        <v>267</v>
      </c>
      <c r="H994" s="152">
        <v>4983.549324871009</v>
      </c>
      <c r="I994" s="38">
        <f t="shared" si="18"/>
        <v>4152.9577707258413</v>
      </c>
      <c r="J994" s="25" t="s">
        <v>5685</v>
      </c>
      <c r="K994" s="147">
        <f>H994*0.68</f>
        <v>3388.8135409122865</v>
      </c>
    </row>
    <row r="995" spans="1:11" x14ac:dyDescent="0.2">
      <c r="A995" s="54"/>
      <c r="C995" s="25" t="s">
        <v>3620</v>
      </c>
      <c r="D995" s="15"/>
      <c r="E995" s="15"/>
      <c r="F995" s="58">
        <v>547121420</v>
      </c>
      <c r="G995" s="4" t="s">
        <v>268</v>
      </c>
      <c r="H995" s="152">
        <v>6050.4055469120613</v>
      </c>
      <c r="I995" s="38">
        <f t="shared" si="18"/>
        <v>5042.004622426718</v>
      </c>
      <c r="J995" s="25" t="s">
        <v>5685</v>
      </c>
      <c r="K995" s="147">
        <f>H995*0.68</f>
        <v>4114.275771900202</v>
      </c>
    </row>
    <row r="996" spans="1:11" x14ac:dyDescent="0.2">
      <c r="A996" s="54"/>
      <c r="C996" s="25" t="s">
        <v>3620</v>
      </c>
      <c r="D996" s="15"/>
      <c r="E996" s="15"/>
      <c r="F996" s="58">
        <v>547121430</v>
      </c>
      <c r="G996" s="4" t="s">
        <v>269</v>
      </c>
      <c r="H996" s="152">
        <v>6406.6371730813626</v>
      </c>
      <c r="I996" s="38">
        <f t="shared" si="18"/>
        <v>5338.8643109011355</v>
      </c>
      <c r="J996" s="25" t="s">
        <v>5685</v>
      </c>
      <c r="K996" s="147">
        <f>H996*0.68</f>
        <v>4356.5132776953269</v>
      </c>
    </row>
    <row r="997" spans="1:11" ht="15.75" x14ac:dyDescent="0.25">
      <c r="A997" s="54"/>
      <c r="C997" s="25"/>
      <c r="D997" s="15"/>
      <c r="E997" s="15"/>
      <c r="F997" s="58"/>
      <c r="G997" s="75"/>
      <c r="H997" s="143"/>
      <c r="I997" s="122"/>
      <c r="J997" s="26"/>
      <c r="K997" s="144"/>
    </row>
    <row r="998" spans="1:11" ht="15.75" x14ac:dyDescent="0.25">
      <c r="A998" s="54"/>
      <c r="C998" s="26"/>
      <c r="D998" s="15"/>
      <c r="E998" s="15"/>
      <c r="F998" s="58"/>
      <c r="G998" s="76" t="s">
        <v>522</v>
      </c>
      <c r="H998" s="143"/>
      <c r="I998" s="122"/>
      <c r="J998" s="26"/>
      <c r="K998" s="144"/>
    </row>
    <row r="999" spans="1:11" ht="15.75" x14ac:dyDescent="0.25">
      <c r="A999" s="54"/>
      <c r="C999" s="25" t="s">
        <v>3670</v>
      </c>
      <c r="D999" s="15"/>
      <c r="E999" s="15"/>
      <c r="F999" s="103"/>
      <c r="G999" s="76" t="s">
        <v>5887</v>
      </c>
      <c r="H999" s="143"/>
      <c r="I999" s="122"/>
      <c r="J999" s="26"/>
      <c r="K999" s="144"/>
    </row>
    <row r="1000" spans="1:11" s="23" customFormat="1" x14ac:dyDescent="0.2">
      <c r="A1000" s="94"/>
      <c r="C1000" s="25" t="s">
        <v>3670</v>
      </c>
      <c r="D1000" s="15"/>
      <c r="E1000" s="15"/>
      <c r="F1000" s="126">
        <v>60180063</v>
      </c>
      <c r="G1000" s="8" t="s">
        <v>3867</v>
      </c>
      <c r="H1000" s="131">
        <v>68095.685244163484</v>
      </c>
      <c r="I1000" s="38">
        <f t="shared" ref="I1000:I1034" si="19">H1000/1.2</f>
        <v>56746.404370136239</v>
      </c>
      <c r="J1000" s="25" t="s">
        <v>5689</v>
      </c>
      <c r="K1000" s="147">
        <f>H1000*0.68</f>
        <v>46305.065966031172</v>
      </c>
    </row>
    <row r="1001" spans="1:11" s="23" customFormat="1" x14ac:dyDescent="0.2">
      <c r="A1001" s="94"/>
      <c r="C1001" s="25" t="s">
        <v>3670</v>
      </c>
      <c r="D1001" s="15"/>
      <c r="E1001" s="15"/>
      <c r="F1001" s="105">
        <v>60180064</v>
      </c>
      <c r="G1001" s="8" t="s">
        <v>3868</v>
      </c>
      <c r="H1001" s="131">
        <v>68095.685244163484</v>
      </c>
      <c r="I1001" s="38">
        <f t="shared" si="19"/>
        <v>56746.404370136239</v>
      </c>
      <c r="J1001" s="25" t="s">
        <v>5689</v>
      </c>
      <c r="K1001" s="147">
        <f>H1001*0.68</f>
        <v>46305.065966031172</v>
      </c>
    </row>
    <row r="1002" spans="1:11" s="23" customFormat="1" x14ac:dyDescent="0.2">
      <c r="A1002" s="94"/>
      <c r="C1002" s="25" t="s">
        <v>3670</v>
      </c>
      <c r="D1002" s="15"/>
      <c r="E1002" s="15"/>
      <c r="F1002" s="105">
        <v>60180065</v>
      </c>
      <c r="G1002" s="8" t="s">
        <v>3869</v>
      </c>
      <c r="H1002" s="131">
        <v>70275.348458380657</v>
      </c>
      <c r="I1002" s="38">
        <f t="shared" si="19"/>
        <v>58562.790381983883</v>
      </c>
      <c r="J1002" s="25" t="s">
        <v>5689</v>
      </c>
      <c r="K1002" s="147">
        <f>H1002*0.68</f>
        <v>47787.236951698847</v>
      </c>
    </row>
    <row r="1003" spans="1:11" s="23" customFormat="1" x14ac:dyDescent="0.2">
      <c r="A1003" s="94"/>
      <c r="C1003" s="25" t="s">
        <v>3670</v>
      </c>
      <c r="D1003" s="15"/>
      <c r="E1003" s="15"/>
      <c r="F1003" s="105">
        <v>60180066</v>
      </c>
      <c r="G1003" s="8" t="s">
        <v>3870</v>
      </c>
      <c r="H1003" s="131">
        <v>70275.348458380657</v>
      </c>
      <c r="I1003" s="38">
        <f t="shared" si="19"/>
        <v>58562.790381983883</v>
      </c>
      <c r="J1003" s="25" t="s">
        <v>5689</v>
      </c>
      <c r="K1003" s="147">
        <f>H1003*0.68</f>
        <v>47787.236951698847</v>
      </c>
    </row>
    <row r="1004" spans="1:11" s="23" customFormat="1" x14ac:dyDescent="0.2">
      <c r="A1004" s="94"/>
      <c r="C1004" s="25" t="s">
        <v>3670</v>
      </c>
      <c r="D1004" s="15"/>
      <c r="E1004" s="15"/>
      <c r="F1004" s="105">
        <v>60180067</v>
      </c>
      <c r="G1004" s="8" t="s">
        <v>3871</v>
      </c>
      <c r="H1004" s="131">
        <v>108231.5527059552</v>
      </c>
      <c r="I1004" s="38">
        <f t="shared" si="19"/>
        <v>90192.960588296002</v>
      </c>
      <c r="J1004" s="25" t="s">
        <v>5689</v>
      </c>
      <c r="K1004" s="147">
        <f>H1004*0.68</f>
        <v>73597.455840049544</v>
      </c>
    </row>
    <row r="1005" spans="1:11" s="23" customFormat="1" x14ac:dyDescent="0.2">
      <c r="A1005" s="94"/>
      <c r="C1005" s="25" t="s">
        <v>3670</v>
      </c>
      <c r="D1005" s="15"/>
      <c r="E1005" s="15"/>
      <c r="F1005" s="105">
        <v>60180068</v>
      </c>
      <c r="G1005" s="8" t="s">
        <v>3872</v>
      </c>
      <c r="H1005" s="131">
        <v>122061.13999616061</v>
      </c>
      <c r="I1005" s="38">
        <f t="shared" si="19"/>
        <v>101717.61666346718</v>
      </c>
      <c r="J1005" s="25" t="s">
        <v>5689</v>
      </c>
      <c r="K1005" s="147">
        <f>H1005*0.68</f>
        <v>83001.575197389218</v>
      </c>
    </row>
    <row r="1006" spans="1:11" s="23" customFormat="1" x14ac:dyDescent="0.2">
      <c r="A1006" s="94"/>
      <c r="C1006" s="25" t="s">
        <v>3670</v>
      </c>
      <c r="D1006" s="15"/>
      <c r="E1006" s="15"/>
      <c r="F1006" s="105">
        <v>60180069</v>
      </c>
      <c r="G1006" s="8" t="s">
        <v>3873</v>
      </c>
      <c r="H1006" s="131">
        <v>72605.333273578304</v>
      </c>
      <c r="I1006" s="38">
        <f t="shared" si="19"/>
        <v>60504.444394648592</v>
      </c>
      <c r="J1006" s="25" t="s">
        <v>5689</v>
      </c>
      <c r="K1006" s="147">
        <f>H1006*0.68</f>
        <v>49371.626626033249</v>
      </c>
    </row>
    <row r="1007" spans="1:11" s="23" customFormat="1" x14ac:dyDescent="0.2">
      <c r="A1007" s="94"/>
      <c r="C1007" s="25" t="s">
        <v>3670</v>
      </c>
      <c r="D1007" s="15"/>
      <c r="E1007" s="15"/>
      <c r="F1007" s="105">
        <v>60180070</v>
      </c>
      <c r="G1007" s="8" t="s">
        <v>3874</v>
      </c>
      <c r="H1007" s="131">
        <v>74935.318088775937</v>
      </c>
      <c r="I1007" s="38">
        <f t="shared" si="19"/>
        <v>62446.098407313286</v>
      </c>
      <c r="J1007" s="25" t="s">
        <v>5689</v>
      </c>
      <c r="K1007" s="147">
        <f>H1007*0.68</f>
        <v>50956.016300367643</v>
      </c>
    </row>
    <row r="1008" spans="1:11" s="23" customFormat="1" x14ac:dyDescent="0.2">
      <c r="A1008" s="94"/>
      <c r="C1008" s="25" t="s">
        <v>3670</v>
      </c>
      <c r="D1008" s="15"/>
      <c r="E1008" s="15"/>
      <c r="F1008" s="105">
        <v>60180071</v>
      </c>
      <c r="G1008" s="8" t="s">
        <v>3875</v>
      </c>
      <c r="H1008" s="131">
        <v>74935.318088775937</v>
      </c>
      <c r="I1008" s="38">
        <f t="shared" si="19"/>
        <v>62446.098407313286</v>
      </c>
      <c r="J1008" s="25" t="s">
        <v>5689</v>
      </c>
      <c r="K1008" s="147">
        <f>H1008*0.68</f>
        <v>50956.016300367643</v>
      </c>
    </row>
    <row r="1009" spans="1:11" s="23" customFormat="1" x14ac:dyDescent="0.2">
      <c r="A1009" s="94"/>
      <c r="C1009" s="25" t="s">
        <v>3670</v>
      </c>
      <c r="D1009" s="15"/>
      <c r="E1009" s="15"/>
      <c r="F1009" s="105">
        <v>60180072</v>
      </c>
      <c r="G1009" s="8" t="s">
        <v>3876</v>
      </c>
      <c r="H1009" s="131">
        <v>74935.318088775937</v>
      </c>
      <c r="I1009" s="38">
        <f t="shared" si="19"/>
        <v>62446.098407313286</v>
      </c>
      <c r="J1009" s="25" t="s">
        <v>5689</v>
      </c>
      <c r="K1009" s="147">
        <f>H1009*0.68</f>
        <v>50956.016300367643</v>
      </c>
    </row>
    <row r="1010" spans="1:11" s="23" customFormat="1" x14ac:dyDescent="0.2">
      <c r="A1010" s="94"/>
      <c r="C1010" s="25" t="s">
        <v>3670</v>
      </c>
      <c r="D1010" s="15"/>
      <c r="E1010" s="15"/>
      <c r="F1010" s="105">
        <v>60180073</v>
      </c>
      <c r="G1010" s="8" t="s">
        <v>3877</v>
      </c>
      <c r="H1010" s="131">
        <v>141377.46572215404</v>
      </c>
      <c r="I1010" s="38">
        <f t="shared" si="19"/>
        <v>117814.5547684617</v>
      </c>
      <c r="J1010" s="25" t="s">
        <v>5689</v>
      </c>
      <c r="K1010" s="147">
        <f>H1010*0.68</f>
        <v>96136.676691064757</v>
      </c>
    </row>
    <row r="1011" spans="1:11" s="23" customFormat="1" x14ac:dyDescent="0.2">
      <c r="A1011" s="94"/>
      <c r="C1011" s="25" t="s">
        <v>3670</v>
      </c>
      <c r="D1011" s="15"/>
      <c r="E1011" s="15"/>
      <c r="F1011" s="105">
        <v>60180074</v>
      </c>
      <c r="G1011" s="8" t="s">
        <v>3878</v>
      </c>
      <c r="H1011" s="131">
        <v>141377.46572215404</v>
      </c>
      <c r="I1011" s="38">
        <f t="shared" si="19"/>
        <v>117814.5547684617</v>
      </c>
      <c r="J1011" s="25" t="s">
        <v>5689</v>
      </c>
      <c r="K1011" s="147">
        <f>H1011*0.68</f>
        <v>96136.676691064757</v>
      </c>
    </row>
    <row r="1012" spans="1:11" s="23" customFormat="1" ht="15.75" x14ac:dyDescent="0.25">
      <c r="A1012" s="54"/>
      <c r="C1012" s="25"/>
      <c r="D1012" s="15"/>
      <c r="E1012" s="15"/>
      <c r="F1012" s="105"/>
      <c r="G1012" s="79"/>
      <c r="H1012" s="143"/>
      <c r="I1012" s="122"/>
      <c r="J1012" s="26"/>
      <c r="K1012" s="144"/>
    </row>
    <row r="1013" spans="1:11" x14ac:dyDescent="0.2">
      <c r="A1013" s="54"/>
      <c r="C1013" s="25" t="s">
        <v>3670</v>
      </c>
      <c r="D1013" s="15"/>
      <c r="E1013" s="15"/>
      <c r="F1013" s="58" t="s">
        <v>523</v>
      </c>
      <c r="G1013" s="4" t="s">
        <v>524</v>
      </c>
      <c r="H1013" s="131">
        <v>75600.065295879365</v>
      </c>
      <c r="I1013" s="38">
        <f t="shared" si="19"/>
        <v>63000.054413232807</v>
      </c>
      <c r="J1013" s="25" t="s">
        <v>5689</v>
      </c>
      <c r="K1013" s="147">
        <f>H1013*0.68</f>
        <v>51408.044401197971</v>
      </c>
    </row>
    <row r="1014" spans="1:11" x14ac:dyDescent="0.2">
      <c r="A1014" s="54"/>
      <c r="C1014" s="25" t="s">
        <v>3670</v>
      </c>
      <c r="D1014" s="15"/>
      <c r="E1014" s="15"/>
      <c r="F1014" s="58" t="s">
        <v>525</v>
      </c>
      <c r="G1014" s="4" t="s">
        <v>526</v>
      </c>
      <c r="H1014" s="131">
        <v>77410.75483015395</v>
      </c>
      <c r="I1014" s="38">
        <f t="shared" si="19"/>
        <v>64508.962358461627</v>
      </c>
      <c r="J1014" s="25" t="s">
        <v>5689</v>
      </c>
      <c r="K1014" s="147">
        <f>H1014*0.68</f>
        <v>52639.313284504693</v>
      </c>
    </row>
    <row r="1015" spans="1:11" x14ac:dyDescent="0.2">
      <c r="A1015" s="54"/>
      <c r="C1015" s="25" t="s">
        <v>3670</v>
      </c>
      <c r="D1015" s="15"/>
      <c r="E1015" s="15"/>
      <c r="F1015" s="58" t="s">
        <v>527</v>
      </c>
      <c r="G1015" s="4" t="s">
        <v>528</v>
      </c>
      <c r="H1015" s="131">
        <v>79470.410862022924</v>
      </c>
      <c r="I1015" s="38">
        <f t="shared" si="19"/>
        <v>66225.342385019103</v>
      </c>
      <c r="J1015" s="25" t="s">
        <v>5689</v>
      </c>
      <c r="K1015" s="147">
        <f>H1015*0.68</f>
        <v>54039.879386175591</v>
      </c>
    </row>
    <row r="1016" spans="1:11" x14ac:dyDescent="0.2">
      <c r="A1016" s="54"/>
      <c r="C1016" s="25" t="s">
        <v>3670</v>
      </c>
      <c r="D1016" s="15"/>
      <c r="E1016" s="15"/>
      <c r="F1016" s="58" t="s">
        <v>529</v>
      </c>
      <c r="G1016" s="4" t="s">
        <v>530</v>
      </c>
      <c r="H1016" s="131">
        <v>81530.066893891926</v>
      </c>
      <c r="I1016" s="38">
        <f t="shared" si="19"/>
        <v>67941.722411576615</v>
      </c>
      <c r="J1016" s="25" t="s">
        <v>5689</v>
      </c>
      <c r="K1016" s="147">
        <f>H1016*0.68</f>
        <v>55440.445487846511</v>
      </c>
    </row>
    <row r="1017" spans="1:11" ht="15.75" x14ac:dyDescent="0.2">
      <c r="A1017" s="54"/>
      <c r="C1017" s="25"/>
      <c r="D1017" s="15"/>
      <c r="E1017" s="15"/>
      <c r="F1017" s="105"/>
      <c r="G1017" s="80"/>
      <c r="H1017" s="143"/>
      <c r="I1017" s="122"/>
      <c r="J1017" s="26"/>
      <c r="K1017" s="144"/>
    </row>
    <row r="1018" spans="1:11" x14ac:dyDescent="0.2">
      <c r="A1018" s="94"/>
      <c r="C1018" s="25" t="s">
        <v>3670</v>
      </c>
      <c r="D1018" s="15"/>
      <c r="E1018" s="15"/>
      <c r="F1018" s="105" t="s">
        <v>3879</v>
      </c>
      <c r="G1018" s="9" t="s">
        <v>3880</v>
      </c>
      <c r="H1018" s="131">
        <v>94852.084130880903</v>
      </c>
      <c r="I1018" s="38">
        <f t="shared" si="19"/>
        <v>79043.403442400755</v>
      </c>
      <c r="J1018" s="25" t="s">
        <v>5689</v>
      </c>
      <c r="K1018" s="147">
        <f>H1018*0.68</f>
        <v>64499.417208999017</v>
      </c>
    </row>
    <row r="1019" spans="1:11" x14ac:dyDescent="0.2">
      <c r="A1019" s="94"/>
      <c r="C1019" s="25" t="s">
        <v>3670</v>
      </c>
      <c r="D1019" s="15"/>
      <c r="E1019" s="15"/>
      <c r="F1019" s="105" t="s">
        <v>3881</v>
      </c>
      <c r="G1019" s="9" t="s">
        <v>3882</v>
      </c>
      <c r="H1019" s="131">
        <v>98705.450048697923</v>
      </c>
      <c r="I1019" s="38">
        <f t="shared" si="19"/>
        <v>82254.541707248267</v>
      </c>
      <c r="J1019" s="25" t="s">
        <v>5689</v>
      </c>
      <c r="K1019" s="147">
        <f>H1019*0.68</f>
        <v>67119.706033114591</v>
      </c>
    </row>
    <row r="1020" spans="1:11" x14ac:dyDescent="0.2">
      <c r="A1020" s="94"/>
      <c r="C1020" s="25" t="s">
        <v>3670</v>
      </c>
      <c r="D1020" s="15"/>
      <c r="E1020" s="15"/>
      <c r="F1020" s="105" t="s">
        <v>3883</v>
      </c>
      <c r="G1020" s="9" t="s">
        <v>3884</v>
      </c>
      <c r="H1020" s="131">
        <v>106560.3882657865</v>
      </c>
      <c r="I1020" s="38">
        <f t="shared" si="19"/>
        <v>88800.323554822084</v>
      </c>
      <c r="J1020" s="25" t="s">
        <v>5689</v>
      </c>
      <c r="K1020" s="147">
        <f>H1020*0.68</f>
        <v>72461.064020734833</v>
      </c>
    </row>
    <row r="1021" spans="1:11" x14ac:dyDescent="0.2">
      <c r="A1021" s="94"/>
      <c r="C1021" s="25" t="s">
        <v>3670</v>
      </c>
      <c r="D1021" s="15"/>
      <c r="E1021" s="15"/>
      <c r="F1021" s="105" t="s">
        <v>3885</v>
      </c>
      <c r="G1021" s="9" t="s">
        <v>3886</v>
      </c>
      <c r="H1021" s="131">
        <v>119454.34345232813</v>
      </c>
      <c r="I1021" s="38">
        <f t="shared" si="19"/>
        <v>99545.286210273451</v>
      </c>
      <c r="J1021" s="25" t="s">
        <v>5689</v>
      </c>
      <c r="K1021" s="147">
        <f>H1021*0.68</f>
        <v>81228.953547583136</v>
      </c>
    </row>
    <row r="1022" spans="1:11" x14ac:dyDescent="0.2">
      <c r="A1022" s="94"/>
      <c r="C1022" s="25" t="s">
        <v>3670</v>
      </c>
      <c r="D1022" s="15"/>
      <c r="E1022" s="15"/>
      <c r="F1022" s="105" t="s">
        <v>3887</v>
      </c>
      <c r="G1022" s="9" t="s">
        <v>3888</v>
      </c>
      <c r="H1022" s="131">
        <v>121603.33598341842</v>
      </c>
      <c r="I1022" s="38">
        <f t="shared" si="19"/>
        <v>101336.11331951535</v>
      </c>
      <c r="J1022" s="25" t="s">
        <v>5689</v>
      </c>
      <c r="K1022" s="147">
        <f>H1022*0.68</f>
        <v>82690.268468724535</v>
      </c>
    </row>
    <row r="1023" spans="1:11" x14ac:dyDescent="0.2">
      <c r="A1023" s="94"/>
      <c r="C1023" s="25" t="s">
        <v>3670</v>
      </c>
      <c r="D1023" s="15"/>
      <c r="E1023" s="15"/>
      <c r="F1023" s="105" t="s">
        <v>6355</v>
      </c>
      <c r="G1023" s="9" t="s">
        <v>3889</v>
      </c>
      <c r="H1023" s="131">
        <v>130643.925252143</v>
      </c>
      <c r="I1023" s="38">
        <f t="shared" si="19"/>
        <v>108869.93771011918</v>
      </c>
      <c r="J1023" s="25" t="s">
        <v>5689</v>
      </c>
      <c r="K1023" s="147">
        <f>H1023*0.68</f>
        <v>88837.869171457249</v>
      </c>
    </row>
    <row r="1024" spans="1:11" s="23" customFormat="1" ht="15.75" x14ac:dyDescent="0.2">
      <c r="A1024" s="54"/>
      <c r="C1024" s="25"/>
      <c r="D1024" s="15"/>
      <c r="E1024" s="15"/>
      <c r="F1024" s="105"/>
      <c r="G1024" s="80"/>
      <c r="H1024" s="143"/>
      <c r="I1024" s="122"/>
      <c r="J1024" s="26"/>
      <c r="K1024" s="144"/>
    </row>
    <row r="1025" spans="1:11" x14ac:dyDescent="0.2">
      <c r="A1025" s="54"/>
      <c r="C1025" s="25" t="s">
        <v>3670</v>
      </c>
      <c r="D1025" s="15"/>
      <c r="E1025" s="15"/>
      <c r="F1025" s="58" t="s">
        <v>531</v>
      </c>
      <c r="G1025" s="4" t="s">
        <v>532</v>
      </c>
      <c r="H1025" s="131">
        <v>95059.401863741426</v>
      </c>
      <c r="I1025" s="38">
        <f t="shared" si="19"/>
        <v>79216.168219784522</v>
      </c>
      <c r="J1025" s="25" t="s">
        <v>5689</v>
      </c>
      <c r="K1025" s="147">
        <f>H1025*0.68</f>
        <v>64640.393267344174</v>
      </c>
    </row>
    <row r="1026" spans="1:11" x14ac:dyDescent="0.2">
      <c r="A1026" s="94"/>
      <c r="C1026" s="25" t="s">
        <v>3670</v>
      </c>
      <c r="D1026" s="15"/>
      <c r="E1026" s="15"/>
      <c r="F1026" s="105" t="s">
        <v>3890</v>
      </c>
      <c r="G1026" s="8" t="s">
        <v>3891</v>
      </c>
      <c r="H1026" s="131">
        <v>102645.32061098167</v>
      </c>
      <c r="I1026" s="38">
        <f t="shared" si="19"/>
        <v>85537.767175818066</v>
      </c>
      <c r="J1026" s="25" t="s">
        <v>5689</v>
      </c>
      <c r="K1026" s="147">
        <f>H1026*0.68</f>
        <v>69798.818015467536</v>
      </c>
    </row>
    <row r="1027" spans="1:11" x14ac:dyDescent="0.2">
      <c r="A1027" s="94"/>
      <c r="C1027" s="25" t="s">
        <v>3670</v>
      </c>
      <c r="D1027" s="15"/>
      <c r="E1027" s="15"/>
      <c r="F1027" s="105" t="s">
        <v>3892</v>
      </c>
      <c r="G1027" s="8" t="s">
        <v>3893</v>
      </c>
      <c r="H1027" s="131">
        <v>106198.6857268419</v>
      </c>
      <c r="I1027" s="38">
        <f t="shared" si="19"/>
        <v>88498.904772368245</v>
      </c>
      <c r="J1027" s="25" t="s">
        <v>5689</v>
      </c>
      <c r="K1027" s="147">
        <f>H1027*0.68</f>
        <v>72215.106294252502</v>
      </c>
    </row>
    <row r="1028" spans="1:11" x14ac:dyDescent="0.2">
      <c r="A1028" s="94"/>
      <c r="C1028" s="25" t="s">
        <v>3670</v>
      </c>
      <c r="D1028" s="15"/>
      <c r="E1028" s="15"/>
      <c r="F1028" s="105" t="s">
        <v>3894</v>
      </c>
      <c r="G1028" s="8" t="s">
        <v>3895</v>
      </c>
      <c r="H1028" s="131">
        <v>113372.46058338994</v>
      </c>
      <c r="I1028" s="38">
        <f t="shared" si="19"/>
        <v>94477.050486158289</v>
      </c>
      <c r="J1028" s="25" t="s">
        <v>5689</v>
      </c>
      <c r="K1028" s="147">
        <f>H1028*0.68</f>
        <v>77093.273196705166</v>
      </c>
    </row>
    <row r="1029" spans="1:11" x14ac:dyDescent="0.2">
      <c r="A1029" s="94"/>
      <c r="C1029" s="25" t="s">
        <v>3670</v>
      </c>
      <c r="D1029" s="15"/>
      <c r="E1029" s="15"/>
      <c r="F1029" s="105" t="s">
        <v>3896</v>
      </c>
      <c r="G1029" s="8" t="s">
        <v>3897</v>
      </c>
      <c r="H1029" s="131">
        <v>124837.09142890127</v>
      </c>
      <c r="I1029" s="38">
        <f t="shared" si="19"/>
        <v>104030.9095240844</v>
      </c>
      <c r="J1029" s="25" t="s">
        <v>5689</v>
      </c>
      <c r="K1029" s="147">
        <f>H1029*0.68</f>
        <v>84889.222171652873</v>
      </c>
    </row>
    <row r="1030" spans="1:11" x14ac:dyDescent="0.2">
      <c r="A1030" s="94"/>
      <c r="C1030" s="25" t="s">
        <v>3670</v>
      </c>
      <c r="D1030" s="15"/>
      <c r="E1030" s="15"/>
      <c r="F1030" s="105" t="s">
        <v>3898</v>
      </c>
      <c r="G1030" s="8" t="s">
        <v>3899</v>
      </c>
      <c r="H1030" s="131">
        <v>126915.47479855537</v>
      </c>
      <c r="I1030" s="38">
        <f t="shared" si="19"/>
        <v>105762.89566546281</v>
      </c>
      <c r="J1030" s="25" t="s">
        <v>5689</v>
      </c>
      <c r="K1030" s="147">
        <f>H1030*0.68</f>
        <v>86302.522863017657</v>
      </c>
    </row>
    <row r="1031" spans="1:11" x14ac:dyDescent="0.2">
      <c r="A1031" s="94"/>
      <c r="C1031" s="25" t="s">
        <v>3670</v>
      </c>
      <c r="D1031" s="15"/>
      <c r="E1031" s="15"/>
      <c r="F1031" s="105" t="s">
        <v>3900</v>
      </c>
      <c r="G1031" s="8" t="s">
        <v>3901</v>
      </c>
      <c r="H1031" s="131">
        <v>135229.00827717179</v>
      </c>
      <c r="I1031" s="38">
        <f t="shared" si="19"/>
        <v>112690.84023097649</v>
      </c>
      <c r="J1031" s="25" t="s">
        <v>5689</v>
      </c>
      <c r="K1031" s="147">
        <f>H1031*0.68</f>
        <v>91955.725628476823</v>
      </c>
    </row>
    <row r="1032" spans="1:11" x14ac:dyDescent="0.2">
      <c r="A1032" s="94"/>
      <c r="C1032" s="25" t="s">
        <v>3670</v>
      </c>
      <c r="D1032" s="15"/>
      <c r="E1032" s="15"/>
      <c r="F1032" s="105" t="s">
        <v>3902</v>
      </c>
      <c r="G1032" s="8" t="s">
        <v>3903</v>
      </c>
      <c r="H1032" s="131">
        <v>180282.99616128657</v>
      </c>
      <c r="I1032" s="38">
        <f t="shared" si="19"/>
        <v>150235.83013440549</v>
      </c>
      <c r="J1032" s="25" t="s">
        <v>5689</v>
      </c>
      <c r="K1032" s="147">
        <f>H1032*0.68</f>
        <v>122592.43738967487</v>
      </c>
    </row>
    <row r="1033" spans="1:11" x14ac:dyDescent="0.2">
      <c r="A1033" s="54"/>
      <c r="C1033" s="25" t="s">
        <v>3670</v>
      </c>
      <c r="D1033" s="15"/>
      <c r="E1033" s="15"/>
      <c r="F1033" s="105" t="s">
        <v>533</v>
      </c>
      <c r="G1033" s="8" t="s">
        <v>534</v>
      </c>
      <c r="H1033" s="131">
        <v>223174.05358798098</v>
      </c>
      <c r="I1033" s="38">
        <f t="shared" si="19"/>
        <v>185978.37798998415</v>
      </c>
      <c r="J1033" s="25" t="s">
        <v>5689</v>
      </c>
      <c r="K1033" s="147">
        <f>H1033*0.68</f>
        <v>151758.35643982707</v>
      </c>
    </row>
    <row r="1034" spans="1:11" x14ac:dyDescent="0.2">
      <c r="A1034" s="54"/>
      <c r="C1034" s="25" t="s">
        <v>3670</v>
      </c>
      <c r="D1034" s="15"/>
      <c r="E1034" s="15"/>
      <c r="F1034" s="105" t="s">
        <v>535</v>
      </c>
      <c r="G1034" s="8" t="s">
        <v>536</v>
      </c>
      <c r="H1034" s="131">
        <v>252918.67821374079</v>
      </c>
      <c r="I1034" s="38">
        <f t="shared" si="19"/>
        <v>210765.56517811734</v>
      </c>
      <c r="J1034" s="25" t="s">
        <v>5689</v>
      </c>
      <c r="K1034" s="147">
        <f>H1034*0.68</f>
        <v>171984.70118534376</v>
      </c>
    </row>
    <row r="1035" spans="1:11" s="23" customFormat="1" ht="15.75" x14ac:dyDescent="0.25">
      <c r="A1035" s="54"/>
      <c r="C1035" s="25"/>
      <c r="D1035" s="15"/>
      <c r="E1035" s="15"/>
      <c r="F1035" s="105"/>
      <c r="G1035" s="79"/>
      <c r="H1035" s="154"/>
      <c r="I1035" s="122"/>
      <c r="J1035" s="26"/>
      <c r="K1035" s="144"/>
    </row>
    <row r="1036" spans="1:11" x14ac:dyDescent="0.2">
      <c r="A1036" s="94"/>
      <c r="C1036" s="25" t="s">
        <v>3670</v>
      </c>
      <c r="D1036" s="15"/>
      <c r="E1036" s="15"/>
      <c r="F1036" s="105" t="s">
        <v>3904</v>
      </c>
      <c r="G1036" s="8" t="s">
        <v>3905</v>
      </c>
      <c r="H1036" s="131">
        <v>128792.18777147139</v>
      </c>
      <c r="I1036" s="38">
        <f t="shared" ref="I1036:I1075" si="20">H1036/1.2</f>
        <v>107326.82314289283</v>
      </c>
      <c r="J1036" s="25" t="s">
        <v>5689</v>
      </c>
      <c r="K1036" s="147">
        <f>H1036*0.68</f>
        <v>87578.687684600547</v>
      </c>
    </row>
    <row r="1037" spans="1:11" x14ac:dyDescent="0.2">
      <c r="A1037" s="94"/>
      <c r="C1037" s="25" t="s">
        <v>3670</v>
      </c>
      <c r="D1037" s="15"/>
      <c r="E1037" s="15"/>
      <c r="F1037" s="105" t="s">
        <v>3906</v>
      </c>
      <c r="G1037" s="8" t="s">
        <v>3907</v>
      </c>
      <c r="H1037" s="131">
        <v>125945.25426212899</v>
      </c>
      <c r="I1037" s="38">
        <f t="shared" si="20"/>
        <v>104954.37855177416</v>
      </c>
      <c r="J1037" s="25" t="s">
        <v>5689</v>
      </c>
      <c r="K1037" s="147">
        <f>H1037*0.68</f>
        <v>85642.772898247713</v>
      </c>
    </row>
    <row r="1038" spans="1:11" x14ac:dyDescent="0.2">
      <c r="A1038" s="94"/>
      <c r="C1038" s="25" t="s">
        <v>3670</v>
      </c>
      <c r="D1038" s="15"/>
      <c r="E1038" s="15"/>
      <c r="F1038" s="105" t="s">
        <v>3908</v>
      </c>
      <c r="G1038" s="8" t="s">
        <v>3909</v>
      </c>
      <c r="H1038" s="131">
        <v>132987.85423140987</v>
      </c>
      <c r="I1038" s="38">
        <f t="shared" si="20"/>
        <v>110823.21185950823</v>
      </c>
      <c r="J1038" s="25" t="s">
        <v>5689</v>
      </c>
      <c r="K1038" s="147">
        <f>H1038*0.68</f>
        <v>90431.740877358723</v>
      </c>
    </row>
    <row r="1039" spans="1:11" x14ac:dyDescent="0.2">
      <c r="A1039" s="94"/>
      <c r="C1039" s="25" t="s">
        <v>3670</v>
      </c>
      <c r="D1039" s="15"/>
      <c r="E1039" s="15"/>
      <c r="F1039" s="105" t="s">
        <v>3910</v>
      </c>
      <c r="G1039" s="8" t="s">
        <v>3911</v>
      </c>
      <c r="H1039" s="131">
        <v>152074.53039188823</v>
      </c>
      <c r="I1039" s="38">
        <f t="shared" si="20"/>
        <v>126728.77532657352</v>
      </c>
      <c r="J1039" s="25" t="s">
        <v>5689</v>
      </c>
      <c r="K1039" s="147">
        <f>H1039*0.68</f>
        <v>103410.680666484</v>
      </c>
    </row>
    <row r="1040" spans="1:11" x14ac:dyDescent="0.2">
      <c r="A1040" s="94"/>
      <c r="C1040" s="25" t="s">
        <v>3670</v>
      </c>
      <c r="D1040" s="15"/>
      <c r="E1040" s="15"/>
      <c r="F1040" s="105" t="s">
        <v>3912</v>
      </c>
      <c r="G1040" s="8" t="s">
        <v>3913</v>
      </c>
      <c r="H1040" s="131">
        <v>154150.46358243114</v>
      </c>
      <c r="I1040" s="38">
        <f t="shared" si="20"/>
        <v>128458.71965202596</v>
      </c>
      <c r="J1040" s="25" t="s">
        <v>5689</v>
      </c>
      <c r="K1040" s="147">
        <f>H1040*0.68</f>
        <v>104822.31523605318</v>
      </c>
    </row>
    <row r="1041" spans="1:11" x14ac:dyDescent="0.2">
      <c r="A1041" s="94"/>
      <c r="C1041" s="25" t="s">
        <v>3670</v>
      </c>
      <c r="D1041" s="15"/>
      <c r="E1041" s="15"/>
      <c r="F1041" s="105" t="s">
        <v>3914</v>
      </c>
      <c r="G1041" s="8" t="s">
        <v>3915</v>
      </c>
      <c r="H1041" s="131">
        <v>154965.08614687092</v>
      </c>
      <c r="I1041" s="38">
        <f t="shared" si="20"/>
        <v>129137.5717890591</v>
      </c>
      <c r="J1041" s="25" t="s">
        <v>5689</v>
      </c>
      <c r="K1041" s="147">
        <f>H1041*0.68</f>
        <v>105376.25857987223</v>
      </c>
    </row>
    <row r="1042" spans="1:11" x14ac:dyDescent="0.2">
      <c r="A1042" s="94"/>
      <c r="C1042" s="25" t="s">
        <v>3670</v>
      </c>
      <c r="D1042" s="15"/>
      <c r="E1042" s="15"/>
      <c r="F1042" s="105" t="s">
        <v>3916</v>
      </c>
      <c r="G1042" s="8" t="s">
        <v>3917</v>
      </c>
      <c r="H1042" s="131">
        <v>199976.11503026827</v>
      </c>
      <c r="I1042" s="38">
        <f t="shared" si="20"/>
        <v>166646.76252522357</v>
      </c>
      <c r="J1042" s="25" t="s">
        <v>5689</v>
      </c>
      <c r="K1042" s="147">
        <f>H1042*0.68</f>
        <v>135983.75822058244</v>
      </c>
    </row>
    <row r="1043" spans="1:11" x14ac:dyDescent="0.2">
      <c r="A1043" s="54"/>
      <c r="C1043" s="25" t="s">
        <v>3670</v>
      </c>
      <c r="D1043" s="15"/>
      <c r="E1043" s="15"/>
      <c r="F1043" s="105" t="s">
        <v>537</v>
      </c>
      <c r="G1043" s="9" t="s">
        <v>538</v>
      </c>
      <c r="H1043" s="131">
        <v>230653.02584582736</v>
      </c>
      <c r="I1043" s="38">
        <f t="shared" si="20"/>
        <v>192210.85487152281</v>
      </c>
      <c r="J1043" s="25" t="s">
        <v>5689</v>
      </c>
      <c r="K1043" s="147">
        <f>H1043*0.68</f>
        <v>156844.05757516262</v>
      </c>
    </row>
    <row r="1044" spans="1:11" x14ac:dyDescent="0.2">
      <c r="A1044" s="54"/>
      <c r="C1044" s="25" t="s">
        <v>3670</v>
      </c>
      <c r="D1044" s="15"/>
      <c r="E1044" s="15"/>
      <c r="F1044" s="105" t="s">
        <v>539</v>
      </c>
      <c r="G1044" s="9" t="s">
        <v>540</v>
      </c>
      <c r="H1044" s="131">
        <v>258713.86808998496</v>
      </c>
      <c r="I1044" s="38">
        <f t="shared" si="20"/>
        <v>215594.89007498746</v>
      </c>
      <c r="J1044" s="25" t="s">
        <v>5689</v>
      </c>
      <c r="K1044" s="147">
        <f>H1044*0.68</f>
        <v>175925.43030118977</v>
      </c>
    </row>
    <row r="1045" spans="1:11" x14ac:dyDescent="0.2">
      <c r="A1045" s="54"/>
      <c r="C1045" s="25" t="s">
        <v>3670</v>
      </c>
      <c r="D1045" s="15"/>
      <c r="E1045" s="15"/>
      <c r="F1045" s="105" t="s">
        <v>541</v>
      </c>
      <c r="G1045" s="8" t="s">
        <v>542</v>
      </c>
      <c r="H1045" s="131">
        <v>295949.13238762924</v>
      </c>
      <c r="I1045" s="38">
        <f t="shared" si="20"/>
        <v>246624.27698969105</v>
      </c>
      <c r="J1045" s="25" t="s">
        <v>5689</v>
      </c>
      <c r="K1045" s="147">
        <f>H1045*0.68</f>
        <v>201245.4100235879</v>
      </c>
    </row>
    <row r="1046" spans="1:11" x14ac:dyDescent="0.2">
      <c r="A1046" s="54"/>
      <c r="C1046" s="25" t="s">
        <v>3670</v>
      </c>
      <c r="D1046" s="15"/>
      <c r="E1046" s="15"/>
      <c r="F1046" s="105" t="s">
        <v>543</v>
      </c>
      <c r="G1046" s="8" t="s">
        <v>544</v>
      </c>
      <c r="H1046" s="131">
        <v>324338.52830293216</v>
      </c>
      <c r="I1046" s="38">
        <f t="shared" si="20"/>
        <v>270282.10691911017</v>
      </c>
      <c r="J1046" s="25" t="s">
        <v>5689</v>
      </c>
      <c r="K1046" s="147">
        <f>H1046*0.68</f>
        <v>220550.19924599389</v>
      </c>
    </row>
    <row r="1047" spans="1:11" x14ac:dyDescent="0.2">
      <c r="A1047" s="54"/>
      <c r="C1047" s="25" t="s">
        <v>3670</v>
      </c>
      <c r="D1047" s="15"/>
      <c r="E1047" s="15"/>
      <c r="F1047" s="105" t="s">
        <v>545</v>
      </c>
      <c r="G1047" s="8" t="s">
        <v>546</v>
      </c>
      <c r="H1047" s="131">
        <v>380661.56094467361</v>
      </c>
      <c r="I1047" s="38">
        <f t="shared" si="20"/>
        <v>317217.96745389467</v>
      </c>
      <c r="J1047" s="25" t="s">
        <v>5689</v>
      </c>
      <c r="K1047" s="147">
        <f>H1047*0.68</f>
        <v>258849.86144237808</v>
      </c>
    </row>
    <row r="1048" spans="1:11" s="23" customFormat="1" ht="15.75" x14ac:dyDescent="0.25">
      <c r="A1048" s="54"/>
      <c r="C1048" s="25"/>
      <c r="D1048" s="15"/>
      <c r="E1048" s="15"/>
      <c r="F1048" s="105"/>
      <c r="G1048" s="79"/>
      <c r="H1048" s="154"/>
      <c r="I1048" s="122"/>
      <c r="J1048" s="26"/>
      <c r="K1048" s="144"/>
    </row>
    <row r="1049" spans="1:11" x14ac:dyDescent="0.2">
      <c r="A1049" s="94"/>
      <c r="C1049" s="25" t="s">
        <v>3670</v>
      </c>
      <c r="D1049" s="15"/>
      <c r="E1049" s="15"/>
      <c r="F1049" s="105" t="s">
        <v>3918</v>
      </c>
      <c r="G1049" s="8" t="s">
        <v>3919</v>
      </c>
      <c r="H1049" s="131">
        <v>179041.42497270045</v>
      </c>
      <c r="I1049" s="38">
        <f t="shared" si="20"/>
        <v>149201.18747725038</v>
      </c>
      <c r="J1049" s="25" t="s">
        <v>5689</v>
      </c>
      <c r="K1049" s="147">
        <f>H1049*0.68</f>
        <v>121748.16898143632</v>
      </c>
    </row>
    <row r="1050" spans="1:11" x14ac:dyDescent="0.2">
      <c r="A1050" s="94"/>
      <c r="C1050" s="25" t="s">
        <v>3670</v>
      </c>
      <c r="D1050" s="15"/>
      <c r="E1050" s="15"/>
      <c r="F1050" s="105" t="s">
        <v>3920</v>
      </c>
      <c r="G1050" s="8" t="s">
        <v>3921</v>
      </c>
      <c r="H1050" s="131">
        <v>221991.03578943061</v>
      </c>
      <c r="I1050" s="38">
        <f t="shared" si="20"/>
        <v>184992.52982452553</v>
      </c>
      <c r="J1050" s="25" t="s">
        <v>5689</v>
      </c>
      <c r="K1050" s="147">
        <f>H1050*0.68</f>
        <v>150953.90433681282</v>
      </c>
    </row>
    <row r="1051" spans="1:11" x14ac:dyDescent="0.2">
      <c r="A1051" s="54"/>
      <c r="C1051" s="25" t="s">
        <v>3670</v>
      </c>
      <c r="D1051" s="15"/>
      <c r="E1051" s="15"/>
      <c r="F1051" s="105" t="s">
        <v>547</v>
      </c>
      <c r="G1051" s="9" t="s">
        <v>548</v>
      </c>
      <c r="H1051" s="131">
        <v>263782.62539805658</v>
      </c>
      <c r="I1051" s="38">
        <f t="shared" si="20"/>
        <v>219818.8544983805</v>
      </c>
      <c r="J1051" s="25" t="s">
        <v>5689</v>
      </c>
      <c r="K1051" s="147">
        <f>H1051*0.68</f>
        <v>179372.18527067848</v>
      </c>
    </row>
    <row r="1052" spans="1:11" x14ac:dyDescent="0.2">
      <c r="A1052" s="54"/>
      <c r="C1052" s="25" t="s">
        <v>3670</v>
      </c>
      <c r="D1052" s="15"/>
      <c r="E1052" s="15"/>
      <c r="F1052" s="105" t="s">
        <v>549</v>
      </c>
      <c r="G1052" s="8" t="s">
        <v>550</v>
      </c>
      <c r="H1052" s="131">
        <v>291937.38660464471</v>
      </c>
      <c r="I1052" s="38">
        <f t="shared" si="20"/>
        <v>243281.1555038706</v>
      </c>
      <c r="J1052" s="25" t="s">
        <v>5689</v>
      </c>
      <c r="K1052" s="147">
        <f>H1052*0.68</f>
        <v>198517.42289115841</v>
      </c>
    </row>
    <row r="1053" spans="1:11" x14ac:dyDescent="0.2">
      <c r="A1053" s="54"/>
      <c r="C1053" s="25" t="s">
        <v>3670</v>
      </c>
      <c r="D1053" s="15"/>
      <c r="E1053" s="15"/>
      <c r="F1053" s="105" t="s">
        <v>551</v>
      </c>
      <c r="G1053" s="9" t="s">
        <v>552</v>
      </c>
      <c r="H1053" s="131">
        <v>329070.90152710164</v>
      </c>
      <c r="I1053" s="38">
        <f t="shared" si="20"/>
        <v>274225.75127258472</v>
      </c>
      <c r="J1053" s="25" t="s">
        <v>5689</v>
      </c>
      <c r="K1053" s="147">
        <f>H1053*0.68</f>
        <v>223768.21303842912</v>
      </c>
    </row>
    <row r="1054" spans="1:11" x14ac:dyDescent="0.2">
      <c r="A1054" s="54"/>
      <c r="C1054" s="25" t="s">
        <v>3670</v>
      </c>
      <c r="D1054" s="15"/>
      <c r="E1054" s="15"/>
      <c r="F1054" s="105" t="s">
        <v>553</v>
      </c>
      <c r="G1054" s="8" t="s">
        <v>554</v>
      </c>
      <c r="H1054" s="131">
        <v>357289.80577190104</v>
      </c>
      <c r="I1054" s="38">
        <f t="shared" si="20"/>
        <v>297741.50480991753</v>
      </c>
      <c r="J1054" s="25" t="s">
        <v>5689</v>
      </c>
      <c r="K1054" s="147">
        <f>H1054*0.68</f>
        <v>242957.06792489273</v>
      </c>
    </row>
    <row r="1055" spans="1:11" x14ac:dyDescent="0.2">
      <c r="A1055" s="54"/>
      <c r="C1055" s="25" t="s">
        <v>3670</v>
      </c>
      <c r="D1055" s="15"/>
      <c r="E1055" s="15"/>
      <c r="F1055" s="105" t="s">
        <v>555</v>
      </c>
      <c r="G1055" s="9" t="s">
        <v>556</v>
      </c>
      <c r="H1055" s="131">
        <v>413535.21951534541</v>
      </c>
      <c r="I1055" s="38">
        <f t="shared" si="20"/>
        <v>344612.68292945455</v>
      </c>
      <c r="J1055" s="25" t="s">
        <v>5689</v>
      </c>
      <c r="K1055" s="147">
        <f>H1055*0.68</f>
        <v>281203.94927043491</v>
      </c>
    </row>
    <row r="1056" spans="1:11" x14ac:dyDescent="0.2">
      <c r="A1056" s="54"/>
      <c r="C1056" s="25" t="s">
        <v>3670</v>
      </c>
      <c r="D1056" s="15"/>
      <c r="E1056" s="15"/>
      <c r="F1056" s="105" t="s">
        <v>557</v>
      </c>
      <c r="G1056" s="8" t="s">
        <v>558</v>
      </c>
      <c r="H1056" s="131">
        <v>502873.69812575355</v>
      </c>
      <c r="I1056" s="38">
        <f t="shared" si="20"/>
        <v>419061.41510479467</v>
      </c>
      <c r="J1056" s="25" t="s">
        <v>5689</v>
      </c>
      <c r="K1056" s="147">
        <f>H1056*0.68</f>
        <v>341954.11472551245</v>
      </c>
    </row>
    <row r="1057" spans="1:11" ht="15.75" x14ac:dyDescent="0.25">
      <c r="A1057" s="54"/>
      <c r="C1057" s="25"/>
      <c r="D1057" s="15"/>
      <c r="E1057" s="15"/>
      <c r="F1057" s="105"/>
      <c r="G1057" s="79"/>
      <c r="H1057" s="154"/>
      <c r="I1057" s="122"/>
      <c r="J1057" s="26"/>
      <c r="K1057" s="144"/>
    </row>
    <row r="1058" spans="1:11" x14ac:dyDescent="0.2">
      <c r="A1058" s="94"/>
      <c r="C1058" s="25" t="s">
        <v>3670</v>
      </c>
      <c r="D1058" s="15"/>
      <c r="E1058" s="15"/>
      <c r="F1058" s="105" t="s">
        <v>3922</v>
      </c>
      <c r="G1058" s="9" t="s">
        <v>3923</v>
      </c>
      <c r="H1058" s="131">
        <v>253060.72766037958</v>
      </c>
      <c r="I1058" s="38">
        <f t="shared" si="20"/>
        <v>210883.93971698298</v>
      </c>
      <c r="J1058" s="25" t="s">
        <v>5689</v>
      </c>
      <c r="K1058" s="147">
        <f>H1058*0.68</f>
        <v>172081.29480905813</v>
      </c>
    </row>
    <row r="1059" spans="1:11" x14ac:dyDescent="0.2">
      <c r="A1059" s="54"/>
      <c r="C1059" s="25" t="s">
        <v>3670</v>
      </c>
      <c r="D1059" s="15"/>
      <c r="E1059" s="15"/>
      <c r="F1059" s="105" t="s">
        <v>559</v>
      </c>
      <c r="G1059" s="8" t="s">
        <v>560</v>
      </c>
      <c r="H1059" s="131">
        <v>304315.22873085021</v>
      </c>
      <c r="I1059" s="38">
        <f t="shared" si="20"/>
        <v>253596.02394237518</v>
      </c>
      <c r="J1059" s="25" t="s">
        <v>5689</v>
      </c>
      <c r="K1059" s="147">
        <f>H1059*0.68</f>
        <v>206934.35553697817</v>
      </c>
    </row>
    <row r="1060" spans="1:11" x14ac:dyDescent="0.2">
      <c r="A1060" s="54"/>
      <c r="C1060" s="25" t="s">
        <v>3670</v>
      </c>
      <c r="D1060" s="15"/>
      <c r="E1060" s="15"/>
      <c r="F1060" s="105" t="s">
        <v>561</v>
      </c>
      <c r="G1060" s="9" t="s">
        <v>562</v>
      </c>
      <c r="H1060" s="131">
        <v>339909.5284032679</v>
      </c>
      <c r="I1060" s="38">
        <f t="shared" si="20"/>
        <v>283257.94033605658</v>
      </c>
      <c r="J1060" s="25" t="s">
        <v>5689</v>
      </c>
      <c r="K1060" s="147">
        <f>H1060*0.68</f>
        <v>231138.4793142222</v>
      </c>
    </row>
    <row r="1061" spans="1:11" x14ac:dyDescent="0.2">
      <c r="A1061" s="54"/>
      <c r="C1061" s="25" t="s">
        <v>3670</v>
      </c>
      <c r="D1061" s="15"/>
      <c r="E1061" s="15"/>
      <c r="F1061" s="105" t="s">
        <v>563</v>
      </c>
      <c r="G1061" s="9" t="s">
        <v>564</v>
      </c>
      <c r="H1061" s="131">
        <v>368064.30106601579</v>
      </c>
      <c r="I1061" s="38">
        <f t="shared" si="20"/>
        <v>306720.25088834652</v>
      </c>
      <c r="J1061" s="25" t="s">
        <v>5689</v>
      </c>
      <c r="K1061" s="147">
        <f>H1061*0.68</f>
        <v>250283.72472489075</v>
      </c>
    </row>
    <row r="1062" spans="1:11" x14ac:dyDescent="0.2">
      <c r="A1062" s="54"/>
      <c r="C1062" s="25" t="s">
        <v>3670</v>
      </c>
      <c r="D1062" s="15"/>
      <c r="E1062" s="15"/>
      <c r="F1062" s="105" t="s">
        <v>565</v>
      </c>
      <c r="G1062" s="9" t="s">
        <v>566</v>
      </c>
      <c r="H1062" s="131">
        <v>405390.21073462779</v>
      </c>
      <c r="I1062" s="38">
        <f t="shared" si="20"/>
        <v>337825.17561218987</v>
      </c>
      <c r="J1062" s="25" t="s">
        <v>5689</v>
      </c>
      <c r="K1062" s="147">
        <f>H1062*0.68</f>
        <v>275665.34329954692</v>
      </c>
    </row>
    <row r="1063" spans="1:11" x14ac:dyDescent="0.2">
      <c r="A1063" s="54"/>
      <c r="C1063" s="25" t="s">
        <v>3670</v>
      </c>
      <c r="D1063" s="15"/>
      <c r="E1063" s="15"/>
      <c r="F1063" s="105" t="s">
        <v>567</v>
      </c>
      <c r="G1063" s="9" t="s">
        <v>568</v>
      </c>
      <c r="H1063" s="131">
        <v>433480.85181532404</v>
      </c>
      <c r="I1063" s="38">
        <f t="shared" si="20"/>
        <v>361234.0431794367</v>
      </c>
      <c r="J1063" s="25" t="s">
        <v>5689</v>
      </c>
      <c r="K1063" s="147">
        <f>H1063*0.68</f>
        <v>294766.97923442035</v>
      </c>
    </row>
    <row r="1064" spans="1:11" ht="15.75" x14ac:dyDescent="0.2">
      <c r="A1064" s="54"/>
      <c r="C1064" s="25"/>
      <c r="D1064" s="15"/>
      <c r="E1064" s="15"/>
      <c r="F1064" s="105"/>
      <c r="G1064" s="80"/>
      <c r="H1064" s="154"/>
      <c r="I1064" s="122"/>
      <c r="J1064" s="26"/>
      <c r="K1064" s="144"/>
    </row>
    <row r="1065" spans="1:11" ht="15.75" x14ac:dyDescent="0.25">
      <c r="A1065" s="54"/>
      <c r="C1065" s="25"/>
      <c r="D1065" s="15"/>
      <c r="E1065" s="15"/>
      <c r="F1065" s="103"/>
      <c r="G1065" s="76" t="s">
        <v>140</v>
      </c>
      <c r="H1065" s="143"/>
      <c r="I1065" s="122"/>
      <c r="J1065" s="26"/>
      <c r="K1065" s="144"/>
    </row>
    <row r="1066" spans="1:11" x14ac:dyDescent="0.2">
      <c r="A1066" s="54"/>
      <c r="C1066" s="25" t="s">
        <v>3620</v>
      </c>
      <c r="D1066" s="15"/>
      <c r="E1066" s="15"/>
      <c r="F1066" s="58">
        <v>109620040</v>
      </c>
      <c r="G1066" s="4" t="s">
        <v>462</v>
      </c>
      <c r="H1066" s="152">
        <v>5071.6919353212825</v>
      </c>
      <c r="I1066" s="38">
        <f t="shared" si="20"/>
        <v>4226.4099461010692</v>
      </c>
      <c r="J1066" s="25" t="s">
        <v>5685</v>
      </c>
      <c r="K1066" s="147">
        <f>H1066*0.68</f>
        <v>3448.7505160184724</v>
      </c>
    </row>
    <row r="1067" spans="1:11" x14ac:dyDescent="0.2">
      <c r="A1067" s="54"/>
      <c r="C1067" s="25" t="s">
        <v>3620</v>
      </c>
      <c r="D1067" s="15"/>
      <c r="E1067" s="15"/>
      <c r="F1067" s="58">
        <v>109620050</v>
      </c>
      <c r="G1067" s="4" t="s">
        <v>463</v>
      </c>
      <c r="H1067" s="152">
        <v>5517.8886998422122</v>
      </c>
      <c r="I1067" s="38">
        <f t="shared" si="20"/>
        <v>4598.2405832018439</v>
      </c>
      <c r="J1067" s="25" t="s">
        <v>5685</v>
      </c>
      <c r="K1067" s="147">
        <f>H1067*0.68</f>
        <v>3752.1643158927045</v>
      </c>
    </row>
    <row r="1068" spans="1:11" x14ac:dyDescent="0.2">
      <c r="A1068" s="54"/>
      <c r="C1068" s="25" t="s">
        <v>3620</v>
      </c>
      <c r="D1068" s="15"/>
      <c r="E1068" s="15"/>
      <c r="F1068" s="58">
        <v>109620060</v>
      </c>
      <c r="G1068" s="4" t="s">
        <v>464</v>
      </c>
      <c r="H1068" s="152">
        <v>5872.28166954466</v>
      </c>
      <c r="I1068" s="38">
        <f t="shared" si="20"/>
        <v>4893.5680579538839</v>
      </c>
      <c r="J1068" s="25" t="s">
        <v>5685</v>
      </c>
      <c r="K1068" s="147">
        <f>H1068*0.68</f>
        <v>3993.1515352903689</v>
      </c>
    </row>
    <row r="1069" spans="1:11" x14ac:dyDescent="0.2">
      <c r="A1069" s="54"/>
      <c r="C1069" s="25" t="s">
        <v>3620</v>
      </c>
      <c r="D1069" s="15"/>
      <c r="E1069" s="15"/>
      <c r="F1069" s="58">
        <v>109620080</v>
      </c>
      <c r="G1069" s="4" t="s">
        <v>271</v>
      </c>
      <c r="H1069" s="152">
        <v>7919.6901596433381</v>
      </c>
      <c r="I1069" s="38">
        <f t="shared" si="20"/>
        <v>6599.7417997027824</v>
      </c>
      <c r="J1069" s="25" t="s">
        <v>5685</v>
      </c>
      <c r="K1069" s="147">
        <f>H1069*0.68</f>
        <v>5385.38930855747</v>
      </c>
    </row>
    <row r="1070" spans="1:11" x14ac:dyDescent="0.2">
      <c r="A1070" s="54"/>
      <c r="C1070" s="25" t="s">
        <v>3620</v>
      </c>
      <c r="D1070" s="15"/>
      <c r="E1070" s="15"/>
      <c r="F1070" s="58">
        <v>109620100</v>
      </c>
      <c r="G1070" s="4" t="s">
        <v>272</v>
      </c>
      <c r="H1070" s="152">
        <v>9076.5276486015118</v>
      </c>
      <c r="I1070" s="38">
        <f t="shared" si="20"/>
        <v>7563.7730405012599</v>
      </c>
      <c r="J1070" s="25" t="s">
        <v>5685</v>
      </c>
      <c r="K1070" s="147">
        <f>H1070*0.68</f>
        <v>6172.0388010490287</v>
      </c>
    </row>
    <row r="1071" spans="1:11" x14ac:dyDescent="0.2">
      <c r="A1071" s="54"/>
      <c r="C1071" s="25" t="s">
        <v>3620</v>
      </c>
      <c r="D1071" s="15"/>
      <c r="E1071" s="15"/>
      <c r="F1071" s="58">
        <v>109620120</v>
      </c>
      <c r="G1071" s="4" t="s">
        <v>465</v>
      </c>
      <c r="H1071" s="152">
        <v>11924.525872923572</v>
      </c>
      <c r="I1071" s="38">
        <f t="shared" si="20"/>
        <v>9937.1048941029767</v>
      </c>
      <c r="J1071" s="25" t="s">
        <v>5685</v>
      </c>
      <c r="K1071" s="147">
        <f>H1071*0.68</f>
        <v>8108.6775935880296</v>
      </c>
    </row>
    <row r="1072" spans="1:11" x14ac:dyDescent="0.2">
      <c r="A1072" s="54"/>
      <c r="C1072" s="25" t="s">
        <v>3620</v>
      </c>
      <c r="D1072" s="15"/>
      <c r="E1072" s="15"/>
      <c r="F1072" s="58">
        <v>109620150</v>
      </c>
      <c r="G1072" s="4" t="s">
        <v>466</v>
      </c>
      <c r="H1072" s="152">
        <v>15395.006082667103</v>
      </c>
      <c r="I1072" s="38">
        <f t="shared" si="20"/>
        <v>12829.171735555919</v>
      </c>
      <c r="J1072" s="25" t="s">
        <v>5685</v>
      </c>
      <c r="K1072" s="147">
        <f>H1072*0.68</f>
        <v>10468.604136213631</v>
      </c>
    </row>
    <row r="1073" spans="1:11" ht="15.75" x14ac:dyDescent="0.25">
      <c r="A1073" s="54"/>
      <c r="C1073" s="25"/>
      <c r="D1073" s="15"/>
      <c r="E1073" s="15"/>
      <c r="F1073" s="58"/>
      <c r="G1073" s="75"/>
      <c r="H1073" s="143"/>
      <c r="I1073" s="122"/>
      <c r="J1073" s="26"/>
      <c r="K1073" s="144"/>
    </row>
    <row r="1074" spans="1:11" ht="15.75" x14ac:dyDescent="0.25">
      <c r="A1074" s="54"/>
      <c r="C1074" s="25" t="s">
        <v>3671</v>
      </c>
      <c r="D1074" s="15"/>
      <c r="E1074" s="15"/>
      <c r="F1074" s="103"/>
      <c r="G1074" s="76" t="s">
        <v>569</v>
      </c>
      <c r="H1074" s="143"/>
      <c r="I1074" s="122"/>
      <c r="J1074" s="26"/>
      <c r="K1074" s="144"/>
    </row>
    <row r="1075" spans="1:11" x14ac:dyDescent="0.2">
      <c r="A1075" s="54"/>
      <c r="C1075" s="25" t="s">
        <v>3671</v>
      </c>
      <c r="D1075" s="15"/>
      <c r="E1075" s="15"/>
      <c r="F1075" s="58">
        <v>105222100</v>
      </c>
      <c r="G1075" s="4" t="s">
        <v>570</v>
      </c>
      <c r="H1075" s="131">
        <v>184156.82339153826</v>
      </c>
      <c r="I1075" s="38">
        <f t="shared" si="20"/>
        <v>153464.01949294854</v>
      </c>
      <c r="J1075" s="25" t="s">
        <v>5689</v>
      </c>
      <c r="K1075" s="147">
        <f>H1075*0.68</f>
        <v>125226.63990624603</v>
      </c>
    </row>
    <row r="1076" spans="1:11" x14ac:dyDescent="0.2">
      <c r="A1076" s="54"/>
      <c r="C1076" s="25" t="s">
        <v>3671</v>
      </c>
      <c r="D1076" s="15"/>
      <c r="E1076" s="15"/>
      <c r="F1076" s="58">
        <v>105222110</v>
      </c>
      <c r="G1076" s="4" t="s">
        <v>571</v>
      </c>
      <c r="H1076" s="131">
        <v>184156.82339153826</v>
      </c>
      <c r="I1076" s="38">
        <f t="shared" ref="I1076:I1110" si="21">H1076/1.2</f>
        <v>153464.01949294854</v>
      </c>
      <c r="J1076" s="25" t="s">
        <v>5689</v>
      </c>
      <c r="K1076" s="147">
        <f>H1076*0.68</f>
        <v>125226.63990624603</v>
      </c>
    </row>
    <row r="1077" spans="1:11" x14ac:dyDescent="0.2">
      <c r="A1077" s="54"/>
      <c r="C1077" s="25" t="s">
        <v>3671</v>
      </c>
      <c r="D1077" s="15"/>
      <c r="E1077" s="15"/>
      <c r="F1077" s="58">
        <v>105222120</v>
      </c>
      <c r="G1077" s="4" t="s">
        <v>572</v>
      </c>
      <c r="H1077" s="131">
        <v>184156.82339153826</v>
      </c>
      <c r="I1077" s="38">
        <f t="shared" si="21"/>
        <v>153464.01949294854</v>
      </c>
      <c r="J1077" s="25" t="s">
        <v>5689</v>
      </c>
      <c r="K1077" s="147">
        <f>H1077*0.68</f>
        <v>125226.63990624603</v>
      </c>
    </row>
    <row r="1078" spans="1:11" x14ac:dyDescent="0.2">
      <c r="A1078" s="54"/>
      <c r="C1078" s="25" t="s">
        <v>3671</v>
      </c>
      <c r="D1078" s="15"/>
      <c r="E1078" s="15"/>
      <c r="F1078" s="58">
        <v>105222130</v>
      </c>
      <c r="G1078" s="4" t="s">
        <v>573</v>
      </c>
      <c r="H1078" s="131">
        <v>193255.17509298545</v>
      </c>
      <c r="I1078" s="38">
        <f t="shared" si="21"/>
        <v>161045.97924415456</v>
      </c>
      <c r="J1078" s="25" t="s">
        <v>5689</v>
      </c>
      <c r="K1078" s="147">
        <f>H1078*0.68</f>
        <v>131413.51906323011</v>
      </c>
    </row>
    <row r="1079" spans="1:11" x14ac:dyDescent="0.2">
      <c r="A1079" s="54"/>
      <c r="C1079" s="25" t="s">
        <v>3671</v>
      </c>
      <c r="D1079" s="15"/>
      <c r="E1079" s="15"/>
      <c r="F1079" s="58">
        <v>105222140</v>
      </c>
      <c r="G1079" s="4" t="s">
        <v>574</v>
      </c>
      <c r="H1079" s="131">
        <v>196391.56223643245</v>
      </c>
      <c r="I1079" s="38">
        <f t="shared" si="21"/>
        <v>163659.63519702706</v>
      </c>
      <c r="J1079" s="25" t="s">
        <v>5689</v>
      </c>
      <c r="K1079" s="147">
        <f>H1079*0.68</f>
        <v>133546.26232077408</v>
      </c>
    </row>
    <row r="1080" spans="1:11" x14ac:dyDescent="0.2">
      <c r="A1080" s="54"/>
      <c r="C1080" s="25" t="s">
        <v>3671</v>
      </c>
      <c r="D1080" s="15"/>
      <c r="E1080" s="15"/>
      <c r="F1080" s="58">
        <v>105222150</v>
      </c>
      <c r="G1080" s="4" t="s">
        <v>575</v>
      </c>
      <c r="H1080" s="131">
        <v>221960.3524319813</v>
      </c>
      <c r="I1080" s="38">
        <f t="shared" si="21"/>
        <v>184966.96035998443</v>
      </c>
      <c r="J1080" s="25" t="s">
        <v>5689</v>
      </c>
      <c r="K1080" s="147">
        <f>H1080*0.68</f>
        <v>150933.03965374728</v>
      </c>
    </row>
    <row r="1081" spans="1:11" s="23" customFormat="1" ht="15.75" x14ac:dyDescent="0.25">
      <c r="A1081" s="54"/>
      <c r="C1081" s="25"/>
      <c r="D1081" s="15"/>
      <c r="E1081" s="15"/>
      <c r="F1081" s="58"/>
      <c r="G1081" s="75"/>
      <c r="H1081" s="143"/>
      <c r="I1081" s="122"/>
      <c r="J1081" s="26"/>
      <c r="K1081" s="144"/>
    </row>
    <row r="1082" spans="1:11" x14ac:dyDescent="0.2">
      <c r="A1082" s="54"/>
      <c r="C1082" s="25" t="s">
        <v>3671</v>
      </c>
      <c r="D1082" s="15"/>
      <c r="E1082" s="15"/>
      <c r="F1082" s="58">
        <v>60162116</v>
      </c>
      <c r="G1082" s="4" t="s">
        <v>576</v>
      </c>
      <c r="H1082" s="131">
        <v>151215.93062539061</v>
      </c>
      <c r="I1082" s="38">
        <f t="shared" si="21"/>
        <v>126013.27552115885</v>
      </c>
      <c r="J1082" s="25" t="s">
        <v>5689</v>
      </c>
      <c r="K1082" s="147">
        <f>H1082*0.68</f>
        <v>102826.83282526562</v>
      </c>
    </row>
    <row r="1083" spans="1:11" x14ac:dyDescent="0.2">
      <c r="A1083" s="54"/>
      <c r="C1083" s="25" t="s">
        <v>3671</v>
      </c>
      <c r="D1083" s="15"/>
      <c r="E1083" s="15"/>
      <c r="F1083" s="58">
        <v>60162117</v>
      </c>
      <c r="G1083" s="4" t="s">
        <v>577</v>
      </c>
      <c r="H1083" s="131">
        <v>154901.97402171782</v>
      </c>
      <c r="I1083" s="38">
        <f t="shared" si="21"/>
        <v>129084.97835143152</v>
      </c>
      <c r="J1083" s="25" t="s">
        <v>5689</v>
      </c>
      <c r="K1083" s="147">
        <f>H1083*0.68</f>
        <v>105333.34233476812</v>
      </c>
    </row>
    <row r="1084" spans="1:11" x14ac:dyDescent="0.2">
      <c r="A1084" s="54"/>
      <c r="C1084" s="25" t="s">
        <v>3671</v>
      </c>
      <c r="D1084" s="15"/>
      <c r="E1084" s="15"/>
      <c r="F1084" s="58">
        <v>60162118</v>
      </c>
      <c r="G1084" s="4" t="s">
        <v>578</v>
      </c>
      <c r="H1084" s="131">
        <v>158979.62600077273</v>
      </c>
      <c r="I1084" s="38">
        <f t="shared" si="21"/>
        <v>132483.02166731062</v>
      </c>
      <c r="J1084" s="25" t="s">
        <v>5689</v>
      </c>
      <c r="K1084" s="147">
        <f>H1084*0.68</f>
        <v>108106.14568052546</v>
      </c>
    </row>
    <row r="1085" spans="1:11" x14ac:dyDescent="0.2">
      <c r="A1085" s="54"/>
      <c r="C1085" s="25" t="s">
        <v>3671</v>
      </c>
      <c r="D1085" s="15"/>
      <c r="E1085" s="15"/>
      <c r="F1085" s="58">
        <v>60162119</v>
      </c>
      <c r="G1085" s="4" t="s">
        <v>579</v>
      </c>
      <c r="H1085" s="131">
        <v>163136.29392593153</v>
      </c>
      <c r="I1085" s="38">
        <f t="shared" si="21"/>
        <v>135946.91160494296</v>
      </c>
      <c r="J1085" s="25" t="s">
        <v>5689</v>
      </c>
      <c r="K1085" s="147">
        <f>H1085*0.68</f>
        <v>110932.67986963344</v>
      </c>
    </row>
    <row r="1086" spans="1:11" ht="15.75" x14ac:dyDescent="0.25">
      <c r="A1086" s="54"/>
      <c r="C1086" s="25"/>
      <c r="D1086" s="15"/>
      <c r="E1086" s="15"/>
      <c r="F1086" s="105"/>
      <c r="G1086" s="78"/>
      <c r="H1086" s="154"/>
      <c r="I1086" s="122"/>
      <c r="J1086" s="26"/>
      <c r="K1086" s="144"/>
    </row>
    <row r="1087" spans="1:11" x14ac:dyDescent="0.2">
      <c r="A1087" s="94"/>
      <c r="C1087" s="25" t="s">
        <v>3671</v>
      </c>
      <c r="D1087" s="1"/>
      <c r="E1087" s="1"/>
      <c r="F1087" s="105">
        <v>60180075</v>
      </c>
      <c r="G1087" s="12" t="s">
        <v>3924</v>
      </c>
      <c r="H1087" s="131">
        <v>204748.28656983655</v>
      </c>
      <c r="I1087" s="38">
        <f t="shared" si="21"/>
        <v>170623.57214153046</v>
      </c>
      <c r="J1087" s="25" t="s">
        <v>5689</v>
      </c>
      <c r="K1087" s="147">
        <f>H1087*0.68</f>
        <v>139228.83486748885</v>
      </c>
    </row>
    <row r="1088" spans="1:11" x14ac:dyDescent="0.2">
      <c r="A1088" s="94"/>
      <c r="C1088" s="25" t="s">
        <v>3671</v>
      </c>
      <c r="D1088" s="15"/>
      <c r="E1088" s="15"/>
      <c r="F1088" s="105">
        <v>60180076</v>
      </c>
      <c r="G1088" s="12" t="s">
        <v>3925</v>
      </c>
      <c r="H1088" s="131">
        <v>212895.57800270099</v>
      </c>
      <c r="I1088" s="38">
        <f t="shared" si="21"/>
        <v>177412.98166891749</v>
      </c>
      <c r="J1088" s="25" t="s">
        <v>5689</v>
      </c>
      <c r="K1088" s="147">
        <f>H1088*0.68</f>
        <v>144768.99304183669</v>
      </c>
    </row>
    <row r="1089" spans="1:11" x14ac:dyDescent="0.2">
      <c r="A1089" s="94"/>
      <c r="C1089" s="25" t="s">
        <v>3671</v>
      </c>
      <c r="D1089" s="15"/>
      <c r="E1089" s="15"/>
      <c r="F1089" s="105">
        <v>60180077</v>
      </c>
      <c r="G1089" s="12" t="s">
        <v>3926</v>
      </c>
      <c r="H1089" s="131">
        <v>229951.58997430507</v>
      </c>
      <c r="I1089" s="38">
        <f t="shared" si="21"/>
        <v>191626.32497858757</v>
      </c>
      <c r="J1089" s="25" t="s">
        <v>5689</v>
      </c>
      <c r="K1089" s="147">
        <f>H1089*0.68</f>
        <v>156367.08118252747</v>
      </c>
    </row>
    <row r="1090" spans="1:11" x14ac:dyDescent="0.2">
      <c r="A1090" s="94"/>
      <c r="C1090" s="25" t="s">
        <v>3671</v>
      </c>
      <c r="D1090" s="15"/>
      <c r="E1090" s="15"/>
      <c r="F1090" s="105">
        <v>60180078</v>
      </c>
      <c r="G1090" s="12" t="s">
        <v>3927</v>
      </c>
      <c r="H1090" s="131">
        <v>257667.60942816173</v>
      </c>
      <c r="I1090" s="38">
        <f t="shared" si="21"/>
        <v>214723.00785680144</v>
      </c>
      <c r="J1090" s="25" t="s">
        <v>5689</v>
      </c>
      <c r="K1090" s="147">
        <f>H1090*0.68</f>
        <v>175213.97441114997</v>
      </c>
    </row>
    <row r="1091" spans="1:11" x14ac:dyDescent="0.2">
      <c r="A1091" s="94"/>
      <c r="C1091" s="25" t="s">
        <v>3671</v>
      </c>
      <c r="D1091" s="15"/>
      <c r="E1091" s="15"/>
      <c r="F1091" s="105">
        <v>60180079</v>
      </c>
      <c r="G1091" s="12" t="s">
        <v>3928</v>
      </c>
      <c r="H1091" s="131">
        <v>262312.32697400032</v>
      </c>
      <c r="I1091" s="38">
        <f t="shared" si="21"/>
        <v>218593.60581166693</v>
      </c>
      <c r="J1091" s="25" t="s">
        <v>5689</v>
      </c>
      <c r="K1091" s="147">
        <f>H1091*0.68</f>
        <v>178372.38234232023</v>
      </c>
    </row>
    <row r="1092" spans="1:11" x14ac:dyDescent="0.2">
      <c r="A1092" s="94"/>
      <c r="C1092" s="25" t="s">
        <v>3671</v>
      </c>
      <c r="D1092" s="15"/>
      <c r="E1092" s="15"/>
      <c r="F1092" s="105">
        <v>60180080</v>
      </c>
      <c r="G1092" s="12" t="s">
        <v>3929</v>
      </c>
      <c r="H1092" s="131">
        <v>281957.19790558005</v>
      </c>
      <c r="I1092" s="38">
        <f t="shared" si="21"/>
        <v>234964.33158798338</v>
      </c>
      <c r="J1092" s="25" t="s">
        <v>5689</v>
      </c>
      <c r="K1092" s="147">
        <f>H1092*0.68</f>
        <v>191730.89457579446</v>
      </c>
    </row>
    <row r="1093" spans="1:11" s="23" customFormat="1" ht="15.75" x14ac:dyDescent="0.25">
      <c r="A1093" s="54"/>
      <c r="C1093" s="25"/>
      <c r="D1093" s="15"/>
      <c r="E1093" s="15"/>
      <c r="F1093" s="105"/>
      <c r="G1093" s="78"/>
      <c r="H1093" s="154"/>
      <c r="I1093" s="122"/>
      <c r="J1093" s="26"/>
      <c r="K1093" s="144"/>
    </row>
    <row r="1094" spans="1:11" x14ac:dyDescent="0.2">
      <c r="A1094" s="54"/>
      <c r="C1094" s="25" t="s">
        <v>3671</v>
      </c>
      <c r="D1094" s="15"/>
      <c r="E1094" s="15"/>
      <c r="F1094" s="58">
        <v>60162126</v>
      </c>
      <c r="G1094" s="4" t="s">
        <v>580</v>
      </c>
      <c r="H1094" s="131">
        <v>199606.96532598362</v>
      </c>
      <c r="I1094" s="38">
        <f t="shared" si="21"/>
        <v>166339.13777165301</v>
      </c>
      <c r="J1094" s="25" t="s">
        <v>5689</v>
      </c>
      <c r="K1094" s="147">
        <f>H1094*0.68</f>
        <v>135732.73642166887</v>
      </c>
    </row>
    <row r="1095" spans="1:11" x14ac:dyDescent="0.2">
      <c r="A1095" s="94"/>
      <c r="C1095" s="25" t="s">
        <v>3671</v>
      </c>
      <c r="D1095" s="15"/>
      <c r="E1095" s="15"/>
      <c r="F1095" s="105">
        <v>60180082</v>
      </c>
      <c r="G1095" s="8" t="s">
        <v>3930</v>
      </c>
      <c r="H1095" s="131">
        <v>244723.31462828364</v>
      </c>
      <c r="I1095" s="38">
        <f t="shared" si="21"/>
        <v>203936.0955235697</v>
      </c>
      <c r="J1095" s="25" t="s">
        <v>5689</v>
      </c>
      <c r="K1095" s="147">
        <f>H1095*0.68</f>
        <v>166411.85394723288</v>
      </c>
    </row>
    <row r="1096" spans="1:11" x14ac:dyDescent="0.2">
      <c r="A1096" s="94"/>
      <c r="C1096" s="25" t="s">
        <v>3671</v>
      </c>
      <c r="D1096" s="15"/>
      <c r="E1096" s="15"/>
      <c r="F1096" s="105">
        <v>60180083</v>
      </c>
      <c r="G1096" s="8" t="s">
        <v>3931</v>
      </c>
      <c r="H1096" s="131">
        <v>241144.5978306703</v>
      </c>
      <c r="I1096" s="38">
        <f t="shared" si="21"/>
        <v>200953.83152555861</v>
      </c>
      <c r="J1096" s="25" t="s">
        <v>5689</v>
      </c>
      <c r="K1096" s="147">
        <f>H1096*0.68</f>
        <v>163978.32652485583</v>
      </c>
    </row>
    <row r="1097" spans="1:11" x14ac:dyDescent="0.2">
      <c r="A1097" s="94"/>
      <c r="C1097" s="25" t="s">
        <v>3671</v>
      </c>
      <c r="D1097" s="15"/>
      <c r="E1097" s="15"/>
      <c r="F1097" s="105">
        <v>60180084</v>
      </c>
      <c r="G1097" s="8" t="s">
        <v>3932</v>
      </c>
      <c r="H1097" s="131">
        <v>257439.18069639921</v>
      </c>
      <c r="I1097" s="38">
        <f t="shared" si="21"/>
        <v>214532.65058033267</v>
      </c>
      <c r="J1097" s="25" t="s">
        <v>5689</v>
      </c>
      <c r="K1097" s="147">
        <f>H1097*0.68</f>
        <v>175058.64287355146</v>
      </c>
    </row>
    <row r="1098" spans="1:11" x14ac:dyDescent="0.2">
      <c r="A1098" s="94"/>
      <c r="C1098" s="25" t="s">
        <v>3671</v>
      </c>
      <c r="D1098" s="15"/>
      <c r="E1098" s="15"/>
      <c r="F1098" s="105">
        <v>60180085</v>
      </c>
      <c r="G1098" s="8" t="s">
        <v>3933</v>
      </c>
      <c r="H1098" s="131">
        <v>283708.48484909296</v>
      </c>
      <c r="I1098" s="38">
        <f t="shared" si="21"/>
        <v>236423.73737424414</v>
      </c>
      <c r="J1098" s="25" t="s">
        <v>5689</v>
      </c>
      <c r="K1098" s="147">
        <f>H1098*0.68</f>
        <v>192921.76969738322</v>
      </c>
    </row>
    <row r="1099" spans="1:11" x14ac:dyDescent="0.2">
      <c r="A1099" s="94"/>
      <c r="C1099" s="25" t="s">
        <v>3671</v>
      </c>
      <c r="D1099" s="15"/>
      <c r="E1099" s="15"/>
      <c r="F1099" s="105">
        <v>60180086</v>
      </c>
      <c r="G1099" s="8" t="s">
        <v>3934</v>
      </c>
      <c r="H1099" s="131">
        <v>288353.20239493164</v>
      </c>
      <c r="I1099" s="38">
        <f t="shared" si="21"/>
        <v>240294.33532910972</v>
      </c>
      <c r="J1099" s="25" t="s">
        <v>5689</v>
      </c>
      <c r="K1099" s="147">
        <f>H1099*0.68</f>
        <v>196080.17762855353</v>
      </c>
    </row>
    <row r="1100" spans="1:11" x14ac:dyDescent="0.2">
      <c r="A1100" s="94"/>
      <c r="C1100" s="25" t="s">
        <v>3671</v>
      </c>
      <c r="D1100" s="15"/>
      <c r="E1100" s="15"/>
      <c r="F1100" s="105">
        <v>60180087</v>
      </c>
      <c r="G1100" s="8" t="s">
        <v>3935</v>
      </c>
      <c r="H1100" s="131">
        <v>307084.35839946097</v>
      </c>
      <c r="I1100" s="38">
        <f t="shared" si="21"/>
        <v>255903.63199955082</v>
      </c>
      <c r="J1100" s="25" t="s">
        <v>5689</v>
      </c>
      <c r="K1100" s="147">
        <f>H1100*0.68</f>
        <v>208817.36371163346</v>
      </c>
    </row>
    <row r="1101" spans="1:11" x14ac:dyDescent="0.2">
      <c r="A1101" s="94"/>
      <c r="C1101" s="25" t="s">
        <v>3671</v>
      </c>
      <c r="D1101" s="15"/>
      <c r="E1101" s="15"/>
      <c r="F1101" s="105">
        <v>60180088</v>
      </c>
      <c r="G1101" s="8" t="s">
        <v>3936</v>
      </c>
      <c r="H1101" s="131">
        <v>417525.58432308125</v>
      </c>
      <c r="I1101" s="38">
        <f t="shared" si="21"/>
        <v>347937.98693590105</v>
      </c>
      <c r="J1101" s="25" t="s">
        <v>5689</v>
      </c>
      <c r="K1101" s="147">
        <f>H1101*0.68</f>
        <v>283917.39733969525</v>
      </c>
    </row>
    <row r="1102" spans="1:11" x14ac:dyDescent="0.2">
      <c r="A1102" s="54"/>
      <c r="C1102" s="25" t="s">
        <v>3671</v>
      </c>
      <c r="D1102" s="15"/>
      <c r="E1102" s="15"/>
      <c r="F1102" s="105">
        <v>60167327</v>
      </c>
      <c r="G1102" s="8" t="s">
        <v>581</v>
      </c>
      <c r="H1102" s="131">
        <v>507022.69624253898</v>
      </c>
      <c r="I1102" s="38">
        <f t="shared" si="21"/>
        <v>422518.91353544919</v>
      </c>
      <c r="J1102" s="25" t="s">
        <v>5689</v>
      </c>
      <c r="K1102" s="147">
        <f>H1102*0.68</f>
        <v>344775.43344492652</v>
      </c>
    </row>
    <row r="1103" spans="1:11" x14ac:dyDescent="0.2">
      <c r="A1103" s="54"/>
      <c r="C1103" s="25" t="s">
        <v>3671</v>
      </c>
      <c r="D1103" s="15"/>
      <c r="E1103" s="15"/>
      <c r="F1103" s="105">
        <v>60167328</v>
      </c>
      <c r="G1103" s="8" t="s">
        <v>582</v>
      </c>
      <c r="H1103" s="131">
        <v>574610.34648462967</v>
      </c>
      <c r="I1103" s="38">
        <f t="shared" si="21"/>
        <v>478841.9554038581</v>
      </c>
      <c r="J1103" s="25" t="s">
        <v>5689</v>
      </c>
      <c r="K1103" s="147">
        <f>H1103*0.68</f>
        <v>390735.03560954821</v>
      </c>
    </row>
    <row r="1104" spans="1:11" ht="15.75" x14ac:dyDescent="0.25">
      <c r="A1104" s="54"/>
      <c r="C1104" s="25"/>
      <c r="D1104" s="15"/>
      <c r="E1104" s="15"/>
      <c r="F1104" s="105"/>
      <c r="G1104" s="79"/>
      <c r="H1104" s="154"/>
      <c r="I1104" s="122"/>
      <c r="J1104" s="26"/>
      <c r="K1104" s="144"/>
    </row>
    <row r="1105" spans="1:11" x14ac:dyDescent="0.2">
      <c r="A1105" s="94"/>
      <c r="C1105" s="25" t="s">
        <v>3671</v>
      </c>
      <c r="D1105" s="15"/>
      <c r="E1105" s="15"/>
      <c r="F1105" s="105">
        <v>60180089</v>
      </c>
      <c r="G1105" s="8" t="s">
        <v>3937</v>
      </c>
      <c r="H1105" s="131">
        <v>277921.6236444416</v>
      </c>
      <c r="I1105" s="38">
        <f t="shared" si="21"/>
        <v>231601.35303703469</v>
      </c>
      <c r="J1105" s="25" t="s">
        <v>5689</v>
      </c>
      <c r="K1105" s="147">
        <f>H1105*0.68</f>
        <v>188986.7040782203</v>
      </c>
    </row>
    <row r="1106" spans="1:11" x14ac:dyDescent="0.2">
      <c r="A1106" s="94"/>
      <c r="C1106" s="25" t="s">
        <v>3671</v>
      </c>
      <c r="D1106" s="15"/>
      <c r="E1106" s="15"/>
      <c r="F1106" s="105">
        <v>60180090</v>
      </c>
      <c r="G1106" s="8" t="s">
        <v>3938</v>
      </c>
      <c r="H1106" s="131">
        <v>286068.91507730604</v>
      </c>
      <c r="I1106" s="38">
        <f t="shared" si="21"/>
        <v>238390.76256442172</v>
      </c>
      <c r="J1106" s="25" t="s">
        <v>5689</v>
      </c>
      <c r="K1106" s="147">
        <f>H1106*0.68</f>
        <v>194526.86225256813</v>
      </c>
    </row>
    <row r="1107" spans="1:11" x14ac:dyDescent="0.2">
      <c r="A1107" s="94"/>
      <c r="C1107" s="25" t="s">
        <v>3671</v>
      </c>
      <c r="D1107" s="15"/>
      <c r="E1107" s="15"/>
      <c r="F1107" s="105">
        <v>60180091</v>
      </c>
      <c r="G1107" s="8" t="s">
        <v>3939</v>
      </c>
      <c r="H1107" s="131">
        <v>302135.06921127241</v>
      </c>
      <c r="I1107" s="38">
        <f t="shared" si="21"/>
        <v>251779.22434272702</v>
      </c>
      <c r="J1107" s="25" t="s">
        <v>5689</v>
      </c>
      <c r="K1107" s="147">
        <f>H1107*0.68</f>
        <v>205451.84706366525</v>
      </c>
    </row>
    <row r="1108" spans="1:11" x14ac:dyDescent="0.2">
      <c r="A1108" s="94"/>
      <c r="C1108" s="25" t="s">
        <v>3671</v>
      </c>
      <c r="D1108" s="15"/>
      <c r="E1108" s="15"/>
      <c r="F1108" s="105">
        <v>60180092</v>
      </c>
      <c r="G1108" s="8" t="s">
        <v>3940</v>
      </c>
      <c r="H1108" s="131">
        <v>328175.94463220361</v>
      </c>
      <c r="I1108" s="38">
        <f t="shared" si="21"/>
        <v>273479.95386016968</v>
      </c>
      <c r="J1108" s="25" t="s">
        <v>5689</v>
      </c>
      <c r="K1108" s="147">
        <f>H1108*0.68</f>
        <v>223159.64234989847</v>
      </c>
    </row>
    <row r="1109" spans="1:11" x14ac:dyDescent="0.2">
      <c r="A1109" s="94"/>
      <c r="C1109" s="25" t="s">
        <v>3671</v>
      </c>
      <c r="D1109" s="15"/>
      <c r="E1109" s="15"/>
      <c r="F1109" s="105">
        <v>60180093</v>
      </c>
      <c r="G1109" s="8" t="s">
        <v>3941</v>
      </c>
      <c r="H1109" s="131">
        <v>332592.23344627972</v>
      </c>
      <c r="I1109" s="38">
        <f t="shared" si="21"/>
        <v>277160.19453856646</v>
      </c>
      <c r="J1109" s="25" t="s">
        <v>5689</v>
      </c>
      <c r="K1109" s="147">
        <f>H1109*0.68</f>
        <v>226162.71874347024</v>
      </c>
    </row>
    <row r="1110" spans="1:11" x14ac:dyDescent="0.2">
      <c r="A1110" s="94"/>
      <c r="C1110" s="25" t="s">
        <v>3671</v>
      </c>
      <c r="D1110" s="15"/>
      <c r="E1110" s="15"/>
      <c r="F1110" s="105">
        <v>60180094</v>
      </c>
      <c r="G1110" s="8" t="s">
        <v>3942</v>
      </c>
      <c r="H1110" s="131">
        <v>352008.67564609693</v>
      </c>
      <c r="I1110" s="38">
        <f t="shared" si="21"/>
        <v>293340.56303841411</v>
      </c>
      <c r="J1110" s="25" t="s">
        <v>5689</v>
      </c>
      <c r="K1110" s="147">
        <f>H1110*0.68</f>
        <v>239365.89943934593</v>
      </c>
    </row>
    <row r="1111" spans="1:11" x14ac:dyDescent="0.2">
      <c r="A1111" s="94"/>
      <c r="C1111" s="25" t="s">
        <v>3671</v>
      </c>
      <c r="D1111" s="15"/>
      <c r="E1111" s="15"/>
      <c r="F1111" s="105">
        <v>60180095</v>
      </c>
      <c r="G1111" s="8" t="s">
        <v>3943</v>
      </c>
      <c r="H1111" s="131">
        <v>463011.73275463458</v>
      </c>
      <c r="I1111" s="38">
        <f t="shared" ref="I1111:I1151" si="22">H1111/1.2</f>
        <v>385843.11062886217</v>
      </c>
      <c r="J1111" s="25" t="s">
        <v>5689</v>
      </c>
      <c r="K1111" s="147">
        <f>H1111*0.68</f>
        <v>314847.97827315156</v>
      </c>
    </row>
    <row r="1112" spans="1:11" x14ac:dyDescent="0.2">
      <c r="A1112" s="54"/>
      <c r="C1112" s="25" t="s">
        <v>3671</v>
      </c>
      <c r="D1112" s="15"/>
      <c r="E1112" s="15"/>
      <c r="F1112" s="105">
        <v>60167329</v>
      </c>
      <c r="G1112" s="8" t="s">
        <v>583</v>
      </c>
      <c r="H1112" s="131">
        <v>552926.92914961814</v>
      </c>
      <c r="I1112" s="38">
        <f t="shared" si="22"/>
        <v>460772.44095801516</v>
      </c>
      <c r="J1112" s="25" t="s">
        <v>5689</v>
      </c>
      <c r="K1112" s="147">
        <f>H1112*0.68</f>
        <v>375990.31182174035</v>
      </c>
    </row>
    <row r="1113" spans="1:11" x14ac:dyDescent="0.2">
      <c r="A1113" s="54"/>
      <c r="C1113" s="25" t="s">
        <v>3671</v>
      </c>
      <c r="D1113" s="15"/>
      <c r="E1113" s="15"/>
      <c r="F1113" s="105">
        <v>60167330</v>
      </c>
      <c r="G1113" s="8" t="s">
        <v>584</v>
      </c>
      <c r="H1113" s="131">
        <v>620283.89933286188</v>
      </c>
      <c r="I1113" s="38">
        <f t="shared" si="22"/>
        <v>516903.24944405159</v>
      </c>
      <c r="J1113" s="25" t="s">
        <v>5689</v>
      </c>
      <c r="K1113" s="147">
        <f>H1113*0.68</f>
        <v>421793.05154634611</v>
      </c>
    </row>
    <row r="1114" spans="1:11" x14ac:dyDescent="0.2">
      <c r="A1114" s="54"/>
      <c r="C1114" s="25" t="s">
        <v>3671</v>
      </c>
      <c r="D1114" s="15"/>
      <c r="E1114" s="15"/>
      <c r="F1114" s="105">
        <v>60167331</v>
      </c>
      <c r="G1114" s="8" t="s">
        <v>585</v>
      </c>
      <c r="H1114" s="131">
        <v>709478.06440031924</v>
      </c>
      <c r="I1114" s="38">
        <f t="shared" si="22"/>
        <v>591231.72033359937</v>
      </c>
      <c r="J1114" s="25" t="s">
        <v>5689</v>
      </c>
      <c r="K1114" s="147">
        <f>H1114*0.68</f>
        <v>482445.08379221713</v>
      </c>
    </row>
    <row r="1115" spans="1:11" x14ac:dyDescent="0.2">
      <c r="A1115" s="54"/>
      <c r="C1115" s="25" t="s">
        <v>3671</v>
      </c>
      <c r="D1115" s="15"/>
      <c r="E1115" s="15"/>
      <c r="F1115" s="105">
        <v>60167332</v>
      </c>
      <c r="G1115" s="8" t="s">
        <v>586</v>
      </c>
      <c r="H1115" s="131">
        <v>777450.17225045967</v>
      </c>
      <c r="I1115" s="38">
        <f t="shared" si="22"/>
        <v>647875.1435420498</v>
      </c>
      <c r="J1115" s="25" t="s">
        <v>5689</v>
      </c>
      <c r="K1115" s="147">
        <f>H1115*0.68</f>
        <v>528666.1171303126</v>
      </c>
    </row>
    <row r="1116" spans="1:11" x14ac:dyDescent="0.2">
      <c r="A1116" s="54"/>
      <c r="C1116" s="25" t="s">
        <v>3671</v>
      </c>
      <c r="D1116" s="15"/>
      <c r="E1116" s="15"/>
      <c r="F1116" s="105">
        <v>60167333</v>
      </c>
      <c r="G1116" s="8" t="s">
        <v>587</v>
      </c>
      <c r="H1116" s="131">
        <v>912548.58396004024</v>
      </c>
      <c r="I1116" s="38">
        <f t="shared" si="22"/>
        <v>760457.15330003353</v>
      </c>
      <c r="J1116" s="25" t="s">
        <v>5689</v>
      </c>
      <c r="K1116" s="147">
        <f>H1116*0.68</f>
        <v>620533.03709282738</v>
      </c>
    </row>
    <row r="1117" spans="1:11" s="23" customFormat="1" ht="15.75" x14ac:dyDescent="0.25">
      <c r="A1117" s="54"/>
      <c r="C1117" s="25"/>
      <c r="D1117" s="15"/>
      <c r="E1117" s="15"/>
      <c r="F1117" s="105"/>
      <c r="G1117" s="78"/>
      <c r="H1117" s="154"/>
      <c r="I1117" s="122"/>
      <c r="J1117" s="26"/>
      <c r="K1117" s="144"/>
    </row>
    <row r="1118" spans="1:11" x14ac:dyDescent="0.2">
      <c r="A1118" s="94"/>
      <c r="C1118" s="25" t="s">
        <v>3671</v>
      </c>
      <c r="D1118" s="15"/>
      <c r="E1118" s="15"/>
      <c r="F1118" s="105">
        <v>60180096</v>
      </c>
      <c r="G1118" s="8" t="s">
        <v>3944</v>
      </c>
      <c r="H1118" s="131">
        <v>429141.44407125289</v>
      </c>
      <c r="I1118" s="38">
        <f t="shared" si="22"/>
        <v>357617.8700593774</v>
      </c>
      <c r="J1118" s="25" t="s">
        <v>5689</v>
      </c>
      <c r="K1118" s="147">
        <f>H1118*0.68</f>
        <v>291816.181968452</v>
      </c>
    </row>
    <row r="1119" spans="1:11" x14ac:dyDescent="0.2">
      <c r="A1119" s="94"/>
      <c r="C1119" s="25" t="s">
        <v>3671</v>
      </c>
      <c r="D1119" s="15"/>
      <c r="E1119" s="15"/>
      <c r="F1119" s="105">
        <v>60180097</v>
      </c>
      <c r="G1119" s="8" t="s">
        <v>3945</v>
      </c>
      <c r="H1119" s="131">
        <v>542263.19614817714</v>
      </c>
      <c r="I1119" s="38">
        <f t="shared" si="22"/>
        <v>451885.99679014762</v>
      </c>
      <c r="J1119" s="25" t="s">
        <v>5689</v>
      </c>
      <c r="K1119" s="147">
        <f>H1119*0.68</f>
        <v>368738.97338076046</v>
      </c>
    </row>
    <row r="1120" spans="1:11" x14ac:dyDescent="0.2">
      <c r="A1120" s="54"/>
      <c r="C1120" s="25" t="s">
        <v>3671</v>
      </c>
      <c r="D1120" s="15"/>
      <c r="E1120" s="15"/>
      <c r="F1120" s="105">
        <v>60167334</v>
      </c>
      <c r="G1120" s="8" t="s">
        <v>588</v>
      </c>
      <c r="H1120" s="131">
        <v>632509.65401584108</v>
      </c>
      <c r="I1120" s="38">
        <f t="shared" si="22"/>
        <v>527091.37834653421</v>
      </c>
      <c r="J1120" s="25" t="s">
        <v>5689</v>
      </c>
      <c r="K1120" s="147">
        <f>H1120*0.68</f>
        <v>430106.56473077199</v>
      </c>
    </row>
    <row r="1121" spans="1:11" x14ac:dyDescent="0.2">
      <c r="A1121" s="54"/>
      <c r="C1121" s="25" t="s">
        <v>3671</v>
      </c>
      <c r="D1121" s="15"/>
      <c r="E1121" s="15"/>
      <c r="F1121" s="105">
        <v>60167335</v>
      </c>
      <c r="G1121" s="8" t="s">
        <v>589</v>
      </c>
      <c r="H1121" s="131">
        <v>700097.30425793189</v>
      </c>
      <c r="I1121" s="38">
        <f t="shared" si="22"/>
        <v>583414.42021494324</v>
      </c>
      <c r="J1121" s="25" t="s">
        <v>5689</v>
      </c>
      <c r="K1121" s="147">
        <f>H1121*0.68</f>
        <v>476066.16689539369</v>
      </c>
    </row>
    <row r="1122" spans="1:11" x14ac:dyDescent="0.2">
      <c r="A1122" s="54"/>
      <c r="C1122" s="25" t="s">
        <v>3671</v>
      </c>
      <c r="D1122" s="15"/>
      <c r="E1122" s="15"/>
      <c r="F1122" s="105">
        <v>60167336</v>
      </c>
      <c r="G1122" s="8" t="s">
        <v>590</v>
      </c>
      <c r="H1122" s="131">
        <v>789060.78926654242</v>
      </c>
      <c r="I1122" s="38">
        <f t="shared" si="22"/>
        <v>657550.65772211866</v>
      </c>
      <c r="J1122" s="25" t="s">
        <v>5689</v>
      </c>
      <c r="K1122" s="147">
        <f>H1122*0.68</f>
        <v>536561.33670124889</v>
      </c>
    </row>
    <row r="1123" spans="1:11" x14ac:dyDescent="0.2">
      <c r="A1123" s="54"/>
      <c r="C1123" s="25" t="s">
        <v>3671</v>
      </c>
      <c r="D1123" s="15"/>
      <c r="E1123" s="15"/>
      <c r="F1123" s="105">
        <v>60167337</v>
      </c>
      <c r="G1123" s="8" t="s">
        <v>591</v>
      </c>
      <c r="H1123" s="131">
        <v>856802.23079287924</v>
      </c>
      <c r="I1123" s="38">
        <f t="shared" si="22"/>
        <v>714001.85899406602</v>
      </c>
      <c r="J1123" s="25" t="s">
        <v>5689</v>
      </c>
      <c r="K1123" s="147">
        <f>H1123*0.68</f>
        <v>582625.51693915797</v>
      </c>
    </row>
    <row r="1124" spans="1:11" x14ac:dyDescent="0.2">
      <c r="A1124" s="54"/>
      <c r="C1124" s="25" t="s">
        <v>3671</v>
      </c>
      <c r="D1124" s="15"/>
      <c r="E1124" s="15"/>
      <c r="F1124" s="105">
        <v>60167338</v>
      </c>
      <c r="G1124" s="8" t="s">
        <v>592</v>
      </c>
      <c r="H1124" s="131">
        <v>991669.9487085687</v>
      </c>
      <c r="I1124" s="38">
        <f t="shared" si="22"/>
        <v>826391.62392380729</v>
      </c>
      <c r="J1124" s="25" t="s">
        <v>5689</v>
      </c>
      <c r="K1124" s="147">
        <f>H1124*0.68</f>
        <v>674335.56512182672</v>
      </c>
    </row>
    <row r="1125" spans="1:11" x14ac:dyDescent="0.2">
      <c r="A1125" s="54"/>
      <c r="C1125" s="25" t="s">
        <v>3671</v>
      </c>
      <c r="D1125" s="15"/>
      <c r="E1125" s="15"/>
      <c r="F1125" s="105">
        <v>60167339</v>
      </c>
      <c r="G1125" s="8" t="s">
        <v>593</v>
      </c>
      <c r="H1125" s="131">
        <v>1205735.9476174756</v>
      </c>
      <c r="I1125" s="38">
        <f t="shared" si="22"/>
        <v>1004779.9563478964</v>
      </c>
      <c r="J1125" s="25" t="s">
        <v>5689</v>
      </c>
      <c r="K1125" s="147">
        <f>H1125*0.68</f>
        <v>819900.44437988347</v>
      </c>
    </row>
    <row r="1126" spans="1:11" s="23" customFormat="1" ht="15.75" x14ac:dyDescent="0.25">
      <c r="A1126" s="54"/>
      <c r="C1126" s="25"/>
      <c r="D1126" s="15"/>
      <c r="E1126" s="15"/>
      <c r="F1126" s="105"/>
      <c r="G1126" s="78"/>
      <c r="H1126" s="154"/>
      <c r="I1126" s="122"/>
      <c r="J1126" s="26"/>
      <c r="K1126" s="144"/>
    </row>
    <row r="1127" spans="1:11" x14ac:dyDescent="0.2">
      <c r="A1127" s="94"/>
      <c r="C1127" s="25" t="s">
        <v>3671</v>
      </c>
      <c r="D1127" s="15"/>
      <c r="E1127" s="15"/>
      <c r="F1127" s="105">
        <v>60180098</v>
      </c>
      <c r="G1127" s="12" t="s">
        <v>3946</v>
      </c>
      <c r="H1127" s="131">
        <v>618565.04582090245</v>
      </c>
      <c r="I1127" s="38">
        <f t="shared" si="22"/>
        <v>515470.87151741871</v>
      </c>
      <c r="J1127" s="25" t="s">
        <v>5689</v>
      </c>
      <c r="K1127" s="147">
        <f>H1127*0.68</f>
        <v>420624.23115821369</v>
      </c>
    </row>
    <row r="1128" spans="1:11" x14ac:dyDescent="0.2">
      <c r="A1128" s="54"/>
      <c r="C1128" s="25" t="s">
        <v>3671</v>
      </c>
      <c r="D1128" s="15"/>
      <c r="E1128" s="15"/>
      <c r="F1128" s="105">
        <v>60167340</v>
      </c>
      <c r="G1128" s="8" t="s">
        <v>594</v>
      </c>
      <c r="H1128" s="131">
        <v>729777.42885233555</v>
      </c>
      <c r="I1128" s="38">
        <f t="shared" si="22"/>
        <v>608147.85737694637</v>
      </c>
      <c r="J1128" s="25" t="s">
        <v>5689</v>
      </c>
      <c r="K1128" s="147">
        <f>H1128*0.68</f>
        <v>496248.6516195882</v>
      </c>
    </row>
    <row r="1129" spans="1:11" x14ac:dyDescent="0.2">
      <c r="A1129" s="54"/>
      <c r="C1129" s="25" t="s">
        <v>3671</v>
      </c>
      <c r="D1129" s="15"/>
      <c r="E1129" s="15"/>
      <c r="F1129" s="105">
        <v>60167341</v>
      </c>
      <c r="G1129" s="8" t="s">
        <v>595</v>
      </c>
      <c r="H1129" s="131">
        <v>815127.0178392994</v>
      </c>
      <c r="I1129" s="38">
        <f t="shared" si="22"/>
        <v>679272.51486608281</v>
      </c>
      <c r="J1129" s="25" t="s">
        <v>5689</v>
      </c>
      <c r="K1129" s="147">
        <f>H1129*0.68</f>
        <v>554286.37213072367</v>
      </c>
    </row>
    <row r="1130" spans="1:11" x14ac:dyDescent="0.2">
      <c r="A1130" s="54"/>
      <c r="C1130" s="25" t="s">
        <v>3671</v>
      </c>
      <c r="D1130" s="15"/>
      <c r="E1130" s="15"/>
      <c r="F1130" s="105">
        <v>60167342</v>
      </c>
      <c r="G1130" s="8" t="s">
        <v>596</v>
      </c>
      <c r="H1130" s="131">
        <v>882483.98802254337</v>
      </c>
      <c r="I1130" s="38">
        <f t="shared" si="22"/>
        <v>735403.32335211954</v>
      </c>
      <c r="J1130" s="25" t="s">
        <v>5689</v>
      </c>
      <c r="K1130" s="147">
        <f>H1130*0.68</f>
        <v>600089.11185532948</v>
      </c>
    </row>
    <row r="1131" spans="1:11" x14ac:dyDescent="0.2">
      <c r="A1131" s="54"/>
      <c r="C1131" s="25" t="s">
        <v>3671</v>
      </c>
      <c r="D1131" s="15"/>
      <c r="E1131" s="15"/>
      <c r="F1131" s="105">
        <v>60167343</v>
      </c>
      <c r="G1131" s="8" t="s">
        <v>597</v>
      </c>
      <c r="H1131" s="131">
        <v>971985.72192344896</v>
      </c>
      <c r="I1131" s="38">
        <f t="shared" si="22"/>
        <v>809988.10160287411</v>
      </c>
      <c r="J1131" s="25" t="s">
        <v>5689</v>
      </c>
      <c r="K1131" s="147">
        <f>H1131*0.68</f>
        <v>660950.29090794537</v>
      </c>
    </row>
    <row r="1132" spans="1:11" x14ac:dyDescent="0.2">
      <c r="A1132" s="54"/>
      <c r="C1132" s="25" t="s">
        <v>3671</v>
      </c>
      <c r="D1132" s="15"/>
      <c r="E1132" s="15"/>
      <c r="F1132" s="105">
        <v>60167344</v>
      </c>
      <c r="G1132" s="8" t="s">
        <v>598</v>
      </c>
      <c r="H1132" s="131">
        <v>1039342.6921066926</v>
      </c>
      <c r="I1132" s="38">
        <f t="shared" si="22"/>
        <v>866118.91008891049</v>
      </c>
      <c r="J1132" s="25" t="s">
        <v>5689</v>
      </c>
      <c r="K1132" s="147">
        <f>H1132*0.68</f>
        <v>706753.03063255106</v>
      </c>
    </row>
    <row r="1133" spans="1:11" ht="15.75" x14ac:dyDescent="0.25">
      <c r="A1133" s="54"/>
      <c r="C1133" s="25"/>
      <c r="D1133" s="15"/>
      <c r="E1133" s="15"/>
      <c r="F1133" s="58"/>
      <c r="G1133" s="75"/>
      <c r="H1133" s="143"/>
      <c r="I1133" s="122"/>
      <c r="J1133" s="26"/>
      <c r="K1133" s="144"/>
    </row>
    <row r="1134" spans="1:11" ht="15.75" x14ac:dyDescent="0.25">
      <c r="A1134" s="54"/>
      <c r="C1134" s="25" t="s">
        <v>3620</v>
      </c>
      <c r="D1134" s="15"/>
      <c r="E1134" s="15"/>
      <c r="F1134" s="103"/>
      <c r="G1134" s="76" t="s">
        <v>264</v>
      </c>
      <c r="H1134" s="143"/>
      <c r="I1134" s="122"/>
      <c r="J1134" s="26"/>
      <c r="K1134" s="144"/>
    </row>
    <row r="1135" spans="1:11" x14ac:dyDescent="0.2">
      <c r="A1135" s="54"/>
      <c r="C1135" s="25" t="s">
        <v>3620</v>
      </c>
      <c r="D1135" s="15"/>
      <c r="E1135" s="15"/>
      <c r="F1135" s="58">
        <v>147121520</v>
      </c>
      <c r="G1135" s="4" t="s">
        <v>599</v>
      </c>
      <c r="H1135" s="152">
        <v>13081.34723331625</v>
      </c>
      <c r="I1135" s="38">
        <f t="shared" si="22"/>
        <v>10901.122694430209</v>
      </c>
      <c r="J1135" s="25" t="s">
        <v>5685</v>
      </c>
      <c r="K1135" s="147">
        <f>H1135*0.68</f>
        <v>8895.3161186550515</v>
      </c>
    </row>
    <row r="1136" spans="1:11" x14ac:dyDescent="0.2">
      <c r="A1136" s="54"/>
      <c r="C1136" s="25" t="s">
        <v>3620</v>
      </c>
      <c r="D1136" s="15"/>
      <c r="E1136" s="15"/>
      <c r="F1136" s="58">
        <v>147121530</v>
      </c>
      <c r="G1136" s="4" t="s">
        <v>600</v>
      </c>
      <c r="H1136" s="152">
        <v>16373.719694257876</v>
      </c>
      <c r="I1136" s="38">
        <f t="shared" si="22"/>
        <v>13644.766411881563</v>
      </c>
      <c r="J1136" s="25" t="s">
        <v>5685</v>
      </c>
      <c r="K1136" s="147">
        <f>H1136*0.68</f>
        <v>11134.129392095356</v>
      </c>
    </row>
    <row r="1137" spans="1:11" x14ac:dyDescent="0.2">
      <c r="A1137" s="54"/>
      <c r="C1137" s="25" t="s">
        <v>3620</v>
      </c>
      <c r="D1137" s="15"/>
      <c r="E1137" s="15"/>
      <c r="F1137" s="58">
        <v>147121540</v>
      </c>
      <c r="G1137" s="4" t="s">
        <v>601</v>
      </c>
      <c r="H1137" s="152">
        <v>15927.522929736955</v>
      </c>
      <c r="I1137" s="38">
        <f t="shared" si="22"/>
        <v>13272.935774780797</v>
      </c>
      <c r="J1137" s="25" t="s">
        <v>5685</v>
      </c>
      <c r="K1137" s="147">
        <f>H1137*0.68</f>
        <v>10830.71559222113</v>
      </c>
    </row>
    <row r="1138" spans="1:11" x14ac:dyDescent="0.2">
      <c r="A1138" s="54"/>
      <c r="C1138" s="25" t="s">
        <v>3620</v>
      </c>
      <c r="D1138" s="15"/>
      <c r="E1138" s="15"/>
      <c r="F1138" s="58">
        <v>147121550</v>
      </c>
      <c r="G1138" s="4" t="s">
        <v>602</v>
      </c>
      <c r="H1138" s="152">
        <v>4627.3176987017087</v>
      </c>
      <c r="I1138" s="38">
        <f t="shared" si="22"/>
        <v>3856.0980822514239</v>
      </c>
      <c r="J1138" s="25" t="s">
        <v>5685</v>
      </c>
      <c r="K1138" s="147">
        <f>H1138*0.68</f>
        <v>3146.5760351171621</v>
      </c>
    </row>
    <row r="1139" spans="1:11" x14ac:dyDescent="0.2">
      <c r="A1139" s="54"/>
      <c r="C1139" s="25" t="s">
        <v>3620</v>
      </c>
      <c r="D1139" s="15"/>
      <c r="E1139" s="15"/>
      <c r="F1139" s="58">
        <v>147121560</v>
      </c>
      <c r="G1139" s="4" t="s">
        <v>603</v>
      </c>
      <c r="H1139" s="152">
        <v>8007.8327700936143</v>
      </c>
      <c r="I1139" s="38">
        <f t="shared" si="22"/>
        <v>6673.193975078012</v>
      </c>
      <c r="J1139" s="25" t="s">
        <v>5685</v>
      </c>
      <c r="K1139" s="147">
        <f>H1139*0.68</f>
        <v>5445.3262836636577</v>
      </c>
    </row>
    <row r="1140" spans="1:11" x14ac:dyDescent="0.2">
      <c r="A1140" s="54"/>
      <c r="C1140" s="25" t="s">
        <v>3620</v>
      </c>
      <c r="D1140" s="15"/>
      <c r="E1140" s="15"/>
      <c r="F1140" s="58">
        <v>147121570</v>
      </c>
      <c r="G1140" s="4" t="s">
        <v>604</v>
      </c>
      <c r="H1140" s="152">
        <v>12813.25821759722</v>
      </c>
      <c r="I1140" s="38">
        <f t="shared" si="22"/>
        <v>10677.715181331017</v>
      </c>
      <c r="J1140" s="25" t="s">
        <v>5685</v>
      </c>
      <c r="K1140" s="147">
        <f>H1140*0.68</f>
        <v>8713.0155879661106</v>
      </c>
    </row>
    <row r="1141" spans="1:11" ht="15.75" x14ac:dyDescent="0.25">
      <c r="A1141" s="54"/>
      <c r="C1141" s="25"/>
      <c r="D1141" s="15"/>
      <c r="E1141" s="15"/>
      <c r="F1141" s="58"/>
      <c r="G1141" s="75"/>
      <c r="H1141" s="143"/>
      <c r="I1141" s="122"/>
      <c r="J1141" s="26"/>
      <c r="K1141" s="144"/>
    </row>
    <row r="1142" spans="1:11" ht="15.75" x14ac:dyDescent="0.25">
      <c r="A1142" s="54"/>
      <c r="C1142" s="25"/>
      <c r="D1142" s="15"/>
      <c r="E1142" s="15"/>
      <c r="F1142" s="58"/>
      <c r="G1142" s="76" t="s">
        <v>605</v>
      </c>
      <c r="H1142" s="143"/>
      <c r="I1142" s="122"/>
      <c r="J1142" s="26"/>
      <c r="K1142" s="144"/>
    </row>
    <row r="1143" spans="1:11" ht="15.75" x14ac:dyDescent="0.25">
      <c r="A1143" s="54"/>
      <c r="C1143" s="25" t="s">
        <v>3670</v>
      </c>
      <c r="D1143" s="15"/>
      <c r="E1143" s="15"/>
      <c r="F1143" s="103"/>
      <c r="G1143" s="76" t="s">
        <v>5888</v>
      </c>
      <c r="H1143" s="143"/>
      <c r="I1143" s="122"/>
      <c r="J1143" s="26"/>
      <c r="K1143" s="144"/>
    </row>
    <row r="1144" spans="1:11" x14ac:dyDescent="0.2">
      <c r="A1144" s="94"/>
      <c r="C1144" s="25" t="s">
        <v>3670</v>
      </c>
      <c r="D1144" s="15"/>
      <c r="E1144" s="15"/>
      <c r="F1144" s="105">
        <v>60179895</v>
      </c>
      <c r="G1144" s="14" t="s">
        <v>3947</v>
      </c>
      <c r="H1144" s="131">
        <v>63634.084034574276</v>
      </c>
      <c r="I1144" s="38">
        <f t="shared" si="22"/>
        <v>53028.403362145233</v>
      </c>
      <c r="J1144" s="25" t="s">
        <v>5689</v>
      </c>
      <c r="K1144" s="147">
        <f>H1144*0.68</f>
        <v>43271.177143510511</v>
      </c>
    </row>
    <row r="1145" spans="1:11" x14ac:dyDescent="0.2">
      <c r="A1145" s="94"/>
      <c r="C1145" s="25" t="s">
        <v>3670</v>
      </c>
      <c r="D1145" s="15"/>
      <c r="E1145" s="15"/>
      <c r="F1145" s="105">
        <v>60179889</v>
      </c>
      <c r="G1145" s="14" t="s">
        <v>3948</v>
      </c>
      <c r="H1145" s="131">
        <v>64599.211699406034</v>
      </c>
      <c r="I1145" s="38">
        <f t="shared" si="22"/>
        <v>53832.6764161717</v>
      </c>
      <c r="J1145" s="25" t="s">
        <v>5689</v>
      </c>
      <c r="K1145" s="147">
        <f>H1145*0.68</f>
        <v>43927.463955596104</v>
      </c>
    </row>
    <row r="1146" spans="1:11" x14ac:dyDescent="0.2">
      <c r="A1146" s="94"/>
      <c r="C1146" s="25" t="s">
        <v>3670</v>
      </c>
      <c r="D1146" s="15"/>
      <c r="E1146" s="15"/>
      <c r="F1146" s="105">
        <v>60179896</v>
      </c>
      <c r="G1146" s="14" t="s">
        <v>3949</v>
      </c>
      <c r="H1146" s="131">
        <v>69229.865954000357</v>
      </c>
      <c r="I1146" s="38">
        <f t="shared" si="22"/>
        <v>57691.554961666967</v>
      </c>
      <c r="J1146" s="25" t="s">
        <v>5689</v>
      </c>
      <c r="K1146" s="147">
        <f>H1146*0.68</f>
        <v>47076.308848720248</v>
      </c>
    </row>
    <row r="1147" spans="1:11" x14ac:dyDescent="0.2">
      <c r="A1147" s="94"/>
      <c r="C1147" s="25" t="s">
        <v>3670</v>
      </c>
      <c r="D1147" s="15"/>
      <c r="E1147" s="15"/>
      <c r="F1147" s="105">
        <v>60180101</v>
      </c>
      <c r="G1147" s="14" t="s">
        <v>3950</v>
      </c>
      <c r="H1147" s="131">
        <v>70904.712442973556</v>
      </c>
      <c r="I1147" s="38">
        <f t="shared" si="22"/>
        <v>59087.260369144635</v>
      </c>
      <c r="J1147" s="25" t="s">
        <v>5689</v>
      </c>
      <c r="K1147" s="147">
        <f>H1147*0.68</f>
        <v>48215.20446122202</v>
      </c>
    </row>
    <row r="1148" spans="1:11" x14ac:dyDescent="0.2">
      <c r="A1148" s="94"/>
      <c r="C1148" s="25" t="s">
        <v>3670</v>
      </c>
      <c r="D1148" s="15"/>
      <c r="E1148" s="15"/>
      <c r="F1148" s="105">
        <v>60180102</v>
      </c>
      <c r="G1148" s="14" t="s">
        <v>3951</v>
      </c>
      <c r="H1148" s="131">
        <v>114592.82473769142</v>
      </c>
      <c r="I1148" s="38">
        <f t="shared" si="22"/>
        <v>95494.020614742854</v>
      </c>
      <c r="J1148" s="25" t="s">
        <v>5689</v>
      </c>
      <c r="K1148" s="147">
        <f>H1148*0.68</f>
        <v>77923.120821630175</v>
      </c>
    </row>
    <row r="1149" spans="1:11" x14ac:dyDescent="0.2">
      <c r="A1149" s="94"/>
      <c r="C1149" s="25" t="s">
        <v>3670</v>
      </c>
      <c r="D1149" s="15"/>
      <c r="E1149" s="15"/>
      <c r="F1149" s="105">
        <v>60180103</v>
      </c>
      <c r="G1149" s="14" t="s">
        <v>3952</v>
      </c>
      <c r="H1149" s="131">
        <v>129520.13262042266</v>
      </c>
      <c r="I1149" s="38">
        <f t="shared" si="22"/>
        <v>107933.44385035223</v>
      </c>
      <c r="J1149" s="25" t="s">
        <v>5689</v>
      </c>
      <c r="K1149" s="147">
        <f>H1149*0.68</f>
        <v>88073.690181887418</v>
      </c>
    </row>
    <row r="1150" spans="1:11" x14ac:dyDescent="0.2">
      <c r="A1150" s="94"/>
      <c r="C1150" s="25" t="s">
        <v>3670</v>
      </c>
      <c r="D1150" s="15"/>
      <c r="E1150" s="15"/>
      <c r="F1150" s="105">
        <v>60180104</v>
      </c>
      <c r="G1150" s="14" t="s">
        <v>3953</v>
      </c>
      <c r="H1150" s="131">
        <v>150431.23202511089</v>
      </c>
      <c r="I1150" s="38">
        <f t="shared" si="22"/>
        <v>125359.36002092574</v>
      </c>
      <c r="J1150" s="25" t="s">
        <v>5689</v>
      </c>
      <c r="K1150" s="147">
        <f>H1150*0.68</f>
        <v>102293.23777707541</v>
      </c>
    </row>
    <row r="1151" spans="1:11" x14ac:dyDescent="0.2">
      <c r="A1151" s="54"/>
      <c r="C1151" s="25" t="s">
        <v>3670</v>
      </c>
      <c r="D1151" s="15"/>
      <c r="E1151" s="15"/>
      <c r="F1151" s="105">
        <v>60167345</v>
      </c>
      <c r="G1151" s="14" t="s">
        <v>606</v>
      </c>
      <c r="H1151" s="131">
        <v>183348.2872405368</v>
      </c>
      <c r="I1151" s="38">
        <f t="shared" si="22"/>
        <v>152790.239367114</v>
      </c>
      <c r="J1151" s="25" t="s">
        <v>5689</v>
      </c>
      <c r="K1151" s="147">
        <f>H1151*0.68</f>
        <v>124676.83532356503</v>
      </c>
    </row>
    <row r="1152" spans="1:11" s="23" customFormat="1" ht="15.75" x14ac:dyDescent="0.25">
      <c r="A1152" s="54"/>
      <c r="C1152" s="25"/>
      <c r="D1152" s="15"/>
      <c r="E1152" s="15"/>
      <c r="F1152" s="105"/>
      <c r="G1152" s="82"/>
      <c r="H1152" s="143"/>
      <c r="I1152" s="122"/>
      <c r="J1152" s="26"/>
      <c r="K1152" s="144"/>
    </row>
    <row r="1153" spans="1:11" x14ac:dyDescent="0.2">
      <c r="A1153" s="94"/>
      <c r="C1153" s="25" t="s">
        <v>3670</v>
      </c>
      <c r="D1153" s="15"/>
      <c r="E1153" s="15"/>
      <c r="F1153" s="105">
        <v>60179897</v>
      </c>
      <c r="G1153" s="14" t="s">
        <v>3954</v>
      </c>
      <c r="H1153" s="131">
        <v>69824.195635925746</v>
      </c>
      <c r="I1153" s="38">
        <f t="shared" ref="I1153:I1188" si="23">H1153/1.2</f>
        <v>58186.829696604793</v>
      </c>
      <c r="J1153" s="25" t="s">
        <v>5689</v>
      </c>
      <c r="K1153" s="147">
        <f>H1153*0.68</f>
        <v>47480.453032429512</v>
      </c>
    </row>
    <row r="1154" spans="1:11" x14ac:dyDescent="0.2">
      <c r="A1154" s="94"/>
      <c r="C1154" s="25" t="s">
        <v>3670</v>
      </c>
      <c r="D1154" s="15"/>
      <c r="E1154" s="15"/>
      <c r="F1154" s="105">
        <v>60179892</v>
      </c>
      <c r="G1154" s="14" t="s">
        <v>3955</v>
      </c>
      <c r="H1154" s="131">
        <v>77673.375755415778</v>
      </c>
      <c r="I1154" s="38">
        <f t="shared" si="23"/>
        <v>64727.813129513153</v>
      </c>
      <c r="J1154" s="25" t="s">
        <v>5689</v>
      </c>
      <c r="K1154" s="147">
        <f>H1154*0.68</f>
        <v>52817.895513682735</v>
      </c>
    </row>
    <row r="1155" spans="1:11" x14ac:dyDescent="0.2">
      <c r="A1155" s="94"/>
      <c r="C1155" s="25" t="s">
        <v>3670</v>
      </c>
      <c r="D1155" s="15"/>
      <c r="E1155" s="15"/>
      <c r="F1155" s="105">
        <v>60179891</v>
      </c>
      <c r="G1155" s="14" t="s">
        <v>3956</v>
      </c>
      <c r="H1155" s="131">
        <v>80647.81312115844</v>
      </c>
      <c r="I1155" s="38">
        <f t="shared" si="23"/>
        <v>67206.510934298698</v>
      </c>
      <c r="J1155" s="25" t="s">
        <v>5689</v>
      </c>
      <c r="K1155" s="147">
        <f>H1155*0.68</f>
        <v>54840.512922387745</v>
      </c>
    </row>
    <row r="1156" spans="1:11" x14ac:dyDescent="0.2">
      <c r="A1156" s="94"/>
      <c r="C1156" s="25" t="s">
        <v>3670</v>
      </c>
      <c r="D1156" s="15"/>
      <c r="E1156" s="15"/>
      <c r="F1156" s="105">
        <v>60179893</v>
      </c>
      <c r="G1156" s="14" t="s">
        <v>3957</v>
      </c>
      <c r="H1156" s="131">
        <v>92102.416259287289</v>
      </c>
      <c r="I1156" s="38">
        <f t="shared" si="23"/>
        <v>76752.013549406081</v>
      </c>
      <c r="J1156" s="25" t="s">
        <v>5689</v>
      </c>
      <c r="K1156" s="147">
        <f>H1156*0.68</f>
        <v>62629.643056315363</v>
      </c>
    </row>
    <row r="1157" spans="1:11" x14ac:dyDescent="0.2">
      <c r="A1157" s="94"/>
      <c r="C1157" s="25" t="s">
        <v>3670</v>
      </c>
      <c r="D1157" s="15"/>
      <c r="E1157" s="15"/>
      <c r="F1157" s="105">
        <v>60180107</v>
      </c>
      <c r="G1157" s="14" t="s">
        <v>3958</v>
      </c>
      <c r="H1157" s="131">
        <v>164723.37865491872</v>
      </c>
      <c r="I1157" s="38">
        <f t="shared" si="23"/>
        <v>137269.48221243228</v>
      </c>
      <c r="J1157" s="25" t="s">
        <v>5689</v>
      </c>
      <c r="K1157" s="147">
        <f>H1157*0.68</f>
        <v>112011.89748534474</v>
      </c>
    </row>
    <row r="1158" spans="1:11" x14ac:dyDescent="0.2">
      <c r="A1158" s="54"/>
      <c r="C1158" s="25" t="s">
        <v>3670</v>
      </c>
      <c r="D1158" s="15"/>
      <c r="E1158" s="15"/>
      <c r="F1158" s="105">
        <v>60167346</v>
      </c>
      <c r="G1158" s="14" t="s">
        <v>607</v>
      </c>
      <c r="H1158" s="131">
        <v>181882.66834437411</v>
      </c>
      <c r="I1158" s="38">
        <f t="shared" si="23"/>
        <v>151568.89028697842</v>
      </c>
      <c r="J1158" s="25" t="s">
        <v>5689</v>
      </c>
      <c r="K1158" s="147">
        <f>H1158*0.68</f>
        <v>123680.2144741744</v>
      </c>
    </row>
    <row r="1159" spans="1:11" x14ac:dyDescent="0.2">
      <c r="A1159" s="54"/>
      <c r="C1159" s="25" t="s">
        <v>3670</v>
      </c>
      <c r="D1159" s="15"/>
      <c r="E1159" s="15"/>
      <c r="F1159" s="105">
        <v>60167347</v>
      </c>
      <c r="G1159" s="14" t="s">
        <v>608</v>
      </c>
      <c r="H1159" s="131">
        <v>191441.13485014316</v>
      </c>
      <c r="I1159" s="38">
        <f t="shared" si="23"/>
        <v>159534.27904178598</v>
      </c>
      <c r="J1159" s="25" t="s">
        <v>5689</v>
      </c>
      <c r="K1159" s="147">
        <f>H1159*0.68</f>
        <v>130179.97169809736</v>
      </c>
    </row>
    <row r="1160" spans="1:11" ht="15.75" x14ac:dyDescent="0.2">
      <c r="A1160" s="54"/>
      <c r="C1160" s="25"/>
      <c r="D1160" s="15"/>
      <c r="E1160" s="15"/>
      <c r="F1160" s="105"/>
      <c r="G1160" s="81"/>
      <c r="H1160" s="154"/>
      <c r="I1160" s="122"/>
      <c r="J1160" s="26"/>
      <c r="K1160" s="144"/>
    </row>
    <row r="1161" spans="1:11" x14ac:dyDescent="0.2">
      <c r="A1161" s="94"/>
      <c r="C1161" s="25" t="s">
        <v>3670</v>
      </c>
      <c r="D1161" s="15"/>
      <c r="E1161" s="15"/>
      <c r="F1161" s="105" t="s">
        <v>3959</v>
      </c>
      <c r="G1161" s="14" t="s">
        <v>3960</v>
      </c>
      <c r="H1161" s="131">
        <v>84594.256532265514</v>
      </c>
      <c r="I1161" s="38">
        <f t="shared" si="23"/>
        <v>70495.213776887933</v>
      </c>
      <c r="J1161" s="25" t="s">
        <v>5689</v>
      </c>
      <c r="K1161" s="147">
        <f>H1161*0.68</f>
        <v>57524.094441940557</v>
      </c>
    </row>
    <row r="1162" spans="1:11" x14ac:dyDescent="0.2">
      <c r="A1162" s="94"/>
      <c r="C1162" s="25" t="s">
        <v>3670</v>
      </c>
      <c r="D1162" s="15"/>
      <c r="E1162" s="15"/>
      <c r="F1162" s="105" t="s">
        <v>3961</v>
      </c>
      <c r="G1162" s="14" t="s">
        <v>3962</v>
      </c>
      <c r="H1162" s="131">
        <v>92676.510341080677</v>
      </c>
      <c r="I1162" s="38">
        <f t="shared" si="23"/>
        <v>77230.425284233905</v>
      </c>
      <c r="J1162" s="25" t="s">
        <v>5689</v>
      </c>
      <c r="K1162" s="147">
        <f>H1162*0.68</f>
        <v>63020.027031934864</v>
      </c>
    </row>
    <row r="1163" spans="1:11" x14ac:dyDescent="0.2">
      <c r="A1163" s="94"/>
      <c r="C1163" s="25" t="s">
        <v>3670</v>
      </c>
      <c r="D1163" s="15"/>
      <c r="E1163" s="15"/>
      <c r="F1163" s="105" t="s">
        <v>3963</v>
      </c>
      <c r="G1163" s="14" t="s">
        <v>3964</v>
      </c>
      <c r="H1163" s="131">
        <v>100878.5012433598</v>
      </c>
      <c r="I1163" s="38">
        <f t="shared" si="23"/>
        <v>84065.417702799838</v>
      </c>
      <c r="J1163" s="25" t="s">
        <v>5689</v>
      </c>
      <c r="K1163" s="147">
        <f>H1163*0.68</f>
        <v>68597.380845484673</v>
      </c>
    </row>
    <row r="1164" spans="1:11" x14ac:dyDescent="0.2">
      <c r="A1164" s="94"/>
      <c r="C1164" s="25" t="s">
        <v>3670</v>
      </c>
      <c r="D1164" s="15"/>
      <c r="E1164" s="15"/>
      <c r="F1164" s="105" t="s">
        <v>3965</v>
      </c>
      <c r="G1164" s="14" t="s">
        <v>3966</v>
      </c>
      <c r="H1164" s="131">
        <v>110517.33726720602</v>
      </c>
      <c r="I1164" s="38">
        <f t="shared" si="23"/>
        <v>92097.781056005027</v>
      </c>
      <c r="J1164" s="25" t="s">
        <v>5689</v>
      </c>
      <c r="K1164" s="147">
        <f>H1164*0.68</f>
        <v>75151.789341700103</v>
      </c>
    </row>
    <row r="1165" spans="1:11" x14ac:dyDescent="0.2">
      <c r="A1165" s="94"/>
      <c r="C1165" s="25" t="s">
        <v>3670</v>
      </c>
      <c r="D1165" s="15"/>
      <c r="E1165" s="15"/>
      <c r="F1165" s="105" t="s">
        <v>3967</v>
      </c>
      <c r="G1165" s="14" t="s">
        <v>3968</v>
      </c>
      <c r="H1165" s="131">
        <v>118599.59107602118</v>
      </c>
      <c r="I1165" s="38">
        <f t="shared" si="23"/>
        <v>98832.992563350985</v>
      </c>
      <c r="J1165" s="25" t="s">
        <v>5689</v>
      </c>
      <c r="K1165" s="147">
        <f>H1165*0.68</f>
        <v>80647.72193169441</v>
      </c>
    </row>
    <row r="1166" spans="1:11" x14ac:dyDescent="0.2">
      <c r="A1166" s="54"/>
      <c r="C1166" s="25" t="s">
        <v>3670</v>
      </c>
      <c r="D1166" s="15"/>
      <c r="E1166" s="15"/>
      <c r="F1166" s="105" t="s">
        <v>609</v>
      </c>
      <c r="G1166" s="14" t="s">
        <v>610</v>
      </c>
      <c r="H1166" s="131">
        <v>140962.71603483183</v>
      </c>
      <c r="I1166" s="38">
        <f>H1166/1.2</f>
        <v>117468.93002902652</v>
      </c>
      <c r="J1166" s="25" t="s">
        <v>5689</v>
      </c>
      <c r="K1166" s="147">
        <f>H1166*0.68</f>
        <v>95854.646903685643</v>
      </c>
    </row>
    <row r="1167" spans="1:11" x14ac:dyDescent="0.2">
      <c r="A1167" s="54"/>
      <c r="C1167" s="25" t="s">
        <v>3670</v>
      </c>
      <c r="D1167" s="15"/>
      <c r="E1167" s="15"/>
      <c r="F1167" s="105" t="s">
        <v>611</v>
      </c>
      <c r="G1167" s="14" t="s">
        <v>612</v>
      </c>
      <c r="H1167" s="131">
        <v>190468.92229804932</v>
      </c>
      <c r="I1167" s="38">
        <f>H1167/1.2</f>
        <v>158724.1019150411</v>
      </c>
      <c r="J1167" s="25" t="s">
        <v>5689</v>
      </c>
      <c r="K1167" s="147">
        <f>H1167*0.68</f>
        <v>129518.86716267354</v>
      </c>
    </row>
    <row r="1168" spans="1:11" x14ac:dyDescent="0.2">
      <c r="A1168" s="54"/>
      <c r="C1168" s="25" t="s">
        <v>3670</v>
      </c>
      <c r="D1168" s="15"/>
      <c r="E1168" s="15"/>
      <c r="F1168" s="105" t="s">
        <v>613</v>
      </c>
      <c r="G1168" s="14" t="s">
        <v>614</v>
      </c>
      <c r="H1168" s="131">
        <v>235502.03836307293</v>
      </c>
      <c r="I1168" s="38">
        <f t="shared" si="23"/>
        <v>196251.69863589411</v>
      </c>
      <c r="J1168" s="25" t="s">
        <v>5689</v>
      </c>
      <c r="K1168" s="147">
        <f>H1168*0.68</f>
        <v>160141.3860868896</v>
      </c>
    </row>
    <row r="1169" spans="1:11" x14ac:dyDescent="0.2">
      <c r="A1169" s="54"/>
      <c r="C1169" s="25" t="s">
        <v>3670</v>
      </c>
      <c r="D1169" s="15"/>
      <c r="E1169" s="15"/>
      <c r="F1169" s="105" t="s">
        <v>615</v>
      </c>
      <c r="G1169" s="14" t="s">
        <v>616</v>
      </c>
      <c r="H1169" s="131">
        <v>251822.76499066537</v>
      </c>
      <c r="I1169" s="38">
        <f t="shared" si="23"/>
        <v>209852.30415888783</v>
      </c>
      <c r="J1169" s="25" t="s">
        <v>5689</v>
      </c>
      <c r="K1169" s="147">
        <f>H1169*0.68</f>
        <v>171239.48019365247</v>
      </c>
    </row>
    <row r="1170" spans="1:11" x14ac:dyDescent="0.2">
      <c r="A1170" s="54"/>
      <c r="C1170" s="25" t="s">
        <v>3670</v>
      </c>
      <c r="D1170" s="15"/>
      <c r="E1170" s="15"/>
      <c r="F1170" s="105" t="s">
        <v>617</v>
      </c>
      <c r="G1170" s="14" t="s">
        <v>618</v>
      </c>
      <c r="H1170" s="131">
        <v>289693.82158933661</v>
      </c>
      <c r="I1170" s="38">
        <f t="shared" si="23"/>
        <v>241411.51799111385</v>
      </c>
      <c r="J1170" s="25" t="s">
        <v>5689</v>
      </c>
      <c r="K1170" s="147">
        <f>H1170*0.68</f>
        <v>196991.79868074891</v>
      </c>
    </row>
    <row r="1171" spans="1:11" x14ac:dyDescent="0.2">
      <c r="A1171" s="54"/>
      <c r="C1171" s="25" t="s">
        <v>3670</v>
      </c>
      <c r="D1171" s="15"/>
      <c r="E1171" s="15"/>
      <c r="F1171" s="105" t="s">
        <v>619</v>
      </c>
      <c r="G1171" s="14" t="s">
        <v>620</v>
      </c>
      <c r="H1171" s="131">
        <v>316843.69038892462</v>
      </c>
      <c r="I1171" s="38">
        <f t="shared" si="23"/>
        <v>264036.40865743719</v>
      </c>
      <c r="J1171" s="25" t="s">
        <v>5689</v>
      </c>
      <c r="K1171" s="147">
        <f>H1171*0.68</f>
        <v>215453.70946446876</v>
      </c>
    </row>
    <row r="1172" spans="1:11" s="23" customFormat="1" ht="15.75" x14ac:dyDescent="0.2">
      <c r="A1172" s="54"/>
      <c r="C1172" s="25"/>
      <c r="D1172" s="15"/>
      <c r="E1172" s="15"/>
      <c r="F1172" s="105"/>
      <c r="G1172" s="81"/>
      <c r="H1172" s="154"/>
      <c r="I1172" s="122"/>
      <c r="J1172" s="26"/>
      <c r="K1172" s="144"/>
    </row>
    <row r="1173" spans="1:11" s="23" customFormat="1" x14ac:dyDescent="0.2">
      <c r="A1173" s="94"/>
      <c r="C1173" s="25" t="s">
        <v>3670</v>
      </c>
      <c r="D1173" s="15"/>
      <c r="E1173" s="15"/>
      <c r="F1173" s="105" t="s">
        <v>3969</v>
      </c>
      <c r="G1173" s="14" t="s">
        <v>3970</v>
      </c>
      <c r="H1173" s="131">
        <v>100891.70178003123</v>
      </c>
      <c r="I1173" s="38">
        <f t="shared" si="23"/>
        <v>84076.418150026031</v>
      </c>
      <c r="J1173" s="25" t="s">
        <v>5689</v>
      </c>
      <c r="K1173" s="147">
        <f>H1173*0.68</f>
        <v>68606.357210421236</v>
      </c>
    </row>
    <row r="1174" spans="1:11" s="23" customFormat="1" x14ac:dyDescent="0.2">
      <c r="A1174" s="94"/>
      <c r="C1174" s="25" t="s">
        <v>3670</v>
      </c>
      <c r="D1174" s="15"/>
      <c r="E1174" s="15"/>
      <c r="F1174" s="105" t="s">
        <v>3971</v>
      </c>
      <c r="G1174" s="14" t="s">
        <v>3972</v>
      </c>
      <c r="H1174" s="131">
        <v>109094.76596036615</v>
      </c>
      <c r="I1174" s="38">
        <f t="shared" si="23"/>
        <v>90912.304966971788</v>
      </c>
      <c r="J1174" s="25" t="s">
        <v>5689</v>
      </c>
      <c r="K1174" s="147">
        <f>H1174*0.68</f>
        <v>74184.440853048989</v>
      </c>
    </row>
    <row r="1175" spans="1:11" s="23" customFormat="1" x14ac:dyDescent="0.2">
      <c r="A1175" s="94"/>
      <c r="C1175" s="25" t="s">
        <v>3670</v>
      </c>
      <c r="D1175" s="15"/>
      <c r="E1175" s="15"/>
      <c r="F1175" s="105" t="s">
        <v>3973</v>
      </c>
      <c r="G1175" s="14" t="s">
        <v>3974</v>
      </c>
      <c r="H1175" s="131">
        <v>116878.69547455251</v>
      </c>
      <c r="I1175" s="38">
        <f t="shared" si="23"/>
        <v>97398.912895460438</v>
      </c>
      <c r="J1175" s="25" t="s">
        <v>5689</v>
      </c>
      <c r="K1175" s="147">
        <f>H1175*0.68</f>
        <v>79477.512922695721</v>
      </c>
    </row>
    <row r="1176" spans="1:11" s="23" customFormat="1" x14ac:dyDescent="0.2">
      <c r="A1176" s="94"/>
      <c r="C1176" s="25" t="s">
        <v>3670</v>
      </c>
      <c r="D1176" s="15"/>
      <c r="E1176" s="15"/>
      <c r="F1176" s="105" t="s">
        <v>3975</v>
      </c>
      <c r="G1176" s="14" t="s">
        <v>3976</v>
      </c>
      <c r="H1176" s="131">
        <v>136937.28306880203</v>
      </c>
      <c r="I1176" s="38">
        <f t="shared" si="23"/>
        <v>114114.40255733504</v>
      </c>
      <c r="J1176" s="25" t="s">
        <v>5689</v>
      </c>
      <c r="K1176" s="147">
        <f>H1176*0.68</f>
        <v>93117.352486785385</v>
      </c>
    </row>
    <row r="1177" spans="1:11" x14ac:dyDescent="0.2">
      <c r="A1177" s="54"/>
      <c r="C1177" s="25" t="s">
        <v>3670</v>
      </c>
      <c r="D1177" s="15"/>
      <c r="E1177" s="15"/>
      <c r="F1177" s="105" t="s">
        <v>621</v>
      </c>
      <c r="G1177" s="14" t="s">
        <v>622</v>
      </c>
      <c r="H1177" s="131">
        <v>164074.37376392086</v>
      </c>
      <c r="I1177" s="38">
        <f t="shared" si="23"/>
        <v>136728.64480326738</v>
      </c>
      <c r="J1177" s="25" t="s">
        <v>5689</v>
      </c>
      <c r="K1177" s="147">
        <f>H1177*0.68</f>
        <v>111570.5741594662</v>
      </c>
    </row>
    <row r="1178" spans="1:11" x14ac:dyDescent="0.2">
      <c r="A1178" s="54"/>
      <c r="C1178" s="25" t="s">
        <v>3670</v>
      </c>
      <c r="D1178" s="15"/>
      <c r="E1178" s="15"/>
      <c r="F1178" s="105" t="s">
        <v>623</v>
      </c>
      <c r="G1178" s="14" t="s">
        <v>624</v>
      </c>
      <c r="H1178" s="131">
        <v>194059.96051925007</v>
      </c>
      <c r="I1178" s="38">
        <f t="shared" si="23"/>
        <v>161716.63376604175</v>
      </c>
      <c r="J1178" s="25" t="s">
        <v>5689</v>
      </c>
      <c r="K1178" s="147">
        <f>H1178*0.68</f>
        <v>131960.77315309006</v>
      </c>
    </row>
    <row r="1179" spans="1:11" x14ac:dyDescent="0.2">
      <c r="A1179" s="54"/>
      <c r="C1179" s="25" t="s">
        <v>3670</v>
      </c>
      <c r="D1179" s="15"/>
      <c r="E1179" s="15"/>
      <c r="F1179" s="105" t="s">
        <v>625</v>
      </c>
      <c r="G1179" s="14" t="s">
        <v>626</v>
      </c>
      <c r="H1179" s="131">
        <v>242990.40000000002</v>
      </c>
      <c r="I1179" s="38">
        <f t="shared" si="23"/>
        <v>202492.00000000003</v>
      </c>
      <c r="J1179" s="25" t="s">
        <v>5689</v>
      </c>
      <c r="K1179" s="147">
        <f>H1179*0.68</f>
        <v>165233.47200000004</v>
      </c>
    </row>
    <row r="1180" spans="1:11" x14ac:dyDescent="0.2">
      <c r="A1180" s="54"/>
      <c r="C1180" s="25" t="s">
        <v>3670</v>
      </c>
      <c r="D1180" s="15"/>
      <c r="E1180" s="15"/>
      <c r="F1180" s="105" t="s">
        <v>627</v>
      </c>
      <c r="G1180" s="14" t="s">
        <v>628</v>
      </c>
      <c r="H1180" s="131">
        <v>288088.8</v>
      </c>
      <c r="I1180" s="38">
        <f t="shared" si="23"/>
        <v>240074</v>
      </c>
      <c r="J1180" s="25" t="s">
        <v>5689</v>
      </c>
      <c r="K1180" s="147">
        <f>H1180*0.68</f>
        <v>195900.38400000002</v>
      </c>
    </row>
    <row r="1181" spans="1:11" x14ac:dyDescent="0.2">
      <c r="A1181" s="54"/>
      <c r="C1181" s="25" t="s">
        <v>3670</v>
      </c>
      <c r="D1181" s="15"/>
      <c r="E1181" s="15"/>
      <c r="F1181" s="105" t="s">
        <v>629</v>
      </c>
      <c r="G1181" s="14" t="s">
        <v>630</v>
      </c>
      <c r="H1181" s="131">
        <v>304317.60000000003</v>
      </c>
      <c r="I1181" s="38">
        <f t="shared" si="23"/>
        <v>253598.00000000003</v>
      </c>
      <c r="J1181" s="25" t="s">
        <v>5689</v>
      </c>
      <c r="K1181" s="147">
        <f>H1181*0.68</f>
        <v>206935.96800000005</v>
      </c>
    </row>
    <row r="1182" spans="1:11" x14ac:dyDescent="0.2">
      <c r="A1182" s="54"/>
      <c r="C1182" s="25" t="s">
        <v>3670</v>
      </c>
      <c r="D1182" s="15"/>
      <c r="E1182" s="15"/>
      <c r="F1182" s="105" t="s">
        <v>631</v>
      </c>
      <c r="G1182" s="14" t="s">
        <v>632</v>
      </c>
      <c r="H1182" s="131">
        <v>337768.80000000005</v>
      </c>
      <c r="I1182" s="38">
        <f t="shared" si="23"/>
        <v>281474.00000000006</v>
      </c>
      <c r="J1182" s="25" t="s">
        <v>5689</v>
      </c>
      <c r="K1182" s="147">
        <f>H1182*0.68</f>
        <v>229682.78400000004</v>
      </c>
    </row>
    <row r="1183" spans="1:11" x14ac:dyDescent="0.2">
      <c r="A1183" s="54"/>
      <c r="C1183" s="25" t="s">
        <v>3670</v>
      </c>
      <c r="D1183" s="15"/>
      <c r="E1183" s="15"/>
      <c r="F1183" s="105" t="s">
        <v>633</v>
      </c>
      <c r="G1183" s="14" t="s">
        <v>634</v>
      </c>
      <c r="H1183" s="131">
        <v>435031.2</v>
      </c>
      <c r="I1183" s="38">
        <f t="shared" si="23"/>
        <v>362526</v>
      </c>
      <c r="J1183" s="25" t="s">
        <v>5689</v>
      </c>
      <c r="K1183" s="147">
        <f>H1183*0.68</f>
        <v>295821.21600000001</v>
      </c>
    </row>
    <row r="1184" spans="1:11" x14ac:dyDescent="0.2">
      <c r="A1184" s="54"/>
      <c r="C1184" s="25" t="s">
        <v>3670</v>
      </c>
      <c r="D1184" s="15"/>
      <c r="E1184" s="15"/>
      <c r="F1184" s="105" t="s">
        <v>635</v>
      </c>
      <c r="G1184" s="14" t="s">
        <v>6159</v>
      </c>
      <c r="H1184" s="131">
        <v>523516.80000000005</v>
      </c>
      <c r="I1184" s="38">
        <f t="shared" si="23"/>
        <v>436264.00000000006</v>
      </c>
      <c r="J1184" s="25" t="s">
        <v>5689</v>
      </c>
      <c r="K1184" s="147">
        <f>H1184*0.68</f>
        <v>355991.42400000006</v>
      </c>
    </row>
    <row r="1185" spans="1:11" x14ac:dyDescent="0.2">
      <c r="A1185" s="54"/>
      <c r="C1185" s="25" t="s">
        <v>3670</v>
      </c>
      <c r="D1185" s="15"/>
      <c r="E1185" s="15"/>
      <c r="F1185" s="105" t="s">
        <v>636</v>
      </c>
      <c r="G1185" s="14" t="s">
        <v>6160</v>
      </c>
      <c r="H1185" s="131">
        <v>631598.4</v>
      </c>
      <c r="I1185" s="38">
        <f t="shared" si="23"/>
        <v>526332</v>
      </c>
      <c r="J1185" s="25" t="s">
        <v>5689</v>
      </c>
      <c r="K1185" s="147">
        <f>H1185*0.68</f>
        <v>429486.91200000007</v>
      </c>
    </row>
    <row r="1186" spans="1:11" s="23" customFormat="1" ht="15.75" x14ac:dyDescent="0.2">
      <c r="A1186" s="54"/>
      <c r="C1186" s="25"/>
      <c r="D1186" s="15"/>
      <c r="E1186" s="15"/>
      <c r="F1186" s="105"/>
      <c r="G1186" s="81"/>
      <c r="H1186" s="154">
        <v>0</v>
      </c>
      <c r="I1186" s="122"/>
      <c r="J1186" s="26"/>
      <c r="K1186" s="144"/>
    </row>
    <row r="1187" spans="1:11" x14ac:dyDescent="0.2">
      <c r="A1187" s="94"/>
      <c r="C1187" s="25" t="s">
        <v>3670</v>
      </c>
      <c r="D1187" s="15"/>
      <c r="E1187" s="15"/>
      <c r="F1187" s="105" t="s">
        <v>3977</v>
      </c>
      <c r="G1187" s="14" t="s">
        <v>3978</v>
      </c>
      <c r="H1187" s="131">
        <v>147273.60000000001</v>
      </c>
      <c r="I1187" s="38">
        <f t="shared" si="23"/>
        <v>122728.00000000001</v>
      </c>
      <c r="J1187" s="25" t="s">
        <v>5689</v>
      </c>
      <c r="K1187" s="147">
        <f>H1187*0.68</f>
        <v>100146.04800000001</v>
      </c>
    </row>
    <row r="1188" spans="1:11" x14ac:dyDescent="0.2">
      <c r="A1188" s="94"/>
      <c r="C1188" s="25" t="s">
        <v>3670</v>
      </c>
      <c r="D1188" s="15"/>
      <c r="E1188" s="15"/>
      <c r="F1188" s="105" t="s">
        <v>3979</v>
      </c>
      <c r="G1188" s="14" t="s">
        <v>3980</v>
      </c>
      <c r="H1188" s="131">
        <v>167366.40000000002</v>
      </c>
      <c r="I1188" s="38">
        <f t="shared" si="23"/>
        <v>139472.00000000003</v>
      </c>
      <c r="J1188" s="25" t="s">
        <v>5689</v>
      </c>
      <c r="K1188" s="147">
        <f>H1188*0.68</f>
        <v>113809.15200000003</v>
      </c>
    </row>
    <row r="1189" spans="1:11" x14ac:dyDescent="0.2">
      <c r="A1189" s="54"/>
      <c r="C1189" s="25" t="s">
        <v>3670</v>
      </c>
      <c r="D1189" s="15"/>
      <c r="E1189" s="15"/>
      <c r="F1189" s="105" t="s">
        <v>637</v>
      </c>
      <c r="G1189" s="14" t="s">
        <v>638</v>
      </c>
      <c r="H1189" s="131">
        <v>195518.40000000002</v>
      </c>
      <c r="I1189" s="38">
        <f t="shared" ref="I1189:I1231" si="24">H1189/1.2</f>
        <v>162932.00000000003</v>
      </c>
      <c r="J1189" s="25" t="s">
        <v>5689</v>
      </c>
      <c r="K1189" s="147">
        <f>H1189*0.68</f>
        <v>132952.51200000002</v>
      </c>
    </row>
    <row r="1190" spans="1:11" x14ac:dyDescent="0.2">
      <c r="A1190" s="54"/>
      <c r="C1190" s="25" t="s">
        <v>3670</v>
      </c>
      <c r="D1190" s="15"/>
      <c r="E1190" s="15"/>
      <c r="F1190" s="105" t="s">
        <v>639</v>
      </c>
      <c r="G1190" s="14" t="s">
        <v>640</v>
      </c>
      <c r="H1190" s="131">
        <v>225216</v>
      </c>
      <c r="I1190" s="38">
        <f t="shared" si="24"/>
        <v>187680</v>
      </c>
      <c r="J1190" s="25" t="s">
        <v>5689</v>
      </c>
      <c r="K1190" s="147">
        <f>H1190*0.68</f>
        <v>153146.88</v>
      </c>
    </row>
    <row r="1191" spans="1:11" x14ac:dyDescent="0.2">
      <c r="A1191" s="54"/>
      <c r="C1191" s="25" t="s">
        <v>3670</v>
      </c>
      <c r="D1191" s="15"/>
      <c r="E1191" s="15"/>
      <c r="F1191" s="105" t="s">
        <v>641</v>
      </c>
      <c r="G1191" s="14" t="s">
        <v>642</v>
      </c>
      <c r="H1191" s="131">
        <v>257673.60000000001</v>
      </c>
      <c r="I1191" s="38">
        <f t="shared" si="24"/>
        <v>214728</v>
      </c>
      <c r="J1191" s="25" t="s">
        <v>5689</v>
      </c>
      <c r="K1191" s="147">
        <f>H1191*0.68</f>
        <v>175218.04800000001</v>
      </c>
    </row>
    <row r="1192" spans="1:11" x14ac:dyDescent="0.2">
      <c r="A1192" s="54"/>
      <c r="C1192" s="25" t="s">
        <v>3670</v>
      </c>
      <c r="D1192" s="15"/>
      <c r="E1192" s="15"/>
      <c r="F1192" s="105" t="s">
        <v>643</v>
      </c>
      <c r="G1192" s="14" t="s">
        <v>644</v>
      </c>
      <c r="H1192" s="131">
        <v>302772</v>
      </c>
      <c r="I1192" s="38">
        <f t="shared" si="24"/>
        <v>252310</v>
      </c>
      <c r="J1192" s="25" t="s">
        <v>5689</v>
      </c>
      <c r="K1192" s="147">
        <f>H1192*0.68</f>
        <v>205884.96000000002</v>
      </c>
    </row>
    <row r="1193" spans="1:11" x14ac:dyDescent="0.2">
      <c r="A1193" s="54"/>
      <c r="C1193" s="25" t="s">
        <v>3670</v>
      </c>
      <c r="D1193" s="15"/>
      <c r="E1193" s="15"/>
      <c r="F1193" s="105" t="s">
        <v>645</v>
      </c>
      <c r="G1193" s="14" t="s">
        <v>646</v>
      </c>
      <c r="H1193" s="131">
        <v>319056</v>
      </c>
      <c r="I1193" s="38">
        <f t="shared" si="24"/>
        <v>265880</v>
      </c>
      <c r="J1193" s="25" t="s">
        <v>5689</v>
      </c>
      <c r="K1193" s="147">
        <f>H1193*0.68</f>
        <v>216958.08000000002</v>
      </c>
    </row>
    <row r="1194" spans="1:11" x14ac:dyDescent="0.2">
      <c r="A1194" s="54"/>
      <c r="C1194" s="25" t="s">
        <v>3670</v>
      </c>
      <c r="D1194" s="15"/>
      <c r="E1194" s="15"/>
      <c r="F1194" s="105" t="s">
        <v>647</v>
      </c>
      <c r="G1194" s="14" t="s">
        <v>648</v>
      </c>
      <c r="H1194" s="131">
        <v>364872</v>
      </c>
      <c r="I1194" s="38">
        <f t="shared" si="24"/>
        <v>304060</v>
      </c>
      <c r="J1194" s="25" t="s">
        <v>5689</v>
      </c>
      <c r="K1194" s="147">
        <f>H1194*0.68</f>
        <v>248112.96000000002</v>
      </c>
    </row>
    <row r="1195" spans="1:11" x14ac:dyDescent="0.2">
      <c r="A1195" s="54"/>
      <c r="C1195" s="25" t="s">
        <v>3670</v>
      </c>
      <c r="D1195" s="15"/>
      <c r="E1195" s="15"/>
      <c r="F1195" s="105" t="s">
        <v>649</v>
      </c>
      <c r="G1195" s="14" t="s">
        <v>650</v>
      </c>
      <c r="H1195" s="131">
        <v>438784.80000000005</v>
      </c>
      <c r="I1195" s="38">
        <f t="shared" si="24"/>
        <v>365654.00000000006</v>
      </c>
      <c r="J1195" s="25" t="s">
        <v>5689</v>
      </c>
      <c r="K1195" s="147">
        <f>H1195*0.68</f>
        <v>298373.66400000005</v>
      </c>
    </row>
    <row r="1196" spans="1:11" x14ac:dyDescent="0.2">
      <c r="A1196" s="54"/>
      <c r="C1196" s="25" t="s">
        <v>3670</v>
      </c>
      <c r="D1196" s="15"/>
      <c r="E1196" s="15"/>
      <c r="F1196" s="105" t="s">
        <v>651</v>
      </c>
      <c r="G1196" s="14" t="s">
        <v>652</v>
      </c>
      <c r="H1196" s="131">
        <v>526994.4</v>
      </c>
      <c r="I1196" s="38">
        <f t="shared" si="24"/>
        <v>439162.00000000006</v>
      </c>
      <c r="J1196" s="25" t="s">
        <v>5689</v>
      </c>
      <c r="K1196" s="147">
        <f>H1196*0.68</f>
        <v>358356.19200000004</v>
      </c>
    </row>
    <row r="1197" spans="1:11" x14ac:dyDescent="0.2">
      <c r="A1197" s="54"/>
      <c r="C1197" s="25" t="s">
        <v>3670</v>
      </c>
      <c r="D1197" s="15"/>
      <c r="E1197" s="15"/>
      <c r="F1197" s="105" t="s">
        <v>653</v>
      </c>
      <c r="G1197" s="14" t="s">
        <v>654</v>
      </c>
      <c r="H1197" s="131">
        <v>635186.4</v>
      </c>
      <c r="I1197" s="38">
        <f t="shared" si="24"/>
        <v>529322</v>
      </c>
      <c r="J1197" s="25" t="s">
        <v>5689</v>
      </c>
      <c r="K1197" s="147">
        <f>H1197*0.68</f>
        <v>431926.75200000004</v>
      </c>
    </row>
    <row r="1198" spans="1:11" s="23" customFormat="1" ht="15.75" x14ac:dyDescent="0.2">
      <c r="A1198" s="54"/>
      <c r="C1198" s="25"/>
      <c r="D1198" s="15"/>
      <c r="E1198" s="15"/>
      <c r="F1198" s="105"/>
      <c r="G1198" s="81"/>
      <c r="H1198" s="154">
        <v>0</v>
      </c>
      <c r="I1198" s="122"/>
      <c r="J1198" s="26"/>
      <c r="K1198" s="144"/>
    </row>
    <row r="1199" spans="1:11" x14ac:dyDescent="0.2">
      <c r="A1199" s="54"/>
      <c r="C1199" s="25" t="s">
        <v>3670</v>
      </c>
      <c r="D1199" s="15"/>
      <c r="E1199" s="15"/>
      <c r="F1199" s="105" t="s">
        <v>655</v>
      </c>
      <c r="G1199" s="14" t="s">
        <v>656</v>
      </c>
      <c r="H1199" s="131">
        <v>492715.2</v>
      </c>
      <c r="I1199" s="38">
        <f t="shared" si="24"/>
        <v>410596</v>
      </c>
      <c r="J1199" s="25" t="s">
        <v>5689</v>
      </c>
      <c r="K1199" s="147">
        <f>H1199*0.68</f>
        <v>335046.33600000001</v>
      </c>
    </row>
    <row r="1200" spans="1:11" x14ac:dyDescent="0.2">
      <c r="A1200" s="54"/>
      <c r="C1200" s="25" t="s">
        <v>3670</v>
      </c>
      <c r="D1200" s="15"/>
      <c r="E1200" s="15"/>
      <c r="F1200" s="105" t="s">
        <v>657</v>
      </c>
      <c r="G1200" s="14" t="s">
        <v>658</v>
      </c>
      <c r="H1200" s="131">
        <v>581145.59999999998</v>
      </c>
      <c r="I1200" s="38">
        <f t="shared" si="24"/>
        <v>484288</v>
      </c>
      <c r="J1200" s="25" t="s">
        <v>5689</v>
      </c>
      <c r="K1200" s="147">
        <f>H1200*0.68</f>
        <v>395179.00800000003</v>
      </c>
    </row>
    <row r="1201" spans="1:11" x14ac:dyDescent="0.2">
      <c r="A1201" s="94"/>
      <c r="C1201" s="25" t="s">
        <v>3670</v>
      </c>
      <c r="D1201" s="15"/>
      <c r="E1201" s="15"/>
      <c r="F1201" s="105" t="s">
        <v>3981</v>
      </c>
      <c r="G1201" s="14" t="s">
        <v>3982</v>
      </c>
      <c r="H1201" s="131">
        <v>689172</v>
      </c>
      <c r="I1201" s="38">
        <f t="shared" si="24"/>
        <v>574310</v>
      </c>
      <c r="J1201" s="25" t="s">
        <v>5689</v>
      </c>
      <c r="K1201" s="147">
        <f>H1201*0.68</f>
        <v>468636.96</v>
      </c>
    </row>
    <row r="1202" spans="1:11" ht="15.75" x14ac:dyDescent="0.25">
      <c r="A1202" s="54"/>
      <c r="C1202" s="56"/>
      <c r="D1202" s="15"/>
      <c r="E1202" s="15"/>
      <c r="F1202" s="58"/>
      <c r="G1202" s="75"/>
      <c r="H1202" s="143"/>
      <c r="I1202" s="122"/>
      <c r="J1202" s="26"/>
      <c r="K1202" s="144"/>
    </row>
    <row r="1203" spans="1:11" ht="15.75" x14ac:dyDescent="0.25">
      <c r="A1203" s="54"/>
      <c r="C1203" s="25" t="s">
        <v>3620</v>
      </c>
      <c r="D1203" s="15"/>
      <c r="E1203" s="15"/>
      <c r="F1203" s="103"/>
      <c r="G1203" s="76" t="s">
        <v>140</v>
      </c>
      <c r="H1203" s="143"/>
      <c r="I1203" s="122"/>
      <c r="J1203" s="26"/>
      <c r="K1203" s="144"/>
    </row>
    <row r="1204" spans="1:11" x14ac:dyDescent="0.2">
      <c r="A1204" s="54"/>
      <c r="C1204" s="25" t="s">
        <v>3620</v>
      </c>
      <c r="D1204" s="15"/>
      <c r="E1204" s="15"/>
      <c r="F1204" s="58">
        <v>109620040</v>
      </c>
      <c r="G1204" s="4" t="s">
        <v>462</v>
      </c>
      <c r="H1204" s="152">
        <v>5071.6919353212825</v>
      </c>
      <c r="I1204" s="38">
        <f t="shared" si="24"/>
        <v>4226.4099461010692</v>
      </c>
      <c r="J1204" s="25" t="s">
        <v>5685</v>
      </c>
      <c r="K1204" s="147">
        <f>H1204*0.68</f>
        <v>3448.7505160184724</v>
      </c>
    </row>
    <row r="1205" spans="1:11" x14ac:dyDescent="0.2">
      <c r="A1205" s="54"/>
      <c r="C1205" s="25" t="s">
        <v>3620</v>
      </c>
      <c r="D1205" s="15"/>
      <c r="E1205" s="15"/>
      <c r="F1205" s="58">
        <v>109620050</v>
      </c>
      <c r="G1205" s="4" t="s">
        <v>463</v>
      </c>
      <c r="H1205" s="152">
        <v>5517.8886998422122</v>
      </c>
      <c r="I1205" s="38">
        <f t="shared" si="24"/>
        <v>4598.2405832018439</v>
      </c>
      <c r="J1205" s="25" t="s">
        <v>5685</v>
      </c>
      <c r="K1205" s="147">
        <f>H1205*0.68</f>
        <v>3752.1643158927045</v>
      </c>
    </row>
    <row r="1206" spans="1:11" x14ac:dyDescent="0.2">
      <c r="A1206" s="54"/>
      <c r="C1206" s="25" t="s">
        <v>3620</v>
      </c>
      <c r="D1206" s="15"/>
      <c r="E1206" s="15"/>
      <c r="F1206" s="58">
        <v>109620060</v>
      </c>
      <c r="G1206" s="4" t="s">
        <v>464</v>
      </c>
      <c r="H1206" s="152">
        <v>5872.28166954466</v>
      </c>
      <c r="I1206" s="38">
        <f t="shared" si="24"/>
        <v>4893.5680579538839</v>
      </c>
      <c r="J1206" s="25" t="s">
        <v>5685</v>
      </c>
      <c r="K1206" s="147">
        <f>H1206*0.68</f>
        <v>3993.1515352903689</v>
      </c>
    </row>
    <row r="1207" spans="1:11" x14ac:dyDescent="0.2">
      <c r="A1207" s="54"/>
      <c r="C1207" s="25" t="s">
        <v>3620</v>
      </c>
      <c r="D1207" s="15"/>
      <c r="E1207" s="15"/>
      <c r="F1207" s="58">
        <v>109620080</v>
      </c>
      <c r="G1207" s="4" t="s">
        <v>271</v>
      </c>
      <c r="H1207" s="152">
        <v>7919.6901596433381</v>
      </c>
      <c r="I1207" s="38">
        <f t="shared" si="24"/>
        <v>6599.7417997027824</v>
      </c>
      <c r="J1207" s="25" t="s">
        <v>5685</v>
      </c>
      <c r="K1207" s="147">
        <f>H1207*0.68</f>
        <v>5385.38930855747</v>
      </c>
    </row>
    <row r="1208" spans="1:11" x14ac:dyDescent="0.2">
      <c r="A1208" s="54"/>
      <c r="C1208" s="25" t="s">
        <v>3620</v>
      </c>
      <c r="D1208" s="15"/>
      <c r="E1208" s="15"/>
      <c r="F1208" s="58">
        <v>109620100</v>
      </c>
      <c r="G1208" s="4" t="s">
        <v>272</v>
      </c>
      <c r="H1208" s="152">
        <v>9076.5276486015118</v>
      </c>
      <c r="I1208" s="38">
        <f t="shared" si="24"/>
        <v>7563.7730405012599</v>
      </c>
      <c r="J1208" s="25" t="s">
        <v>5685</v>
      </c>
      <c r="K1208" s="147">
        <f>H1208*0.68</f>
        <v>6172.0388010490287</v>
      </c>
    </row>
    <row r="1209" spans="1:11" x14ac:dyDescent="0.2">
      <c r="A1209" s="54"/>
      <c r="C1209" s="25" t="s">
        <v>3620</v>
      </c>
      <c r="D1209" s="15"/>
      <c r="E1209" s="15"/>
      <c r="F1209" s="58">
        <v>109620120</v>
      </c>
      <c r="G1209" s="4" t="s">
        <v>465</v>
      </c>
      <c r="H1209" s="152">
        <v>11924.525872923572</v>
      </c>
      <c r="I1209" s="38">
        <f t="shared" si="24"/>
        <v>9937.1048941029767</v>
      </c>
      <c r="J1209" s="25" t="s">
        <v>5685</v>
      </c>
      <c r="K1209" s="147">
        <f>H1209*0.68</f>
        <v>8108.6775935880296</v>
      </c>
    </row>
    <row r="1210" spans="1:11" ht="15.75" x14ac:dyDescent="0.25">
      <c r="A1210" s="54"/>
      <c r="C1210" s="25"/>
      <c r="D1210" s="15"/>
      <c r="E1210" s="15"/>
      <c r="F1210" s="58"/>
      <c r="G1210" s="75"/>
      <c r="H1210" s="143"/>
      <c r="I1210" s="122"/>
      <c r="J1210" s="26"/>
      <c r="K1210" s="144"/>
    </row>
    <row r="1211" spans="1:11" ht="15.75" x14ac:dyDescent="0.25">
      <c r="A1211" s="54"/>
      <c r="C1211" s="25" t="s">
        <v>3671</v>
      </c>
      <c r="D1211" s="15"/>
      <c r="E1211" s="15"/>
      <c r="F1211" s="103"/>
      <c r="G1211" s="76" t="s">
        <v>659</v>
      </c>
      <c r="H1211" s="143"/>
      <c r="I1211" s="122"/>
      <c r="J1211" s="26"/>
      <c r="K1211" s="144"/>
    </row>
    <row r="1212" spans="1:11" s="23" customFormat="1" x14ac:dyDescent="0.2">
      <c r="A1212" s="94"/>
      <c r="C1212" s="25" t="s">
        <v>3671</v>
      </c>
      <c r="D1212" s="15"/>
      <c r="E1212" s="15"/>
      <c r="F1212" s="126">
        <v>60180108</v>
      </c>
      <c r="G1212" s="13" t="s">
        <v>3983</v>
      </c>
      <c r="H1212" s="131">
        <v>166663.98000000001</v>
      </c>
      <c r="I1212" s="38">
        <f t="shared" si="24"/>
        <v>138886.65000000002</v>
      </c>
      <c r="J1212" s="25" t="s">
        <v>5689</v>
      </c>
      <c r="K1212" s="147">
        <f>H1212*0.68</f>
        <v>113331.50640000001</v>
      </c>
    </row>
    <row r="1213" spans="1:11" s="23" customFormat="1" x14ac:dyDescent="0.2">
      <c r="A1213" s="94"/>
      <c r="C1213" s="25" t="s">
        <v>3671</v>
      </c>
      <c r="D1213" s="15"/>
      <c r="E1213" s="15"/>
      <c r="F1213" s="105">
        <v>60180109</v>
      </c>
      <c r="G1213" s="13" t="s">
        <v>3984</v>
      </c>
      <c r="H1213" s="131">
        <v>168620.13</v>
      </c>
      <c r="I1213" s="38">
        <f t="shared" si="24"/>
        <v>140516.77500000002</v>
      </c>
      <c r="J1213" s="25" t="s">
        <v>5689</v>
      </c>
      <c r="K1213" s="147">
        <f>H1213*0.68</f>
        <v>114661.68840000001</v>
      </c>
    </row>
    <row r="1214" spans="1:11" s="23" customFormat="1" x14ac:dyDescent="0.2">
      <c r="A1214" s="94"/>
      <c r="C1214" s="25" t="s">
        <v>3671</v>
      </c>
      <c r="D1214" s="15"/>
      <c r="E1214" s="15"/>
      <c r="F1214" s="105">
        <v>60180110</v>
      </c>
      <c r="G1214" s="13" t="s">
        <v>3985</v>
      </c>
      <c r="H1214" s="131">
        <v>175438.71000000002</v>
      </c>
      <c r="I1214" s="38">
        <f t="shared" si="24"/>
        <v>146198.92500000002</v>
      </c>
      <c r="J1214" s="25" t="s">
        <v>5689</v>
      </c>
      <c r="K1214" s="147">
        <f>H1214*0.68</f>
        <v>119298.32280000002</v>
      </c>
    </row>
    <row r="1215" spans="1:11" s="23" customFormat="1" x14ac:dyDescent="0.2">
      <c r="A1215" s="94"/>
      <c r="C1215" s="25" t="s">
        <v>3671</v>
      </c>
      <c r="D1215" s="15"/>
      <c r="E1215" s="15"/>
      <c r="F1215" s="105">
        <v>60180111</v>
      </c>
      <c r="G1215" s="13" t="s">
        <v>3986</v>
      </c>
      <c r="H1215" s="131">
        <v>184101.66</v>
      </c>
      <c r="I1215" s="38">
        <f t="shared" si="24"/>
        <v>153418.05000000002</v>
      </c>
      <c r="J1215" s="25" t="s">
        <v>5689</v>
      </c>
      <c r="K1215" s="147">
        <f>H1215*0.68</f>
        <v>125189.12880000001</v>
      </c>
    </row>
    <row r="1216" spans="1:11" s="23" customFormat="1" ht="15.75" x14ac:dyDescent="0.25">
      <c r="A1216" s="54"/>
      <c r="C1216" s="25"/>
      <c r="D1216" s="15"/>
      <c r="E1216" s="15"/>
      <c r="F1216" s="105"/>
      <c r="G1216" s="82"/>
      <c r="H1216" s="143"/>
      <c r="I1216" s="122"/>
      <c r="J1216" s="26"/>
      <c r="K1216" s="144"/>
    </row>
    <row r="1217" spans="1:11" s="23" customFormat="1" x14ac:dyDescent="0.2">
      <c r="A1217" s="94"/>
      <c r="C1217" s="25" t="s">
        <v>3671</v>
      </c>
      <c r="D1217" s="15"/>
      <c r="E1217" s="15"/>
      <c r="F1217" s="58">
        <v>60180112</v>
      </c>
      <c r="G1217" s="4" t="s">
        <v>3987</v>
      </c>
      <c r="H1217" s="131">
        <v>190696.68000000002</v>
      </c>
      <c r="I1217" s="38">
        <f t="shared" si="24"/>
        <v>158913.90000000002</v>
      </c>
      <c r="J1217" s="25" t="s">
        <v>5689</v>
      </c>
      <c r="K1217" s="147">
        <f>H1217*0.68</f>
        <v>129673.74240000002</v>
      </c>
    </row>
    <row r="1218" spans="1:11" s="23" customFormat="1" x14ac:dyDescent="0.2">
      <c r="A1218" s="94"/>
      <c r="C1218" s="25" t="s">
        <v>3671</v>
      </c>
      <c r="D1218" s="15"/>
      <c r="E1218" s="15"/>
      <c r="F1218" s="58">
        <v>60180113</v>
      </c>
      <c r="G1218" s="4" t="s">
        <v>3988</v>
      </c>
      <c r="H1218" s="131">
        <v>193938.30000000002</v>
      </c>
      <c r="I1218" s="38">
        <f t="shared" si="24"/>
        <v>161615.25000000003</v>
      </c>
      <c r="J1218" s="25" t="s">
        <v>5689</v>
      </c>
      <c r="K1218" s="147">
        <f>H1218*0.68</f>
        <v>131878.04400000002</v>
      </c>
    </row>
    <row r="1219" spans="1:11" s="23" customFormat="1" x14ac:dyDescent="0.2">
      <c r="A1219" s="94"/>
      <c r="C1219" s="25" t="s">
        <v>3671</v>
      </c>
      <c r="D1219" s="15"/>
      <c r="E1219" s="15"/>
      <c r="F1219" s="58">
        <v>60180114</v>
      </c>
      <c r="G1219" s="4" t="s">
        <v>3989</v>
      </c>
      <c r="H1219" s="131">
        <v>219927.15000000002</v>
      </c>
      <c r="I1219" s="38">
        <f t="shared" si="24"/>
        <v>183272.62500000003</v>
      </c>
      <c r="J1219" s="25" t="s">
        <v>5689</v>
      </c>
      <c r="K1219" s="147">
        <f>H1219*0.68</f>
        <v>149550.46200000003</v>
      </c>
    </row>
    <row r="1220" spans="1:11" s="23" customFormat="1" x14ac:dyDescent="0.2">
      <c r="A1220" s="94"/>
      <c r="C1220" s="25" t="s">
        <v>3671</v>
      </c>
      <c r="D1220" s="15"/>
      <c r="E1220" s="15"/>
      <c r="F1220" s="58">
        <v>60180115</v>
      </c>
      <c r="G1220" s="4" t="s">
        <v>3990</v>
      </c>
      <c r="H1220" s="131">
        <v>252399.24000000002</v>
      </c>
      <c r="I1220" s="38">
        <f t="shared" si="24"/>
        <v>210332.7</v>
      </c>
      <c r="J1220" s="25" t="s">
        <v>5689</v>
      </c>
      <c r="K1220" s="147">
        <f>H1220*0.68</f>
        <v>171631.48320000002</v>
      </c>
    </row>
    <row r="1221" spans="1:11" s="23" customFormat="1" x14ac:dyDescent="0.2">
      <c r="A1221" s="94"/>
      <c r="C1221" s="25" t="s">
        <v>3671</v>
      </c>
      <c r="D1221" s="15"/>
      <c r="E1221" s="15"/>
      <c r="F1221" s="58">
        <v>60180116</v>
      </c>
      <c r="G1221" s="4" t="s">
        <v>3991</v>
      </c>
      <c r="H1221" s="131">
        <v>270731.16000000003</v>
      </c>
      <c r="I1221" s="38">
        <f t="shared" si="24"/>
        <v>225609.30000000005</v>
      </c>
      <c r="J1221" s="25" t="s">
        <v>5689</v>
      </c>
      <c r="K1221" s="147">
        <f>H1221*0.68</f>
        <v>184097.18880000003</v>
      </c>
    </row>
    <row r="1222" spans="1:11" s="23" customFormat="1" ht="15.75" x14ac:dyDescent="0.25">
      <c r="A1222" s="54"/>
      <c r="C1222" s="25"/>
      <c r="D1222" s="15"/>
      <c r="E1222" s="15"/>
      <c r="F1222" s="103"/>
      <c r="G1222" s="75"/>
      <c r="H1222" s="143"/>
      <c r="I1222" s="122"/>
      <c r="J1222" s="26"/>
      <c r="K1222" s="144"/>
    </row>
    <row r="1223" spans="1:11" x14ac:dyDescent="0.2">
      <c r="A1223" s="94"/>
      <c r="C1223" s="25" t="s">
        <v>3671</v>
      </c>
      <c r="D1223" s="15"/>
      <c r="E1223" s="15"/>
      <c r="F1223" s="105">
        <v>60180117</v>
      </c>
      <c r="G1223" s="13" t="s">
        <v>3992</v>
      </c>
      <c r="H1223" s="131">
        <v>163533.73103654219</v>
      </c>
      <c r="I1223" s="38">
        <f t="shared" si="24"/>
        <v>136278.10919711849</v>
      </c>
      <c r="J1223" s="25" t="s">
        <v>5689</v>
      </c>
      <c r="K1223" s="147">
        <f>H1223*0.68</f>
        <v>111202.93710484869</v>
      </c>
    </row>
    <row r="1224" spans="1:11" x14ac:dyDescent="0.2">
      <c r="A1224" s="94"/>
      <c r="C1224" s="25" t="s">
        <v>3671</v>
      </c>
      <c r="D1224" s="15"/>
      <c r="E1224" s="15"/>
      <c r="F1224" s="105">
        <v>60180118</v>
      </c>
      <c r="G1224" s="13" t="s">
        <v>3993</v>
      </c>
      <c r="H1224" s="131">
        <v>179247.5867562546</v>
      </c>
      <c r="I1224" s="38">
        <f t="shared" si="24"/>
        <v>149372.9889635455</v>
      </c>
      <c r="J1224" s="25" t="s">
        <v>5689</v>
      </c>
      <c r="K1224" s="147">
        <f>H1224*0.68</f>
        <v>121888.35899425314</v>
      </c>
    </row>
    <row r="1225" spans="1:11" x14ac:dyDescent="0.2">
      <c r="A1225" s="94"/>
      <c r="C1225" s="25" t="s">
        <v>3671</v>
      </c>
      <c r="D1225" s="15"/>
      <c r="E1225" s="15"/>
      <c r="F1225" s="105">
        <v>60180119</v>
      </c>
      <c r="G1225" s="13" t="s">
        <v>3994</v>
      </c>
      <c r="H1225" s="131">
        <v>194961.44247596705</v>
      </c>
      <c r="I1225" s="38">
        <f t="shared" si="24"/>
        <v>162467.86872997254</v>
      </c>
      <c r="J1225" s="25" t="s">
        <v>5689</v>
      </c>
      <c r="K1225" s="147">
        <f>H1225*0.68</f>
        <v>132573.7808836576</v>
      </c>
    </row>
    <row r="1226" spans="1:11" x14ac:dyDescent="0.2">
      <c r="A1226" s="94"/>
      <c r="C1226" s="25" t="s">
        <v>3671</v>
      </c>
      <c r="D1226" s="15"/>
      <c r="E1226" s="15"/>
      <c r="F1226" s="105">
        <v>60180120</v>
      </c>
      <c r="G1226" s="13" t="s">
        <v>3995</v>
      </c>
      <c r="H1226" s="131">
        <v>213537.89981903796</v>
      </c>
      <c r="I1226" s="38">
        <f t="shared" si="24"/>
        <v>177948.2498491983</v>
      </c>
      <c r="J1226" s="25" t="s">
        <v>5689</v>
      </c>
      <c r="K1226" s="147">
        <f>H1226*0.68</f>
        <v>145205.77187694583</v>
      </c>
    </row>
    <row r="1227" spans="1:11" x14ac:dyDescent="0.2">
      <c r="A1227" s="94"/>
      <c r="C1227" s="25" t="s">
        <v>3671</v>
      </c>
      <c r="D1227" s="15"/>
      <c r="E1227" s="15"/>
      <c r="F1227" s="105">
        <v>60180121</v>
      </c>
      <c r="G1227" s="13" t="s">
        <v>3996</v>
      </c>
      <c r="H1227" s="131">
        <v>258228.42716639646</v>
      </c>
      <c r="I1227" s="38">
        <f t="shared" si="24"/>
        <v>215190.35597199705</v>
      </c>
      <c r="J1227" s="25" t="s">
        <v>5689</v>
      </c>
      <c r="K1227" s="147">
        <f>H1227*0.68</f>
        <v>175595.3304731496</v>
      </c>
    </row>
    <row r="1228" spans="1:11" x14ac:dyDescent="0.2">
      <c r="A1228" s="54"/>
      <c r="C1228" s="25" t="s">
        <v>3671</v>
      </c>
      <c r="D1228" s="15"/>
      <c r="E1228" s="15"/>
      <c r="F1228" s="105">
        <v>60167348</v>
      </c>
      <c r="G1228" s="13" t="s">
        <v>660</v>
      </c>
      <c r="H1228" s="131">
        <v>301289.04475919082</v>
      </c>
      <c r="I1228" s="38">
        <f t="shared" si="24"/>
        <v>251074.20396599235</v>
      </c>
      <c r="J1228" s="25" t="s">
        <v>5689</v>
      </c>
      <c r="K1228" s="147">
        <f>H1228*0.68</f>
        <v>204876.55043624976</v>
      </c>
    </row>
    <row r="1229" spans="1:11" x14ac:dyDescent="0.2">
      <c r="A1229" s="54"/>
      <c r="C1229" s="25" t="s">
        <v>3671</v>
      </c>
      <c r="D1229" s="15"/>
      <c r="E1229" s="15"/>
      <c r="F1229" s="105">
        <v>60167349</v>
      </c>
      <c r="G1229" s="13" t="s">
        <v>661</v>
      </c>
      <c r="H1229" s="131">
        <v>407134.05308582541</v>
      </c>
      <c r="I1229" s="38">
        <f t="shared" si="24"/>
        <v>339278.37757152121</v>
      </c>
      <c r="J1229" s="25" t="s">
        <v>5689</v>
      </c>
      <c r="K1229" s="147">
        <f>H1229*0.68</f>
        <v>276851.1560983613</v>
      </c>
    </row>
    <row r="1230" spans="1:11" x14ac:dyDescent="0.2">
      <c r="A1230" s="54"/>
      <c r="C1230" s="25" t="s">
        <v>3671</v>
      </c>
      <c r="D1230" s="15"/>
      <c r="E1230" s="15"/>
      <c r="F1230" s="105">
        <v>60167350</v>
      </c>
      <c r="G1230" s="13" t="s">
        <v>3852</v>
      </c>
      <c r="H1230" s="131">
        <v>503625.32088754134</v>
      </c>
      <c r="I1230" s="38">
        <f t="shared" si="24"/>
        <v>419687.76740628446</v>
      </c>
      <c r="J1230" s="25" t="s">
        <v>5689</v>
      </c>
      <c r="K1230" s="147">
        <f>H1230*0.68</f>
        <v>342465.21820352814</v>
      </c>
    </row>
    <row r="1231" spans="1:11" x14ac:dyDescent="0.2">
      <c r="A1231" s="54"/>
      <c r="C1231" s="25" t="s">
        <v>3671</v>
      </c>
      <c r="D1231" s="15"/>
      <c r="E1231" s="15"/>
      <c r="F1231" s="105">
        <v>60167351</v>
      </c>
      <c r="G1231" s="13" t="s">
        <v>662</v>
      </c>
      <c r="H1231" s="131">
        <v>538271.09318039729</v>
      </c>
      <c r="I1231" s="38">
        <f t="shared" si="24"/>
        <v>448559.24431699776</v>
      </c>
      <c r="J1231" s="25" t="s">
        <v>5689</v>
      </c>
      <c r="K1231" s="147">
        <f>H1231*0.68</f>
        <v>366024.34336267016</v>
      </c>
    </row>
    <row r="1232" spans="1:11" x14ac:dyDescent="0.2">
      <c r="A1232" s="54"/>
      <c r="C1232" s="25" t="s">
        <v>3671</v>
      </c>
      <c r="D1232" s="15"/>
      <c r="E1232" s="15"/>
      <c r="F1232" s="105">
        <v>60167352</v>
      </c>
      <c r="G1232" s="13" t="s">
        <v>663</v>
      </c>
      <c r="H1232" s="131">
        <v>590393.61259716633</v>
      </c>
      <c r="I1232" s="38">
        <f t="shared" ref="I1232:I1263" si="25">H1232/1.2</f>
        <v>491994.67716430529</v>
      </c>
      <c r="J1232" s="25" t="s">
        <v>5689</v>
      </c>
      <c r="K1232" s="147">
        <f>H1232*0.68</f>
        <v>401467.65656607313</v>
      </c>
    </row>
    <row r="1233" spans="1:11" x14ac:dyDescent="0.2">
      <c r="A1233" s="54"/>
      <c r="C1233" s="25" t="s">
        <v>3671</v>
      </c>
      <c r="D1233" s="15"/>
      <c r="E1233" s="15"/>
      <c r="F1233" s="105">
        <v>60167353</v>
      </c>
      <c r="G1233" s="13" t="s">
        <v>664</v>
      </c>
      <c r="H1233" s="131">
        <v>677223.43990384473</v>
      </c>
      <c r="I1233" s="38">
        <f t="shared" si="25"/>
        <v>564352.86658653733</v>
      </c>
      <c r="J1233" s="25" t="s">
        <v>5689</v>
      </c>
      <c r="K1233" s="147">
        <f>H1233*0.68</f>
        <v>460511.93913461443</v>
      </c>
    </row>
    <row r="1234" spans="1:11" ht="15.75" x14ac:dyDescent="0.25">
      <c r="A1234" s="54"/>
      <c r="C1234" s="25"/>
      <c r="D1234" s="15"/>
      <c r="E1234" s="15"/>
      <c r="F1234" s="105"/>
      <c r="G1234" s="82"/>
      <c r="H1234" s="154"/>
      <c r="I1234" s="122"/>
      <c r="J1234" s="26"/>
      <c r="K1234" s="144"/>
    </row>
    <row r="1235" spans="1:11" x14ac:dyDescent="0.2">
      <c r="A1235" s="94"/>
      <c r="C1235" s="25" t="s">
        <v>3671</v>
      </c>
      <c r="D1235" s="15"/>
      <c r="E1235" s="15"/>
      <c r="F1235" s="105">
        <v>60180122</v>
      </c>
      <c r="G1235" s="13" t="s">
        <v>3997</v>
      </c>
      <c r="H1235" s="131">
        <v>205193.72061903559</v>
      </c>
      <c r="I1235" s="38">
        <f t="shared" si="25"/>
        <v>170994.76718252967</v>
      </c>
      <c r="J1235" s="25" t="s">
        <v>5689</v>
      </c>
      <c r="K1235" s="147">
        <f>H1235*0.68</f>
        <v>139531.7300209442</v>
      </c>
    </row>
    <row r="1236" spans="1:11" x14ac:dyDescent="0.2">
      <c r="A1236" s="94"/>
      <c r="C1236" s="25" t="s">
        <v>3671</v>
      </c>
      <c r="D1236" s="15"/>
      <c r="E1236" s="15"/>
      <c r="F1236" s="105">
        <v>60180123</v>
      </c>
      <c r="G1236" s="13" t="s">
        <v>3998</v>
      </c>
      <c r="H1236" s="131">
        <v>221882.07901904028</v>
      </c>
      <c r="I1236" s="38">
        <f t="shared" si="25"/>
        <v>184901.7325158669</v>
      </c>
      <c r="J1236" s="25" t="s">
        <v>5689</v>
      </c>
      <c r="K1236" s="147">
        <f>H1236*0.68</f>
        <v>150879.8137329474</v>
      </c>
    </row>
    <row r="1237" spans="1:11" x14ac:dyDescent="0.2">
      <c r="A1237" s="94"/>
      <c r="C1237" s="25" t="s">
        <v>3671</v>
      </c>
      <c r="D1237" s="15"/>
      <c r="E1237" s="15"/>
      <c r="F1237" s="105">
        <v>60180124</v>
      </c>
      <c r="G1237" s="13" t="s">
        <v>3999</v>
      </c>
      <c r="H1237" s="131">
        <v>237717.74757378924</v>
      </c>
      <c r="I1237" s="38">
        <f t="shared" si="25"/>
        <v>198098.12297815771</v>
      </c>
      <c r="J1237" s="25" t="s">
        <v>5689</v>
      </c>
      <c r="K1237" s="147">
        <f>H1237*0.68</f>
        <v>161648.06835017671</v>
      </c>
    </row>
    <row r="1238" spans="1:11" x14ac:dyDescent="0.2">
      <c r="A1238" s="94"/>
      <c r="C1238" s="25" t="s">
        <v>3671</v>
      </c>
      <c r="D1238" s="15"/>
      <c r="E1238" s="15"/>
      <c r="F1238" s="105">
        <v>60180125</v>
      </c>
      <c r="G1238" s="13" t="s">
        <v>4000</v>
      </c>
      <c r="H1238" s="131">
        <v>278525.04731102701</v>
      </c>
      <c r="I1238" s="38">
        <f t="shared" si="25"/>
        <v>232104.20609252251</v>
      </c>
      <c r="J1238" s="25" t="s">
        <v>5689</v>
      </c>
      <c r="K1238" s="147">
        <f>H1238*0.68</f>
        <v>189397.03217149837</v>
      </c>
    </row>
    <row r="1239" spans="1:11" x14ac:dyDescent="0.2">
      <c r="A1239" s="54"/>
      <c r="C1239" s="25" t="s">
        <v>3671</v>
      </c>
      <c r="D1239" s="15"/>
      <c r="E1239" s="15"/>
      <c r="F1239" s="105">
        <v>60167355</v>
      </c>
      <c r="G1239" s="13" t="s">
        <v>665</v>
      </c>
      <c r="H1239" s="131">
        <v>348250.59</v>
      </c>
      <c r="I1239" s="38">
        <f t="shared" si="25"/>
        <v>290208.82500000001</v>
      </c>
      <c r="J1239" s="25" t="s">
        <v>5689</v>
      </c>
      <c r="K1239" s="147">
        <f>H1239*0.68</f>
        <v>236810.40120000002</v>
      </c>
    </row>
    <row r="1240" spans="1:11" x14ac:dyDescent="0.2">
      <c r="A1240" s="54"/>
      <c r="C1240" s="25" t="s">
        <v>3671</v>
      </c>
      <c r="D1240" s="15"/>
      <c r="E1240" s="15"/>
      <c r="F1240" s="105">
        <v>60167356</v>
      </c>
      <c r="G1240" s="13" t="s">
        <v>666</v>
      </c>
      <c r="H1240" s="131">
        <v>395072.64735871716</v>
      </c>
      <c r="I1240" s="38">
        <f t="shared" si="25"/>
        <v>329227.20613226434</v>
      </c>
      <c r="J1240" s="25" t="s">
        <v>5689</v>
      </c>
      <c r="K1240" s="147">
        <f>H1240*0.68</f>
        <v>268649.40020392771</v>
      </c>
    </row>
    <row r="1241" spans="1:11" x14ac:dyDescent="0.2">
      <c r="A1241" s="54"/>
      <c r="C1241" s="25" t="s">
        <v>3671</v>
      </c>
      <c r="D1241" s="15"/>
      <c r="E1241" s="15"/>
      <c r="F1241" s="105">
        <v>60167357</v>
      </c>
      <c r="G1241" s="13" t="s">
        <v>667</v>
      </c>
      <c r="H1241" s="131">
        <v>495563.87187045143</v>
      </c>
      <c r="I1241" s="38">
        <f t="shared" si="25"/>
        <v>412969.8932253762</v>
      </c>
      <c r="J1241" s="25" t="s">
        <v>5689</v>
      </c>
      <c r="K1241" s="147">
        <f>H1241*0.68</f>
        <v>336983.43287190702</v>
      </c>
    </row>
    <row r="1242" spans="1:11" x14ac:dyDescent="0.2">
      <c r="A1242" s="54"/>
      <c r="C1242" s="25" t="s">
        <v>3671</v>
      </c>
      <c r="D1242" s="15"/>
      <c r="E1242" s="15"/>
      <c r="F1242" s="105">
        <v>60167358</v>
      </c>
      <c r="G1242" s="13" t="s">
        <v>668</v>
      </c>
      <c r="H1242" s="131">
        <v>587685.94739497639</v>
      </c>
      <c r="I1242" s="38">
        <f t="shared" si="25"/>
        <v>489738.28949581366</v>
      </c>
      <c r="J1242" s="25" t="s">
        <v>5689</v>
      </c>
      <c r="K1242" s="147">
        <f>H1242*0.68</f>
        <v>399626.44422858395</v>
      </c>
    </row>
    <row r="1243" spans="1:11" x14ac:dyDescent="0.2">
      <c r="A1243" s="54"/>
      <c r="C1243" s="25" t="s">
        <v>3671</v>
      </c>
      <c r="D1243" s="15"/>
      <c r="E1243" s="15"/>
      <c r="F1243" s="105">
        <v>60167359</v>
      </c>
      <c r="G1243" s="13" t="s">
        <v>669</v>
      </c>
      <c r="H1243" s="131">
        <v>651869.87253885332</v>
      </c>
      <c r="I1243" s="38">
        <f t="shared" si="25"/>
        <v>543224.89378237783</v>
      </c>
      <c r="J1243" s="25" t="s">
        <v>5689</v>
      </c>
      <c r="K1243" s="147">
        <f>H1243*0.68</f>
        <v>443271.51332642027</v>
      </c>
    </row>
    <row r="1244" spans="1:11" x14ac:dyDescent="0.2">
      <c r="A1244" s="54"/>
      <c r="C1244" s="25" t="s">
        <v>3671</v>
      </c>
      <c r="D1244" s="15"/>
      <c r="E1244" s="15"/>
      <c r="F1244" s="105">
        <v>60167360</v>
      </c>
      <c r="G1244" s="13" t="s">
        <v>670</v>
      </c>
      <c r="H1244" s="131">
        <v>723376.78655790049</v>
      </c>
      <c r="I1244" s="38">
        <f t="shared" si="25"/>
        <v>602813.98879825044</v>
      </c>
      <c r="J1244" s="25" t="s">
        <v>5689</v>
      </c>
      <c r="K1244" s="147">
        <f>H1244*0.68</f>
        <v>491896.21485937235</v>
      </c>
    </row>
    <row r="1245" spans="1:11" x14ac:dyDescent="0.2">
      <c r="A1245" s="54"/>
      <c r="C1245" s="25" t="s">
        <v>3671</v>
      </c>
      <c r="D1245" s="15"/>
      <c r="E1245" s="15"/>
      <c r="F1245" s="105">
        <v>60167361</v>
      </c>
      <c r="G1245" s="13" t="s">
        <v>671</v>
      </c>
      <c r="H1245" s="131">
        <v>931743.76005359227</v>
      </c>
      <c r="I1245" s="38">
        <f t="shared" si="25"/>
        <v>776453.1333779936</v>
      </c>
      <c r="J1245" s="25" t="s">
        <v>5689</v>
      </c>
      <c r="K1245" s="147">
        <f>H1245*0.68</f>
        <v>633585.75683644274</v>
      </c>
    </row>
    <row r="1246" spans="1:11" x14ac:dyDescent="0.2">
      <c r="A1246" s="54"/>
      <c r="C1246" s="25" t="s">
        <v>3671</v>
      </c>
      <c r="D1246" s="15"/>
      <c r="E1246" s="15"/>
      <c r="F1246" s="105">
        <v>60167362</v>
      </c>
      <c r="G1246" s="13" t="s">
        <v>672</v>
      </c>
      <c r="H1246" s="131">
        <v>1121341.7059099686</v>
      </c>
      <c r="I1246" s="38">
        <f t="shared" si="25"/>
        <v>934451.42159164057</v>
      </c>
      <c r="J1246" s="25" t="s">
        <v>5689</v>
      </c>
      <c r="K1246" s="147">
        <f>H1246*0.68</f>
        <v>762512.36001877871</v>
      </c>
    </row>
    <row r="1247" spans="1:11" x14ac:dyDescent="0.2">
      <c r="A1247" s="54"/>
      <c r="C1247" s="25" t="s">
        <v>3671</v>
      </c>
      <c r="D1247" s="15"/>
      <c r="E1247" s="15"/>
      <c r="F1247" s="105">
        <v>60167363</v>
      </c>
      <c r="G1247" s="13" t="s">
        <v>673</v>
      </c>
      <c r="H1247" s="131">
        <v>1352785.3637251137</v>
      </c>
      <c r="I1247" s="38">
        <f t="shared" si="25"/>
        <v>1127321.1364375949</v>
      </c>
      <c r="J1247" s="25" t="s">
        <v>5689</v>
      </c>
      <c r="K1247" s="147">
        <f>H1247*0.68</f>
        <v>919894.04733307741</v>
      </c>
    </row>
    <row r="1248" spans="1:11" s="23" customFormat="1" ht="15.75" x14ac:dyDescent="0.25">
      <c r="A1248" s="54"/>
      <c r="C1248" s="25"/>
      <c r="D1248" s="15"/>
      <c r="E1248" s="15"/>
      <c r="F1248" s="105"/>
      <c r="G1248" s="83"/>
      <c r="H1248" s="143"/>
      <c r="I1248" s="122"/>
      <c r="J1248" s="26"/>
      <c r="K1248" s="144"/>
    </row>
    <row r="1249" spans="1:11" x14ac:dyDescent="0.2">
      <c r="A1249" s="94"/>
      <c r="C1249" s="25" t="s">
        <v>3671</v>
      </c>
      <c r="D1249" s="15"/>
      <c r="E1249" s="15"/>
      <c r="F1249" s="105">
        <v>60180126</v>
      </c>
      <c r="G1249" s="13" t="s">
        <v>4001</v>
      </c>
      <c r="H1249" s="131">
        <v>252720.23998986607</v>
      </c>
      <c r="I1249" s="38">
        <f t="shared" si="25"/>
        <v>210600.19999155507</v>
      </c>
      <c r="J1249" s="25" t="s">
        <v>5689</v>
      </c>
      <c r="K1249" s="147">
        <f>H1249*0.68</f>
        <v>171849.76319310893</v>
      </c>
    </row>
    <row r="1250" spans="1:11" x14ac:dyDescent="0.2">
      <c r="A1250" s="94"/>
      <c r="C1250" s="25" t="s">
        <v>3671</v>
      </c>
      <c r="D1250" s="15"/>
      <c r="E1250" s="15"/>
      <c r="F1250" s="105">
        <v>60180127</v>
      </c>
      <c r="G1250" s="13" t="s">
        <v>4002</v>
      </c>
      <c r="H1250" s="131">
        <v>295606.04514046974</v>
      </c>
      <c r="I1250" s="38">
        <f t="shared" si="25"/>
        <v>246338.37095039146</v>
      </c>
      <c r="J1250" s="25" t="s">
        <v>5689</v>
      </c>
      <c r="K1250" s="147">
        <f>H1250*0.68</f>
        <v>201012.11069551943</v>
      </c>
    </row>
    <row r="1251" spans="1:11" x14ac:dyDescent="0.2">
      <c r="A1251" s="54"/>
      <c r="C1251" s="25" t="s">
        <v>3671</v>
      </c>
      <c r="D1251" s="15"/>
      <c r="E1251" s="15"/>
      <c r="F1251" s="105">
        <v>60167364</v>
      </c>
      <c r="G1251" s="13" t="s">
        <v>674</v>
      </c>
      <c r="H1251" s="131">
        <v>358888.41918496741</v>
      </c>
      <c r="I1251" s="38">
        <f t="shared" si="25"/>
        <v>299073.68265413953</v>
      </c>
      <c r="J1251" s="25" t="s">
        <v>5689</v>
      </c>
      <c r="K1251" s="147">
        <f>H1251*0.68</f>
        <v>244044.12504577785</v>
      </c>
    </row>
    <row r="1252" spans="1:11" x14ac:dyDescent="0.2">
      <c r="A1252" s="54"/>
      <c r="C1252" s="25" t="s">
        <v>3671</v>
      </c>
      <c r="D1252" s="15"/>
      <c r="E1252" s="15"/>
      <c r="F1252" s="105">
        <v>60167365</v>
      </c>
      <c r="G1252" s="13" t="s">
        <v>675</v>
      </c>
      <c r="H1252" s="131">
        <v>459441.17929375521</v>
      </c>
      <c r="I1252" s="38">
        <f t="shared" si="25"/>
        <v>382867.64941146271</v>
      </c>
      <c r="J1252" s="25" t="s">
        <v>5689</v>
      </c>
      <c r="K1252" s="147">
        <f>H1252*0.68</f>
        <v>312420.00191975356</v>
      </c>
    </row>
    <row r="1253" spans="1:11" x14ac:dyDescent="0.2">
      <c r="A1253" s="54"/>
      <c r="C1253" s="25" t="s">
        <v>3671</v>
      </c>
      <c r="D1253" s="15"/>
      <c r="E1253" s="15"/>
      <c r="F1253" s="105">
        <v>60167366</v>
      </c>
      <c r="G1253" s="13" t="s">
        <v>676</v>
      </c>
      <c r="H1253" s="131">
        <v>525409.7027067407</v>
      </c>
      <c r="I1253" s="38">
        <f t="shared" si="25"/>
        <v>437841.41892228392</v>
      </c>
      <c r="J1253" s="25" t="s">
        <v>5689</v>
      </c>
      <c r="K1253" s="147">
        <f>H1253*0.68</f>
        <v>357278.59784058371</v>
      </c>
    </row>
    <row r="1254" spans="1:11" x14ac:dyDescent="0.2">
      <c r="A1254" s="54"/>
      <c r="C1254" s="25" t="s">
        <v>3671</v>
      </c>
      <c r="D1254" s="15"/>
      <c r="E1254" s="15"/>
      <c r="F1254" s="105">
        <v>60167367</v>
      </c>
      <c r="G1254" s="13" t="s">
        <v>677</v>
      </c>
      <c r="H1254" s="131">
        <v>648546.82938127662</v>
      </c>
      <c r="I1254" s="38">
        <f t="shared" si="25"/>
        <v>540455.69115106389</v>
      </c>
      <c r="J1254" s="25" t="s">
        <v>5689</v>
      </c>
      <c r="K1254" s="147">
        <f>H1254*0.68</f>
        <v>441011.84397926816</v>
      </c>
    </row>
    <row r="1255" spans="1:11" x14ac:dyDescent="0.2">
      <c r="A1255" s="54"/>
      <c r="C1255" s="25" t="s">
        <v>3671</v>
      </c>
      <c r="D1255" s="15"/>
      <c r="E1255" s="15"/>
      <c r="F1255" s="105">
        <v>60167368</v>
      </c>
      <c r="G1255" s="13" t="s">
        <v>678</v>
      </c>
      <c r="H1255" s="131">
        <v>683254.14826361137</v>
      </c>
      <c r="I1255" s="38">
        <f t="shared" si="25"/>
        <v>569378.45688634284</v>
      </c>
      <c r="J1255" s="25" t="s">
        <v>5689</v>
      </c>
      <c r="K1255" s="147">
        <f>H1255*0.68</f>
        <v>464612.82081925578</v>
      </c>
    </row>
    <row r="1256" spans="1:11" x14ac:dyDescent="0.2">
      <c r="A1256" s="54"/>
      <c r="C1256" s="25" t="s">
        <v>3671</v>
      </c>
      <c r="D1256" s="15"/>
      <c r="E1256" s="15"/>
      <c r="F1256" s="105">
        <v>60167369</v>
      </c>
      <c r="G1256" s="13" t="s">
        <v>679</v>
      </c>
      <c r="H1256" s="131">
        <v>781591.53893906437</v>
      </c>
      <c r="I1256" s="38">
        <f t="shared" si="25"/>
        <v>651326.28244922031</v>
      </c>
      <c r="J1256" s="25" t="s">
        <v>5689</v>
      </c>
      <c r="K1256" s="147">
        <f>H1256*0.68</f>
        <v>531482.24647856376</v>
      </c>
    </row>
    <row r="1257" spans="1:11" x14ac:dyDescent="0.2">
      <c r="A1257" s="54"/>
      <c r="C1257" s="25" t="s">
        <v>3671</v>
      </c>
      <c r="D1257" s="15"/>
      <c r="E1257" s="15"/>
      <c r="F1257" s="105">
        <v>60167370</v>
      </c>
      <c r="G1257" s="13" t="s">
        <v>680</v>
      </c>
      <c r="H1257" s="131">
        <v>939682.137876575</v>
      </c>
      <c r="I1257" s="38">
        <f t="shared" si="25"/>
        <v>783068.44823047915</v>
      </c>
      <c r="J1257" s="25" t="s">
        <v>5689</v>
      </c>
      <c r="K1257" s="147">
        <f>H1257*0.68</f>
        <v>638983.85375607107</v>
      </c>
    </row>
    <row r="1258" spans="1:11" x14ac:dyDescent="0.2">
      <c r="A1258" s="54"/>
      <c r="C1258" s="25" t="s">
        <v>3671</v>
      </c>
      <c r="D1258" s="15"/>
      <c r="E1258" s="15"/>
      <c r="F1258" s="105">
        <v>60167371</v>
      </c>
      <c r="G1258" s="13" t="s">
        <v>681</v>
      </c>
      <c r="H1258" s="131">
        <v>1128726.2413746174</v>
      </c>
      <c r="I1258" s="38">
        <f t="shared" si="25"/>
        <v>940605.20114551461</v>
      </c>
      <c r="J1258" s="25" t="s">
        <v>5689</v>
      </c>
      <c r="K1258" s="147">
        <f>H1258*0.68</f>
        <v>767533.84413473995</v>
      </c>
    </row>
    <row r="1259" spans="1:11" x14ac:dyDescent="0.2">
      <c r="A1259" s="54"/>
      <c r="C1259" s="25" t="s">
        <v>3671</v>
      </c>
      <c r="D1259" s="15"/>
      <c r="E1259" s="15"/>
      <c r="F1259" s="105">
        <v>60167372</v>
      </c>
      <c r="G1259" s="13" t="s">
        <v>682</v>
      </c>
      <c r="H1259" s="131">
        <v>1360539.12376451</v>
      </c>
      <c r="I1259" s="38">
        <f t="shared" si="25"/>
        <v>1133782.6031370917</v>
      </c>
      <c r="J1259" s="25" t="s">
        <v>5689</v>
      </c>
      <c r="K1259" s="147">
        <f>H1259*0.68</f>
        <v>925166.60415986693</v>
      </c>
    </row>
    <row r="1260" spans="1:11" s="23" customFormat="1" ht="15.75" x14ac:dyDescent="0.25">
      <c r="A1260" s="54"/>
      <c r="C1260" s="25"/>
      <c r="D1260" s="15"/>
      <c r="E1260" s="15"/>
      <c r="F1260" s="58"/>
      <c r="G1260" s="75"/>
      <c r="H1260" s="157"/>
      <c r="I1260" s="122"/>
      <c r="J1260" s="26"/>
      <c r="K1260" s="144"/>
    </row>
    <row r="1261" spans="1:11" x14ac:dyDescent="0.2">
      <c r="A1261" s="54"/>
      <c r="C1261" s="25" t="s">
        <v>3671</v>
      </c>
      <c r="D1261" s="15"/>
      <c r="E1261" s="15"/>
      <c r="F1261" s="105">
        <v>60167373</v>
      </c>
      <c r="G1261" s="13" t="s">
        <v>683</v>
      </c>
      <c r="H1261" s="131">
        <v>1055311.6578923545</v>
      </c>
      <c r="I1261" s="38">
        <f t="shared" si="25"/>
        <v>879426.38157696219</v>
      </c>
      <c r="J1261" s="25" t="s">
        <v>5689</v>
      </c>
      <c r="K1261" s="147">
        <f>H1261*0.68</f>
        <v>717611.92736680119</v>
      </c>
    </row>
    <row r="1262" spans="1:11" x14ac:dyDescent="0.2">
      <c r="A1262" s="54"/>
      <c r="C1262" s="25" t="s">
        <v>3671</v>
      </c>
      <c r="D1262" s="15"/>
      <c r="E1262" s="15"/>
      <c r="F1262" s="105">
        <v>60167374</v>
      </c>
      <c r="G1262" s="13" t="s">
        <v>684</v>
      </c>
      <c r="H1262" s="131">
        <v>1244724.9859651441</v>
      </c>
      <c r="I1262" s="38">
        <f t="shared" si="25"/>
        <v>1037270.8216376201</v>
      </c>
      <c r="J1262" s="25" t="s">
        <v>5689</v>
      </c>
      <c r="K1262" s="147">
        <f>H1262*0.68</f>
        <v>846412.99045629811</v>
      </c>
    </row>
    <row r="1263" spans="1:11" x14ac:dyDescent="0.2">
      <c r="A1263" s="54"/>
      <c r="C1263" s="25" t="s">
        <v>3671</v>
      </c>
      <c r="D1263" s="15"/>
      <c r="E1263" s="15"/>
      <c r="F1263" s="105">
        <v>60167375</v>
      </c>
      <c r="G1263" s="13" t="s">
        <v>685</v>
      </c>
      <c r="H1263" s="131">
        <v>1476107.0971908101</v>
      </c>
      <c r="I1263" s="38">
        <f t="shared" si="25"/>
        <v>1230089.2476590085</v>
      </c>
      <c r="J1263" s="25" t="s">
        <v>5689</v>
      </c>
      <c r="K1263" s="147">
        <f>H1263*0.68</f>
        <v>1003752.826089751</v>
      </c>
    </row>
    <row r="1264" spans="1:11" x14ac:dyDescent="0.2">
      <c r="A1264" s="54"/>
      <c r="C1264" s="25"/>
      <c r="D1264" s="15"/>
      <c r="E1264" s="15"/>
      <c r="F1264" s="58"/>
      <c r="G1264" s="4"/>
      <c r="H1264" s="143"/>
      <c r="I1264" s="122"/>
      <c r="J1264" s="26"/>
      <c r="K1264" s="144"/>
    </row>
    <row r="1265" spans="1:11" x14ac:dyDescent="0.2">
      <c r="A1265" s="54"/>
      <c r="C1265" s="25"/>
      <c r="D1265" s="15"/>
      <c r="E1265" s="15"/>
      <c r="F1265" s="58"/>
      <c r="G1265" s="4"/>
      <c r="H1265" s="143"/>
      <c r="I1265" s="122"/>
      <c r="J1265" s="26"/>
      <c r="K1265" s="144"/>
    </row>
    <row r="1266" spans="1:11" ht="31.5" x14ac:dyDescent="0.25">
      <c r="A1266" s="54"/>
      <c r="C1266" s="62"/>
      <c r="D1266" s="63"/>
      <c r="E1266" s="63"/>
      <c r="F1266" s="107"/>
      <c r="G1266" s="52" t="s">
        <v>686</v>
      </c>
      <c r="H1266" s="155"/>
      <c r="I1266" s="123"/>
      <c r="J1266" s="62"/>
      <c r="K1266" s="151"/>
    </row>
    <row r="1267" spans="1:11" ht="15.75" x14ac:dyDescent="0.25">
      <c r="A1267" s="54"/>
      <c r="C1267" s="25" t="s">
        <v>3672</v>
      </c>
      <c r="D1267" s="15"/>
      <c r="E1267" s="89"/>
      <c r="F1267" s="103"/>
      <c r="G1267" s="76" t="s">
        <v>687</v>
      </c>
      <c r="H1267" s="143"/>
      <c r="I1267" s="122"/>
      <c r="J1267" s="26"/>
      <c r="K1267" s="144"/>
    </row>
    <row r="1268" spans="1:11" x14ac:dyDescent="0.2">
      <c r="A1268" s="54"/>
      <c r="C1268" s="25" t="s">
        <v>3672</v>
      </c>
      <c r="D1268" s="69"/>
      <c r="E1268" s="89"/>
      <c r="F1268" s="14" t="s">
        <v>688</v>
      </c>
      <c r="G1268" s="4" t="s">
        <v>689</v>
      </c>
      <c r="H1268" s="152">
        <v>12589.605012683605</v>
      </c>
      <c r="I1268" s="38">
        <f t="shared" ref="I1268:I1329" si="26">H1268/1.2</f>
        <v>10491.337510569672</v>
      </c>
      <c r="J1268" s="25" t="s">
        <v>5690</v>
      </c>
      <c r="K1268" s="147">
        <f>H1268*0.68</f>
        <v>8560.9314086248523</v>
      </c>
    </row>
    <row r="1269" spans="1:11" x14ac:dyDescent="0.2">
      <c r="A1269" s="54"/>
      <c r="C1269" s="25" t="s">
        <v>3672</v>
      </c>
      <c r="D1269" s="69"/>
      <c r="E1269" s="89"/>
      <c r="F1269" s="14" t="s">
        <v>5692</v>
      </c>
      <c r="G1269" s="4" t="s">
        <v>690</v>
      </c>
      <c r="H1269" s="152">
        <v>13070.524965866636</v>
      </c>
      <c r="I1269" s="38">
        <f t="shared" si="26"/>
        <v>10892.104138222197</v>
      </c>
      <c r="J1269" s="25" t="s">
        <v>5690</v>
      </c>
      <c r="K1269" s="147">
        <f>H1269*0.68</f>
        <v>8887.9569767893136</v>
      </c>
    </row>
    <row r="1270" spans="1:11" x14ac:dyDescent="0.2">
      <c r="A1270" s="54"/>
      <c r="C1270" s="25" t="s">
        <v>3672</v>
      </c>
      <c r="D1270" s="15"/>
      <c r="E1270" s="89"/>
      <c r="F1270" s="58">
        <v>102660030</v>
      </c>
      <c r="G1270" s="4" t="s">
        <v>691</v>
      </c>
      <c r="H1270" s="152">
        <v>13177.94121208783</v>
      </c>
      <c r="I1270" s="38">
        <f t="shared" si="26"/>
        <v>10981.617676739859</v>
      </c>
      <c r="J1270" s="25" t="s">
        <v>5690</v>
      </c>
      <c r="K1270" s="147">
        <f>H1270*0.68</f>
        <v>8961.0000242197257</v>
      </c>
    </row>
    <row r="1271" spans="1:11" x14ac:dyDescent="0.2">
      <c r="A1271" s="54"/>
      <c r="C1271" s="25" t="s">
        <v>3672</v>
      </c>
      <c r="D1271" s="69"/>
      <c r="E1271" s="89"/>
      <c r="F1271" s="14" t="s">
        <v>5693</v>
      </c>
      <c r="G1271" s="4" t="s">
        <v>692</v>
      </c>
      <c r="H1271" s="152">
        <v>15271.803196535799</v>
      </c>
      <c r="I1271" s="38">
        <f t="shared" si="26"/>
        <v>12726.502663779833</v>
      </c>
      <c r="J1271" s="25" t="s">
        <v>5690</v>
      </c>
      <c r="K1271" s="147">
        <f>H1271*0.68</f>
        <v>10384.826173644344</v>
      </c>
    </row>
    <row r="1272" spans="1:11" x14ac:dyDescent="0.2">
      <c r="A1272" s="54"/>
      <c r="C1272" s="25" t="s">
        <v>3672</v>
      </c>
      <c r="D1272" s="15"/>
      <c r="E1272" s="89"/>
      <c r="F1272" s="58" t="s">
        <v>3843</v>
      </c>
      <c r="G1272" s="4" t="s">
        <v>693</v>
      </c>
      <c r="H1272" s="152">
        <v>15552.740227531074</v>
      </c>
      <c r="I1272" s="38">
        <f t="shared" si="26"/>
        <v>12960.616856275896</v>
      </c>
      <c r="J1272" s="25" t="s">
        <v>5690</v>
      </c>
      <c r="K1272" s="147">
        <f>H1272*0.68</f>
        <v>10575.863354721132</v>
      </c>
    </row>
    <row r="1273" spans="1:11" x14ac:dyDescent="0.2">
      <c r="A1273" s="54"/>
      <c r="C1273" s="25" t="s">
        <v>3672</v>
      </c>
      <c r="D1273" s="6"/>
      <c r="E1273" s="89"/>
      <c r="F1273" s="14" t="s">
        <v>5694</v>
      </c>
      <c r="G1273" s="4" t="s">
        <v>694</v>
      </c>
      <c r="H1273" s="152">
        <v>16919.452287897344</v>
      </c>
      <c r="I1273" s="38">
        <f t="shared" si="26"/>
        <v>14099.543573247787</v>
      </c>
      <c r="J1273" s="25" t="s">
        <v>5690</v>
      </c>
      <c r="K1273" s="147">
        <f>H1273*0.68</f>
        <v>11505.227555770194</v>
      </c>
    </row>
    <row r="1274" spans="1:11" x14ac:dyDescent="0.2">
      <c r="A1274" s="54"/>
      <c r="C1274" s="25" t="s">
        <v>3672</v>
      </c>
      <c r="D1274" s="15"/>
      <c r="E1274" s="89"/>
      <c r="F1274" s="58">
        <v>60145276</v>
      </c>
      <c r="G1274" s="4" t="s">
        <v>695</v>
      </c>
      <c r="H1274" s="152">
        <v>16489.77278730362</v>
      </c>
      <c r="I1274" s="38">
        <f t="shared" si="26"/>
        <v>13741.477322753017</v>
      </c>
      <c r="J1274" s="25" t="s">
        <v>5690</v>
      </c>
      <c r="K1274" s="147">
        <f>H1274*0.68</f>
        <v>11213.045495366463</v>
      </c>
    </row>
    <row r="1275" spans="1:11" x14ac:dyDescent="0.2">
      <c r="A1275" s="54"/>
      <c r="C1275" s="25" t="s">
        <v>3672</v>
      </c>
      <c r="D1275" s="6"/>
      <c r="E1275" s="89"/>
      <c r="F1275" s="14" t="s">
        <v>5696</v>
      </c>
      <c r="G1275" s="4" t="s">
        <v>696</v>
      </c>
      <c r="H1275" s="152">
        <v>14377.737135251737</v>
      </c>
      <c r="I1275" s="38">
        <f t="shared" si="26"/>
        <v>11981.447612709781</v>
      </c>
      <c r="J1275" s="25" t="s">
        <v>5690</v>
      </c>
      <c r="K1275" s="147">
        <f>H1275*0.68</f>
        <v>9776.8612519711824</v>
      </c>
    </row>
    <row r="1276" spans="1:11" x14ac:dyDescent="0.2">
      <c r="A1276" s="54"/>
      <c r="C1276" s="25" t="s">
        <v>3672</v>
      </c>
      <c r="D1276" s="6"/>
      <c r="E1276" s="89"/>
      <c r="F1276" s="14" t="s">
        <v>5695</v>
      </c>
      <c r="G1276" s="4" t="s">
        <v>697</v>
      </c>
      <c r="H1276" s="152">
        <v>16028.695808253609</v>
      </c>
      <c r="I1276" s="38">
        <f t="shared" si="26"/>
        <v>13357.246506878007</v>
      </c>
      <c r="J1276" s="25" t="s">
        <v>5690</v>
      </c>
      <c r="K1276" s="147">
        <f>H1276*0.68</f>
        <v>10899.513149612456</v>
      </c>
    </row>
    <row r="1277" spans="1:11" x14ac:dyDescent="0.2">
      <c r="A1277" s="54"/>
      <c r="C1277" s="25" t="s">
        <v>3672</v>
      </c>
      <c r="D1277" s="15"/>
      <c r="E1277" s="89"/>
      <c r="F1277" s="58">
        <v>60145277</v>
      </c>
      <c r="G1277" s="4" t="s">
        <v>698</v>
      </c>
      <c r="H1277" s="152">
        <v>16489.77278730362</v>
      </c>
      <c r="I1277" s="38">
        <f t="shared" si="26"/>
        <v>13741.477322753017</v>
      </c>
      <c r="J1277" s="25" t="s">
        <v>5690</v>
      </c>
      <c r="K1277" s="147">
        <f>H1277*0.68</f>
        <v>11213.045495366463</v>
      </c>
    </row>
    <row r="1278" spans="1:11" x14ac:dyDescent="0.2">
      <c r="A1278" s="54"/>
      <c r="C1278" s="25"/>
      <c r="D1278" s="15"/>
      <c r="E1278" s="89"/>
      <c r="F1278" s="58"/>
      <c r="G1278" s="4"/>
      <c r="H1278" s="143"/>
      <c r="I1278" s="122"/>
      <c r="J1278" s="26"/>
      <c r="K1278" s="144"/>
    </row>
    <row r="1279" spans="1:11" x14ac:dyDescent="0.2">
      <c r="A1279" s="54"/>
      <c r="C1279" s="25" t="s">
        <v>3672</v>
      </c>
      <c r="D1279" s="15"/>
      <c r="E1279" s="89"/>
      <c r="F1279" s="58">
        <v>102160062</v>
      </c>
      <c r="G1279" s="4" t="s">
        <v>715</v>
      </c>
      <c r="H1279" s="152">
        <v>34974.265266934832</v>
      </c>
      <c r="I1279" s="38">
        <f t="shared" si="26"/>
        <v>29145.221055779028</v>
      </c>
      <c r="J1279" s="25" t="s">
        <v>5690</v>
      </c>
      <c r="K1279" s="147">
        <f>H1279*0.68</f>
        <v>23782.500381515689</v>
      </c>
    </row>
    <row r="1280" spans="1:11" x14ac:dyDescent="0.2">
      <c r="A1280" s="54"/>
      <c r="C1280" s="25" t="s">
        <v>3672</v>
      </c>
      <c r="D1280" s="15"/>
      <c r="E1280" s="89"/>
      <c r="F1280" s="58">
        <v>60145787</v>
      </c>
      <c r="G1280" s="4" t="s">
        <v>716</v>
      </c>
      <c r="H1280" s="152">
        <v>31958.234808677898</v>
      </c>
      <c r="I1280" s="38">
        <f t="shared" si="26"/>
        <v>26631.862340564916</v>
      </c>
      <c r="J1280" s="25" t="s">
        <v>5690</v>
      </c>
      <c r="K1280" s="147">
        <f>H1280*0.68</f>
        <v>21731.599669900974</v>
      </c>
    </row>
    <row r="1281" spans="1:11" x14ac:dyDescent="0.2">
      <c r="A1281" s="54"/>
      <c r="C1281" s="25" t="s">
        <v>3672</v>
      </c>
      <c r="D1281" s="15"/>
      <c r="E1281" s="89"/>
      <c r="F1281" s="58">
        <v>102160142</v>
      </c>
      <c r="G1281" s="4" t="s">
        <v>711</v>
      </c>
      <c r="H1281" s="152">
        <v>34832.127444908081</v>
      </c>
      <c r="I1281" s="38">
        <f t="shared" si="26"/>
        <v>29026.772870756737</v>
      </c>
      <c r="J1281" s="25" t="s">
        <v>5690</v>
      </c>
      <c r="K1281" s="147">
        <f>H1281*0.68</f>
        <v>23685.846662537497</v>
      </c>
    </row>
    <row r="1282" spans="1:11" x14ac:dyDescent="0.2">
      <c r="A1282" s="54"/>
      <c r="C1282" s="25" t="s">
        <v>3672</v>
      </c>
      <c r="D1282" s="15"/>
      <c r="E1282" s="89"/>
      <c r="F1282" s="58">
        <v>60145850</v>
      </c>
      <c r="G1282" s="4" t="s">
        <v>712</v>
      </c>
      <c r="H1282" s="152">
        <v>31566.5719498211</v>
      </c>
      <c r="I1282" s="38">
        <f t="shared" si="26"/>
        <v>26305.476624850919</v>
      </c>
      <c r="J1282" s="25" t="s">
        <v>5690</v>
      </c>
      <c r="K1282" s="147">
        <f>H1282*0.68</f>
        <v>21465.26892587835</v>
      </c>
    </row>
    <row r="1283" spans="1:11" x14ac:dyDescent="0.2">
      <c r="A1283" s="54"/>
      <c r="C1283" s="25" t="s">
        <v>3672</v>
      </c>
      <c r="D1283" s="15"/>
      <c r="E1283" s="89"/>
      <c r="F1283" s="58">
        <v>102160092</v>
      </c>
      <c r="G1283" s="4" t="s">
        <v>717</v>
      </c>
      <c r="H1283" s="152">
        <v>39920.536638368743</v>
      </c>
      <c r="I1283" s="38">
        <f t="shared" si="26"/>
        <v>33267.113865307285</v>
      </c>
      <c r="J1283" s="25" t="s">
        <v>5690</v>
      </c>
      <c r="K1283" s="147">
        <f>H1283*0.68</f>
        <v>27145.964914090746</v>
      </c>
    </row>
    <row r="1284" spans="1:11" x14ac:dyDescent="0.2">
      <c r="A1284" s="54"/>
      <c r="C1284" s="25" t="s">
        <v>3672</v>
      </c>
      <c r="D1284" s="15"/>
      <c r="E1284" s="89"/>
      <c r="F1284" s="58">
        <v>60145849</v>
      </c>
      <c r="G1284" s="4" t="s">
        <v>718</v>
      </c>
      <c r="H1284" s="152">
        <v>36271.563207107894</v>
      </c>
      <c r="I1284" s="38">
        <f t="shared" si="26"/>
        <v>30226.302672589914</v>
      </c>
      <c r="J1284" s="25" t="s">
        <v>5690</v>
      </c>
      <c r="K1284" s="147">
        <f>H1284*0.68</f>
        <v>24664.662980833371</v>
      </c>
    </row>
    <row r="1285" spans="1:11" x14ac:dyDescent="0.2">
      <c r="A1285" s="54"/>
      <c r="C1285" s="25" t="s">
        <v>3672</v>
      </c>
      <c r="D1285" s="15"/>
      <c r="E1285" s="89"/>
      <c r="F1285" s="58">
        <v>102160162</v>
      </c>
      <c r="G1285" s="4" t="s">
        <v>713</v>
      </c>
      <c r="H1285" s="152">
        <v>36740.899624549769</v>
      </c>
      <c r="I1285" s="38">
        <f t="shared" si="26"/>
        <v>30617.416353791476</v>
      </c>
      <c r="J1285" s="25" t="s">
        <v>5690</v>
      </c>
      <c r="K1285" s="147">
        <f>H1285*0.68</f>
        <v>24983.811744693845</v>
      </c>
    </row>
    <row r="1286" spans="1:11" x14ac:dyDescent="0.2">
      <c r="A1286" s="54"/>
      <c r="C1286" s="25" t="s">
        <v>3672</v>
      </c>
      <c r="D1286" s="15"/>
      <c r="E1286" s="89"/>
      <c r="F1286" s="58">
        <v>60145907</v>
      </c>
      <c r="G1286" s="4" t="s">
        <v>714</v>
      </c>
      <c r="H1286" s="152">
        <v>32743.229832920599</v>
      </c>
      <c r="I1286" s="38">
        <f t="shared" si="26"/>
        <v>27286.024860767167</v>
      </c>
      <c r="J1286" s="25" t="s">
        <v>5690</v>
      </c>
      <c r="K1286" s="147">
        <f>H1286*0.68</f>
        <v>22265.396286386007</v>
      </c>
    </row>
    <row r="1287" spans="1:11" x14ac:dyDescent="0.2">
      <c r="A1287" s="54"/>
      <c r="C1287" s="25"/>
      <c r="D1287" s="15"/>
      <c r="E1287" s="89"/>
      <c r="F1287" s="58"/>
      <c r="G1287" s="4"/>
      <c r="H1287" s="143"/>
      <c r="I1287" s="122"/>
      <c r="J1287" s="26"/>
      <c r="K1287" s="144"/>
    </row>
    <row r="1288" spans="1:11" x14ac:dyDescent="0.2">
      <c r="A1288" s="94"/>
      <c r="C1288" s="25" t="s">
        <v>3672</v>
      </c>
      <c r="D1288" s="15"/>
      <c r="E1288" s="89"/>
      <c r="F1288" s="58">
        <v>60179886</v>
      </c>
      <c r="G1288" s="4" t="s">
        <v>4028</v>
      </c>
      <c r="H1288" s="152">
        <v>32264.740826041849</v>
      </c>
      <c r="I1288" s="38">
        <f t="shared" si="26"/>
        <v>26887.28402170154</v>
      </c>
      <c r="J1288" s="25" t="s">
        <v>5690</v>
      </c>
      <c r="K1288" s="147">
        <f>H1288*0.68</f>
        <v>21940.02376170846</v>
      </c>
    </row>
    <row r="1289" spans="1:11" x14ac:dyDescent="0.2">
      <c r="A1289" s="94"/>
      <c r="C1289" s="25" t="s">
        <v>3672</v>
      </c>
      <c r="D1289" s="15"/>
      <c r="E1289" s="89"/>
      <c r="F1289" s="58">
        <v>60179888</v>
      </c>
      <c r="G1289" s="4" t="s">
        <v>4029</v>
      </c>
      <c r="H1289" s="152">
        <v>31895.297228797092</v>
      </c>
      <c r="I1289" s="38">
        <f t="shared" si="26"/>
        <v>26579.414357330912</v>
      </c>
      <c r="J1289" s="25" t="s">
        <v>5690</v>
      </c>
      <c r="K1289" s="147">
        <f>H1289*0.68</f>
        <v>21688.802115582024</v>
      </c>
    </row>
    <row r="1290" spans="1:11" x14ac:dyDescent="0.2">
      <c r="A1290" s="94"/>
      <c r="C1290" s="25" t="s">
        <v>3672</v>
      </c>
      <c r="D1290" s="15"/>
      <c r="E1290" s="89"/>
      <c r="F1290" s="58">
        <v>60179885</v>
      </c>
      <c r="G1290" s="4" t="s">
        <v>4030</v>
      </c>
      <c r="H1290" s="152">
        <v>36636.490060104763</v>
      </c>
      <c r="I1290" s="38">
        <f t="shared" si="26"/>
        <v>30530.408383420636</v>
      </c>
      <c r="J1290" s="25" t="s">
        <v>5690</v>
      </c>
      <c r="K1290" s="147">
        <f>H1290*0.68</f>
        <v>24912.813240871241</v>
      </c>
    </row>
    <row r="1291" spans="1:11" x14ac:dyDescent="0.2">
      <c r="A1291" s="94"/>
      <c r="C1291" s="25" t="s">
        <v>3672</v>
      </c>
      <c r="D1291" s="15"/>
      <c r="E1291" s="89"/>
      <c r="F1291" s="58">
        <v>60179887</v>
      </c>
      <c r="G1291" s="4" t="s">
        <v>4031</v>
      </c>
      <c r="H1291" s="152">
        <v>33114.53034741446</v>
      </c>
      <c r="I1291" s="38">
        <f t="shared" si="26"/>
        <v>27595.441956178718</v>
      </c>
      <c r="J1291" s="25" t="s">
        <v>5690</v>
      </c>
      <c r="K1291" s="147">
        <f>H1291*0.68</f>
        <v>22517.880636241836</v>
      </c>
    </row>
    <row r="1292" spans="1:11" ht="15.75" x14ac:dyDescent="0.25">
      <c r="A1292" s="54"/>
      <c r="C1292" s="25"/>
      <c r="D1292" s="15"/>
      <c r="E1292" s="15"/>
      <c r="F1292" s="58"/>
      <c r="G1292" s="76"/>
      <c r="H1292" s="143"/>
      <c r="I1292" s="122"/>
      <c r="J1292" s="26"/>
      <c r="K1292" s="144"/>
    </row>
    <row r="1293" spans="1:11" x14ac:dyDescent="0.2">
      <c r="A1293" s="94"/>
      <c r="C1293" s="25" t="s">
        <v>3672</v>
      </c>
      <c r="D1293" s="15"/>
      <c r="E1293" s="89"/>
      <c r="F1293" s="58">
        <v>60179394</v>
      </c>
      <c r="G1293" s="4" t="s">
        <v>4022</v>
      </c>
      <c r="H1293" s="152">
        <v>16002.262445840373</v>
      </c>
      <c r="I1293" s="38">
        <f t="shared" si="26"/>
        <v>13335.218704866978</v>
      </c>
      <c r="J1293" s="25" t="s">
        <v>5690</v>
      </c>
      <c r="K1293" s="147">
        <f>H1293*0.68</f>
        <v>10881.538463171455</v>
      </c>
    </row>
    <row r="1294" spans="1:11" x14ac:dyDescent="0.2">
      <c r="A1294" s="94"/>
      <c r="C1294" s="25" t="s">
        <v>3672</v>
      </c>
      <c r="D1294" s="15"/>
      <c r="E1294" s="89"/>
      <c r="F1294" s="58">
        <v>60179414</v>
      </c>
      <c r="G1294" s="4" t="s">
        <v>4023</v>
      </c>
      <c r="H1294" s="152">
        <v>16812.185071496227</v>
      </c>
      <c r="I1294" s="38">
        <f t="shared" si="26"/>
        <v>14010.154226246857</v>
      </c>
      <c r="J1294" s="25" t="s">
        <v>5690</v>
      </c>
      <c r="K1294" s="147">
        <f>H1294*0.68</f>
        <v>11432.285848617435</v>
      </c>
    </row>
    <row r="1295" spans="1:11" x14ac:dyDescent="0.2">
      <c r="A1295" s="94"/>
      <c r="C1295" s="25" t="s">
        <v>3672</v>
      </c>
      <c r="D1295" s="15"/>
      <c r="E1295" s="89"/>
      <c r="F1295" s="58">
        <v>60179413</v>
      </c>
      <c r="G1295" s="4" t="s">
        <v>4024</v>
      </c>
      <c r="H1295" s="152">
        <v>16812.185071496227</v>
      </c>
      <c r="I1295" s="38">
        <f t="shared" si="26"/>
        <v>14010.154226246857</v>
      </c>
      <c r="J1295" s="25" t="s">
        <v>5690</v>
      </c>
      <c r="K1295" s="147">
        <f>H1295*0.68</f>
        <v>11432.285848617435</v>
      </c>
    </row>
    <row r="1296" spans="1:11" ht="15.75" x14ac:dyDescent="0.25">
      <c r="A1296" s="54"/>
      <c r="C1296" s="25"/>
      <c r="D1296" s="15"/>
      <c r="E1296" s="15"/>
      <c r="F1296" s="58"/>
      <c r="G1296" s="76"/>
      <c r="H1296" s="143"/>
      <c r="I1296" s="122"/>
      <c r="J1296" s="26"/>
      <c r="K1296" s="144"/>
    </row>
    <row r="1297" spans="1:11" ht="15.75" x14ac:dyDescent="0.25">
      <c r="A1297" s="54"/>
      <c r="C1297" s="25" t="s">
        <v>3673</v>
      </c>
      <c r="D1297" s="15"/>
      <c r="E1297" s="89"/>
      <c r="F1297" s="103"/>
      <c r="G1297" s="76" t="s">
        <v>699</v>
      </c>
      <c r="H1297" s="143"/>
      <c r="I1297" s="122"/>
      <c r="J1297" s="26"/>
      <c r="K1297" s="144"/>
    </row>
    <row r="1298" spans="1:11" x14ac:dyDescent="0.2">
      <c r="A1298" s="54"/>
      <c r="C1298" s="25" t="s">
        <v>3673</v>
      </c>
      <c r="D1298" s="15"/>
      <c r="E1298" s="89"/>
      <c r="F1298" s="58" t="s">
        <v>5894</v>
      </c>
      <c r="G1298" s="4" t="s">
        <v>700</v>
      </c>
      <c r="H1298" s="152">
        <v>14721.483638868505</v>
      </c>
      <c r="I1298" s="38">
        <f t="shared" si="26"/>
        <v>12267.903032390421</v>
      </c>
      <c r="J1298" s="25" t="s">
        <v>5690</v>
      </c>
      <c r="K1298" s="147">
        <f>H1298*0.68</f>
        <v>10010.608874430583</v>
      </c>
    </row>
    <row r="1299" spans="1:11" x14ac:dyDescent="0.2">
      <c r="A1299" s="54"/>
      <c r="C1299" s="25" t="s">
        <v>3673</v>
      </c>
      <c r="D1299" s="15"/>
      <c r="E1299" s="89"/>
      <c r="F1299" s="58">
        <v>102640030</v>
      </c>
      <c r="G1299" s="4" t="s">
        <v>701</v>
      </c>
      <c r="H1299" s="152">
        <v>14377.737135251737</v>
      </c>
      <c r="I1299" s="38">
        <f t="shared" si="26"/>
        <v>11981.447612709781</v>
      </c>
      <c r="J1299" s="25" t="s">
        <v>5690</v>
      </c>
      <c r="K1299" s="147">
        <f>H1299*0.68</f>
        <v>9776.8612519711824</v>
      </c>
    </row>
    <row r="1300" spans="1:11" x14ac:dyDescent="0.2">
      <c r="A1300" s="54"/>
      <c r="C1300" s="25" t="s">
        <v>3673</v>
      </c>
      <c r="D1300" s="6"/>
      <c r="E1300" s="89"/>
      <c r="F1300" s="14" t="s">
        <v>702</v>
      </c>
      <c r="G1300" s="4" t="s">
        <v>703</v>
      </c>
      <c r="H1300" s="152">
        <v>16924.416660357845</v>
      </c>
      <c r="I1300" s="38">
        <f t="shared" si="26"/>
        <v>14103.680550298204</v>
      </c>
      <c r="J1300" s="25" t="s">
        <v>5690</v>
      </c>
      <c r="K1300" s="147">
        <f>H1300*0.68</f>
        <v>11508.603329043335</v>
      </c>
    </row>
    <row r="1301" spans="1:11" x14ac:dyDescent="0.2">
      <c r="A1301" s="54"/>
      <c r="C1301" s="25" t="s">
        <v>3673</v>
      </c>
      <c r="D1301" s="15"/>
      <c r="E1301" s="89"/>
      <c r="F1301" s="58">
        <v>60145172</v>
      </c>
      <c r="G1301" s="4" t="s">
        <v>704</v>
      </c>
      <c r="H1301" s="152">
        <v>18115.95</v>
      </c>
      <c r="I1301" s="38">
        <f t="shared" si="26"/>
        <v>15096.625000000002</v>
      </c>
      <c r="J1301" s="25" t="s">
        <v>5690</v>
      </c>
      <c r="K1301" s="147">
        <f>H1301*0.68</f>
        <v>12318.846000000001</v>
      </c>
    </row>
    <row r="1302" spans="1:11" x14ac:dyDescent="0.2">
      <c r="A1302" s="54"/>
      <c r="C1302" s="25" t="s">
        <v>3673</v>
      </c>
      <c r="D1302" s="15"/>
      <c r="E1302" s="89"/>
      <c r="F1302" s="58" t="s">
        <v>3842</v>
      </c>
      <c r="G1302" s="4" t="s">
        <v>705</v>
      </c>
      <c r="H1302" s="152">
        <v>17679.654481255482</v>
      </c>
      <c r="I1302" s="38">
        <f t="shared" si="26"/>
        <v>14733.045401046236</v>
      </c>
      <c r="J1302" s="25" t="s">
        <v>5690</v>
      </c>
      <c r="K1302" s="147">
        <f>H1302*0.68</f>
        <v>12022.165047253729</v>
      </c>
    </row>
    <row r="1303" spans="1:11" x14ac:dyDescent="0.2">
      <c r="A1303" s="54"/>
      <c r="C1303" s="25" t="s">
        <v>3673</v>
      </c>
      <c r="D1303" s="15"/>
      <c r="E1303" s="89"/>
      <c r="F1303" s="58">
        <v>60145274</v>
      </c>
      <c r="G1303" s="4" t="s">
        <v>706</v>
      </c>
      <c r="H1303" s="152">
        <v>18914.28</v>
      </c>
      <c r="I1303" s="38">
        <f t="shared" si="26"/>
        <v>15761.9</v>
      </c>
      <c r="J1303" s="25" t="s">
        <v>5690</v>
      </c>
      <c r="K1303" s="147">
        <f>H1303*0.68</f>
        <v>12861.7104</v>
      </c>
    </row>
    <row r="1304" spans="1:11" x14ac:dyDescent="0.2">
      <c r="A1304" s="54"/>
      <c r="C1304" s="25" t="s">
        <v>3673</v>
      </c>
      <c r="D1304" s="6"/>
      <c r="E1304" s="89"/>
      <c r="F1304" s="14" t="s">
        <v>707</v>
      </c>
      <c r="G1304" s="4" t="s">
        <v>708</v>
      </c>
      <c r="H1304" s="152">
        <v>15888.227292755973</v>
      </c>
      <c r="I1304" s="38">
        <f t="shared" si="26"/>
        <v>13240.189410629979</v>
      </c>
      <c r="J1304" s="25" t="s">
        <v>5690</v>
      </c>
      <c r="K1304" s="147">
        <f>H1304*0.68</f>
        <v>10803.994559074063</v>
      </c>
    </row>
    <row r="1305" spans="1:11" x14ac:dyDescent="0.2">
      <c r="A1305" s="54"/>
      <c r="C1305" s="25" t="s">
        <v>3673</v>
      </c>
      <c r="D1305" s="61"/>
      <c r="E1305" s="89"/>
      <c r="F1305" s="108" t="s">
        <v>3841</v>
      </c>
      <c r="G1305" s="4" t="s">
        <v>709</v>
      </c>
      <c r="H1305" s="152">
        <v>17679.654481255482</v>
      </c>
      <c r="I1305" s="38">
        <f t="shared" si="26"/>
        <v>14733.045401046236</v>
      </c>
      <c r="J1305" s="25" t="s">
        <v>5690</v>
      </c>
      <c r="K1305" s="147">
        <f>H1305*0.68</f>
        <v>12022.165047253729</v>
      </c>
    </row>
    <row r="1306" spans="1:11" x14ac:dyDescent="0.2">
      <c r="A1306" s="54"/>
      <c r="C1306" s="25" t="s">
        <v>3673</v>
      </c>
      <c r="D1306" s="15"/>
      <c r="E1306" s="89"/>
      <c r="F1306" s="11">
        <v>60145275</v>
      </c>
      <c r="G1306" s="4" t="s">
        <v>710</v>
      </c>
      <c r="H1306" s="152">
        <v>18914.28</v>
      </c>
      <c r="I1306" s="38">
        <f t="shared" si="26"/>
        <v>15761.9</v>
      </c>
      <c r="J1306" s="25" t="s">
        <v>5690</v>
      </c>
      <c r="K1306" s="147">
        <f>H1306*0.68</f>
        <v>12861.7104</v>
      </c>
    </row>
    <row r="1307" spans="1:11" ht="15.75" x14ac:dyDescent="0.25">
      <c r="A1307" s="54"/>
      <c r="C1307" s="25"/>
      <c r="D1307" s="15"/>
      <c r="E1307" s="15"/>
      <c r="F1307" s="58"/>
      <c r="G1307" s="76"/>
      <c r="H1307" s="143"/>
      <c r="I1307" s="122"/>
      <c r="J1307" s="26"/>
      <c r="K1307" s="144"/>
    </row>
    <row r="1308" spans="1:11" x14ac:dyDescent="0.2">
      <c r="A1308" s="94"/>
      <c r="C1308" s="25" t="s">
        <v>3673</v>
      </c>
      <c r="D1308" s="15"/>
      <c r="E1308" s="89"/>
      <c r="F1308" s="11">
        <v>60179395</v>
      </c>
      <c r="G1308" s="4" t="s">
        <v>4025</v>
      </c>
      <c r="H1308" s="152">
        <v>18300.18</v>
      </c>
      <c r="I1308" s="38">
        <f t="shared" si="26"/>
        <v>15250.150000000001</v>
      </c>
      <c r="J1308" s="25" t="s">
        <v>5690</v>
      </c>
      <c r="K1308" s="147">
        <f>H1308*0.68</f>
        <v>12444.1224</v>
      </c>
    </row>
    <row r="1309" spans="1:11" x14ac:dyDescent="0.2">
      <c r="A1309" s="94"/>
      <c r="C1309" s="25" t="s">
        <v>3673</v>
      </c>
      <c r="D1309" s="15"/>
      <c r="E1309" s="89"/>
      <c r="F1309" s="58">
        <v>60179416</v>
      </c>
      <c r="G1309" s="4" t="s">
        <v>4026</v>
      </c>
      <c r="H1309" s="152">
        <v>19098.510000000002</v>
      </c>
      <c r="I1309" s="38">
        <f t="shared" si="26"/>
        <v>15915.425000000003</v>
      </c>
      <c r="J1309" s="25" t="s">
        <v>5690</v>
      </c>
      <c r="K1309" s="147">
        <f>H1309*0.68</f>
        <v>12986.986800000002</v>
      </c>
    </row>
    <row r="1310" spans="1:11" x14ac:dyDescent="0.2">
      <c r="A1310" s="94"/>
      <c r="C1310" s="25" t="s">
        <v>3673</v>
      </c>
      <c r="D1310" s="15"/>
      <c r="E1310" s="89"/>
      <c r="F1310" s="58">
        <v>60179415</v>
      </c>
      <c r="G1310" s="4" t="s">
        <v>4027</v>
      </c>
      <c r="H1310" s="152">
        <v>19098.510000000002</v>
      </c>
      <c r="I1310" s="38">
        <f t="shared" si="26"/>
        <v>15915.425000000003</v>
      </c>
      <c r="J1310" s="25" t="s">
        <v>5690</v>
      </c>
      <c r="K1310" s="147">
        <f>H1310*0.68</f>
        <v>12986.986800000002</v>
      </c>
    </row>
    <row r="1311" spans="1:11" ht="15.75" x14ac:dyDescent="0.25">
      <c r="A1311" s="54"/>
      <c r="C1311" s="25"/>
      <c r="D1311" s="15"/>
      <c r="E1311" s="15"/>
      <c r="F1311" s="58"/>
      <c r="G1311" s="76"/>
      <c r="H1311" s="143"/>
      <c r="I1311" s="122"/>
      <c r="J1311" s="26"/>
      <c r="K1311" s="144"/>
    </row>
    <row r="1312" spans="1:11" ht="15.75" x14ac:dyDescent="0.25">
      <c r="A1312" s="54"/>
      <c r="C1312" s="25" t="s">
        <v>3674</v>
      </c>
      <c r="D1312" s="15"/>
      <c r="E1312" s="15"/>
      <c r="F1312" s="103"/>
      <c r="G1312" s="76" t="s">
        <v>719</v>
      </c>
      <c r="H1312" s="143"/>
      <c r="I1312" s="122"/>
      <c r="J1312" s="26"/>
      <c r="K1312" s="144"/>
    </row>
    <row r="1313" spans="1:11" x14ac:dyDescent="0.2">
      <c r="A1313" s="54"/>
      <c r="C1313" s="25" t="s">
        <v>3674</v>
      </c>
      <c r="D1313" s="15"/>
      <c r="E1313" s="15"/>
      <c r="F1313" s="58">
        <v>102660860</v>
      </c>
      <c r="G1313" s="4" t="s">
        <v>720</v>
      </c>
      <c r="H1313" s="152">
        <v>21889.78586619873</v>
      </c>
      <c r="I1313" s="38">
        <f t="shared" si="26"/>
        <v>18241.488221832275</v>
      </c>
      <c r="J1313" s="25" t="s">
        <v>5690</v>
      </c>
      <c r="K1313" s="147">
        <f>H1313*0.68</f>
        <v>14885.054389015138</v>
      </c>
    </row>
    <row r="1314" spans="1:11" x14ac:dyDescent="0.2">
      <c r="A1314" s="54"/>
      <c r="C1314" s="25" t="s">
        <v>3674</v>
      </c>
      <c r="D1314" s="15"/>
      <c r="E1314" s="15"/>
      <c r="F1314" s="58">
        <v>102660870</v>
      </c>
      <c r="G1314" s="4" t="s">
        <v>721</v>
      </c>
      <c r="H1314" s="152">
        <v>21445.411629579165</v>
      </c>
      <c r="I1314" s="38">
        <f t="shared" si="26"/>
        <v>17871.176357982637</v>
      </c>
      <c r="J1314" s="25" t="s">
        <v>5690</v>
      </c>
      <c r="K1314" s="147">
        <f>H1314*0.68</f>
        <v>14582.879908113833</v>
      </c>
    </row>
    <row r="1315" spans="1:11" x14ac:dyDescent="0.2">
      <c r="A1315" s="54"/>
      <c r="C1315" s="25" t="s">
        <v>3674</v>
      </c>
      <c r="D1315" s="15"/>
      <c r="E1315" s="15"/>
      <c r="F1315" s="58" t="s">
        <v>5895</v>
      </c>
      <c r="G1315" s="4" t="s">
        <v>722</v>
      </c>
      <c r="H1315" s="152">
        <v>24825.926700971064</v>
      </c>
      <c r="I1315" s="38">
        <f t="shared" si="26"/>
        <v>20688.272250809219</v>
      </c>
      <c r="J1315" s="25" t="s">
        <v>5690</v>
      </c>
      <c r="K1315" s="147">
        <f>H1315*0.68</f>
        <v>16881.630156660325</v>
      </c>
    </row>
    <row r="1316" spans="1:11" x14ac:dyDescent="0.2">
      <c r="A1316" s="54"/>
      <c r="C1316" s="25" t="s">
        <v>3674</v>
      </c>
      <c r="D1316" s="15"/>
      <c r="E1316" s="15"/>
      <c r="F1316" s="58">
        <v>60145174</v>
      </c>
      <c r="G1316" s="4" t="s">
        <v>723</v>
      </c>
      <c r="H1316" s="152">
        <v>24668.011916173506</v>
      </c>
      <c r="I1316" s="38">
        <f t="shared" si="26"/>
        <v>20556.676596811256</v>
      </c>
      <c r="J1316" s="25" t="s">
        <v>5690</v>
      </c>
      <c r="K1316" s="147">
        <f>H1316*0.68</f>
        <v>16774.248102997986</v>
      </c>
    </row>
    <row r="1317" spans="1:11" x14ac:dyDescent="0.2">
      <c r="A1317" s="54"/>
      <c r="C1317" s="25" t="s">
        <v>3674</v>
      </c>
      <c r="D1317" s="15"/>
      <c r="E1317" s="15"/>
      <c r="F1317" s="58">
        <v>102161042</v>
      </c>
      <c r="G1317" s="4" t="s">
        <v>724</v>
      </c>
      <c r="H1317" s="152">
        <v>40843.430897625134</v>
      </c>
      <c r="I1317" s="38">
        <f t="shared" si="26"/>
        <v>34036.192414687612</v>
      </c>
      <c r="J1317" s="25" t="s">
        <v>5690</v>
      </c>
      <c r="K1317" s="147">
        <f>H1317*0.68</f>
        <v>27773.533010385094</v>
      </c>
    </row>
    <row r="1318" spans="1:11" x14ac:dyDescent="0.2">
      <c r="A1318" s="54"/>
      <c r="C1318" s="25" t="s">
        <v>3674</v>
      </c>
      <c r="D1318" s="15"/>
      <c r="E1318" s="15"/>
      <c r="F1318" s="58">
        <v>60145799</v>
      </c>
      <c r="G1318" s="4" t="s">
        <v>725</v>
      </c>
      <c r="H1318" s="152">
        <v>37630.007764799542</v>
      </c>
      <c r="I1318" s="38">
        <f t="shared" si="26"/>
        <v>31358.339803999621</v>
      </c>
      <c r="J1318" s="25" t="s">
        <v>5690</v>
      </c>
      <c r="K1318" s="147">
        <f>H1318*0.68</f>
        <v>25588.405280063689</v>
      </c>
    </row>
    <row r="1319" spans="1:11" x14ac:dyDescent="0.2">
      <c r="A1319" s="54"/>
      <c r="C1319" s="25" t="s">
        <v>3674</v>
      </c>
      <c r="D1319" s="15"/>
      <c r="E1319" s="15"/>
      <c r="F1319" s="58">
        <v>102161072</v>
      </c>
      <c r="G1319" s="4" t="s">
        <v>726</v>
      </c>
      <c r="H1319" s="152">
        <v>47071.944193339099</v>
      </c>
      <c r="I1319" s="38">
        <f t="shared" si="26"/>
        <v>39226.620161115919</v>
      </c>
      <c r="J1319" s="25" t="s">
        <v>5690</v>
      </c>
      <c r="K1319" s="147">
        <f>H1319*0.68</f>
        <v>32008.922051470588</v>
      </c>
    </row>
    <row r="1320" spans="1:11" x14ac:dyDescent="0.2">
      <c r="A1320" s="54"/>
      <c r="C1320" s="25" t="s">
        <v>3674</v>
      </c>
      <c r="D1320" s="15"/>
      <c r="E1320" s="15"/>
      <c r="F1320" s="58">
        <v>60145851</v>
      </c>
      <c r="G1320" s="4" t="s">
        <v>727</v>
      </c>
      <c r="H1320" s="152">
        <v>43149.735121108599</v>
      </c>
      <c r="I1320" s="38">
        <f t="shared" si="26"/>
        <v>35958.112600923836</v>
      </c>
      <c r="J1320" s="25" t="s">
        <v>5690</v>
      </c>
      <c r="K1320" s="147">
        <f>H1320*0.68</f>
        <v>29341.819882353848</v>
      </c>
    </row>
    <row r="1321" spans="1:11" ht="15.75" x14ac:dyDescent="0.25">
      <c r="A1321" s="54"/>
      <c r="C1321" s="25"/>
      <c r="D1321" s="15"/>
      <c r="E1321" s="15"/>
      <c r="F1321" s="58"/>
      <c r="G1321" s="76"/>
      <c r="H1321" s="143"/>
      <c r="I1321" s="122"/>
      <c r="J1321" s="26"/>
      <c r="K1321" s="144"/>
    </row>
    <row r="1322" spans="1:11" x14ac:dyDescent="0.2">
      <c r="A1322" s="94"/>
      <c r="C1322" s="25" t="s">
        <v>3674</v>
      </c>
      <c r="D1322" s="15"/>
      <c r="E1322" s="15"/>
      <c r="F1322" s="58">
        <v>60179391</v>
      </c>
      <c r="G1322" s="4" t="s">
        <v>4032</v>
      </c>
      <c r="H1322" s="152">
        <v>23769.237092176118</v>
      </c>
      <c r="I1322" s="38">
        <f t="shared" si="26"/>
        <v>19807.697576813433</v>
      </c>
      <c r="J1322" s="25" t="s">
        <v>5690</v>
      </c>
      <c r="K1322" s="147">
        <f>H1322*0.68</f>
        <v>16163.081222679761</v>
      </c>
    </row>
    <row r="1323" spans="1:11" x14ac:dyDescent="0.2">
      <c r="A1323" s="94"/>
      <c r="C1323" s="25" t="s">
        <v>3674</v>
      </c>
      <c r="D1323" s="15"/>
      <c r="E1323" s="15"/>
      <c r="F1323" s="58">
        <v>60179923</v>
      </c>
      <c r="G1323" s="4" t="s">
        <v>4033</v>
      </c>
      <c r="H1323" s="152">
        <v>37740.676980958073</v>
      </c>
      <c r="I1323" s="38">
        <f t="shared" si="26"/>
        <v>31450.564150798396</v>
      </c>
      <c r="J1323" s="25" t="s">
        <v>5690</v>
      </c>
      <c r="K1323" s="147">
        <f>H1323*0.68</f>
        <v>25663.660347051493</v>
      </c>
    </row>
    <row r="1324" spans="1:11" x14ac:dyDescent="0.2">
      <c r="A1324" s="94"/>
      <c r="C1324" s="25" t="s">
        <v>3674</v>
      </c>
      <c r="D1324" s="15"/>
      <c r="E1324" s="15"/>
      <c r="F1324" s="58">
        <v>60179924</v>
      </c>
      <c r="G1324" s="4" t="s">
        <v>4034</v>
      </c>
      <c r="H1324" s="152">
        <v>43213.153890875918</v>
      </c>
      <c r="I1324" s="38">
        <f t="shared" si="26"/>
        <v>36010.961575729933</v>
      </c>
      <c r="J1324" s="25" t="s">
        <v>5690</v>
      </c>
      <c r="K1324" s="147">
        <f>H1324*0.68</f>
        <v>29384.944645795626</v>
      </c>
    </row>
    <row r="1325" spans="1:11" ht="15.75" x14ac:dyDescent="0.25">
      <c r="A1325" s="54"/>
      <c r="C1325" s="25"/>
      <c r="D1325" s="15"/>
      <c r="E1325" s="15"/>
      <c r="F1325" s="58"/>
      <c r="G1325" s="76"/>
      <c r="H1325" s="143"/>
      <c r="I1325" s="122"/>
      <c r="J1325" s="26"/>
      <c r="K1325" s="144"/>
    </row>
    <row r="1326" spans="1:11" ht="15.75" x14ac:dyDescent="0.25">
      <c r="A1326" s="54"/>
      <c r="C1326" s="25" t="s">
        <v>3620</v>
      </c>
      <c r="D1326" s="15"/>
      <c r="E1326" s="15"/>
      <c r="F1326" s="103"/>
      <c r="G1326" s="76" t="s">
        <v>54</v>
      </c>
      <c r="H1326" s="143"/>
      <c r="I1326" s="122"/>
      <c r="J1326" s="26"/>
      <c r="K1326" s="144"/>
    </row>
    <row r="1327" spans="1:11" x14ac:dyDescent="0.2">
      <c r="A1327" s="54"/>
      <c r="C1327" s="25" t="s">
        <v>3620</v>
      </c>
      <c r="D1327" s="15"/>
      <c r="E1327" s="15"/>
      <c r="F1327" s="58">
        <v>109200000</v>
      </c>
      <c r="G1327" s="4" t="s">
        <v>728</v>
      </c>
      <c r="H1327" s="152">
        <v>4627.3176987017087</v>
      </c>
      <c r="I1327" s="38">
        <f t="shared" si="26"/>
        <v>3856.0980822514239</v>
      </c>
      <c r="J1327" s="25" t="s">
        <v>5685</v>
      </c>
      <c r="K1327" s="147">
        <f>H1327*0.68</f>
        <v>3146.5760351171621</v>
      </c>
    </row>
    <row r="1328" spans="1:11" x14ac:dyDescent="0.2">
      <c r="A1328" s="54"/>
      <c r="C1328" s="25" t="s">
        <v>3620</v>
      </c>
      <c r="D1328" s="15"/>
      <c r="E1328" s="15"/>
      <c r="F1328" s="58">
        <v>109200020</v>
      </c>
      <c r="G1328" s="4" t="s">
        <v>729</v>
      </c>
      <c r="H1328" s="152">
        <v>4627.3176987017087</v>
      </c>
      <c r="I1328" s="38">
        <f t="shared" si="26"/>
        <v>3856.0980822514239</v>
      </c>
      <c r="J1328" s="25" t="s">
        <v>5685</v>
      </c>
      <c r="K1328" s="147">
        <f>H1328*0.68</f>
        <v>3146.5760351171621</v>
      </c>
    </row>
    <row r="1329" spans="1:11" x14ac:dyDescent="0.2">
      <c r="A1329" s="54"/>
      <c r="C1329" s="25" t="s">
        <v>3620</v>
      </c>
      <c r="D1329" s="15"/>
      <c r="E1329" s="15"/>
      <c r="F1329" s="58">
        <v>109200010</v>
      </c>
      <c r="G1329" s="4" t="s">
        <v>730</v>
      </c>
      <c r="H1329" s="152">
        <v>4627.3176987017087</v>
      </c>
      <c r="I1329" s="38">
        <f t="shared" si="26"/>
        <v>3856.0980822514239</v>
      </c>
      <c r="J1329" s="25" t="s">
        <v>5685</v>
      </c>
      <c r="K1329" s="147">
        <f>H1329*0.68</f>
        <v>3146.5760351171621</v>
      </c>
    </row>
    <row r="1330" spans="1:11" ht="15.75" x14ac:dyDescent="0.25">
      <c r="A1330" s="54"/>
      <c r="C1330" s="25"/>
      <c r="D1330" s="15"/>
      <c r="E1330" s="15"/>
      <c r="F1330" s="58"/>
      <c r="G1330" s="76"/>
      <c r="H1330" s="143"/>
      <c r="I1330" s="122"/>
      <c r="J1330" s="26"/>
      <c r="K1330" s="144"/>
    </row>
    <row r="1331" spans="1:11" x14ac:dyDescent="0.2">
      <c r="A1331" s="94"/>
      <c r="C1331" s="25" t="s">
        <v>3620</v>
      </c>
      <c r="D1331" s="15"/>
      <c r="E1331" s="15"/>
      <c r="F1331" s="58" t="s">
        <v>4035</v>
      </c>
      <c r="G1331" s="4" t="s">
        <v>4036</v>
      </c>
      <c r="H1331" s="152">
        <v>4710.139708707552</v>
      </c>
      <c r="I1331" s="38">
        <f t="shared" ref="I1331:I1394" si="27">H1331/1.2</f>
        <v>3925.1164239229602</v>
      </c>
      <c r="J1331" s="25" t="s">
        <v>5685</v>
      </c>
      <c r="K1331" s="147">
        <f>H1331*0.68</f>
        <v>3202.8950019211356</v>
      </c>
    </row>
    <row r="1332" spans="1:11" x14ac:dyDescent="0.2">
      <c r="A1332" s="94"/>
      <c r="C1332" s="25" t="s">
        <v>3620</v>
      </c>
      <c r="D1332" s="15"/>
      <c r="E1332" s="15"/>
      <c r="F1332" s="58" t="s">
        <v>4037</v>
      </c>
      <c r="G1332" s="4" t="s">
        <v>4038</v>
      </c>
      <c r="H1332" s="152">
        <v>4710.139708707552</v>
      </c>
      <c r="I1332" s="38">
        <f t="shared" si="27"/>
        <v>3925.1164239229602</v>
      </c>
      <c r="J1332" s="25" t="s">
        <v>5685</v>
      </c>
      <c r="K1332" s="147">
        <f>H1332*0.68</f>
        <v>3202.8950019211356</v>
      </c>
    </row>
    <row r="1333" spans="1:11" ht="15.75" x14ac:dyDescent="0.25">
      <c r="A1333" s="54"/>
      <c r="C1333" s="25"/>
      <c r="D1333" s="15"/>
      <c r="E1333" s="15"/>
      <c r="F1333" s="58"/>
      <c r="G1333" s="76"/>
      <c r="H1333" s="143"/>
      <c r="I1333" s="122"/>
      <c r="J1333" s="26"/>
      <c r="K1333" s="144"/>
    </row>
    <row r="1334" spans="1:11" ht="15.75" x14ac:dyDescent="0.25">
      <c r="A1334" s="54"/>
      <c r="C1334" s="25" t="s">
        <v>3678</v>
      </c>
      <c r="D1334" s="15"/>
      <c r="E1334" s="89"/>
      <c r="F1334" s="103"/>
      <c r="G1334" s="76" t="s">
        <v>731</v>
      </c>
      <c r="H1334" s="143"/>
      <c r="I1334" s="122"/>
      <c r="J1334" s="26"/>
      <c r="K1334" s="144"/>
    </row>
    <row r="1335" spans="1:11" x14ac:dyDescent="0.2">
      <c r="A1335" s="54"/>
      <c r="C1335" s="25" t="s">
        <v>3678</v>
      </c>
      <c r="D1335" s="15"/>
      <c r="E1335" s="89"/>
      <c r="F1335" s="11">
        <v>60117725</v>
      </c>
      <c r="G1335" s="4" t="s">
        <v>6185</v>
      </c>
      <c r="H1335" s="152">
        <v>20934.770796610173</v>
      </c>
      <c r="I1335" s="38">
        <f t="shared" si="27"/>
        <v>17445.642330508479</v>
      </c>
      <c r="J1335" s="25" t="s">
        <v>5690</v>
      </c>
      <c r="K1335" s="147">
        <f>H1335*0.68</f>
        <v>14235.644141694918</v>
      </c>
    </row>
    <row r="1336" spans="1:11" x14ac:dyDescent="0.2">
      <c r="A1336" s="54"/>
      <c r="C1336" s="25" t="s">
        <v>3678</v>
      </c>
      <c r="D1336" s="15"/>
      <c r="E1336" s="89"/>
      <c r="F1336" s="11">
        <v>102970000</v>
      </c>
      <c r="G1336" s="4" t="s">
        <v>732</v>
      </c>
      <c r="H1336" s="152">
        <v>22896.047067661257</v>
      </c>
      <c r="I1336" s="38">
        <f t="shared" si="27"/>
        <v>19080.039223051048</v>
      </c>
      <c r="J1336" s="25" t="s">
        <v>5690</v>
      </c>
      <c r="K1336" s="147">
        <f>H1336*0.68</f>
        <v>15569.312006009655</v>
      </c>
    </row>
    <row r="1337" spans="1:11" x14ac:dyDescent="0.2">
      <c r="A1337" s="54"/>
      <c r="C1337" s="25" t="s">
        <v>3678</v>
      </c>
      <c r="D1337" s="15"/>
      <c r="E1337" s="89"/>
      <c r="F1337" s="58">
        <v>60169377</v>
      </c>
      <c r="G1337" s="4" t="s">
        <v>733</v>
      </c>
      <c r="H1337" s="152">
        <v>24969.148362599324</v>
      </c>
      <c r="I1337" s="38">
        <f t="shared" si="27"/>
        <v>20807.623635499436</v>
      </c>
      <c r="J1337" s="25" t="s">
        <v>5690</v>
      </c>
      <c r="K1337" s="147">
        <f>H1337*0.68</f>
        <v>16979.020886567541</v>
      </c>
    </row>
    <row r="1338" spans="1:11" x14ac:dyDescent="0.2">
      <c r="A1338" s="54"/>
      <c r="C1338" s="25" t="s">
        <v>3678</v>
      </c>
      <c r="D1338" s="15"/>
      <c r="E1338" s="89"/>
      <c r="F1338" s="58">
        <v>102970040</v>
      </c>
      <c r="G1338" s="4" t="s">
        <v>734</v>
      </c>
      <c r="H1338" s="152">
        <v>28393.742803499124</v>
      </c>
      <c r="I1338" s="38">
        <f t="shared" si="27"/>
        <v>23661.452336249273</v>
      </c>
      <c r="J1338" s="25" t="s">
        <v>5690</v>
      </c>
      <c r="K1338" s="147">
        <f>H1338*0.68</f>
        <v>19307.745106379407</v>
      </c>
    </row>
    <row r="1339" spans="1:11" x14ac:dyDescent="0.2">
      <c r="A1339" s="54"/>
      <c r="C1339" s="25" t="s">
        <v>3678</v>
      </c>
      <c r="D1339" s="15"/>
      <c r="E1339" s="89"/>
      <c r="F1339" s="58">
        <v>102970060</v>
      </c>
      <c r="G1339" s="4" t="s">
        <v>735</v>
      </c>
      <c r="H1339" s="152">
        <v>26770.499457450172</v>
      </c>
      <c r="I1339" s="38">
        <f t="shared" si="27"/>
        <v>22308.749547875144</v>
      </c>
      <c r="J1339" s="25" t="s">
        <v>5690</v>
      </c>
      <c r="K1339" s="147">
        <f>H1339*0.68</f>
        <v>18203.939631066118</v>
      </c>
    </row>
    <row r="1340" spans="1:11" x14ac:dyDescent="0.2">
      <c r="A1340" s="54"/>
      <c r="C1340" s="25" t="s">
        <v>3678</v>
      </c>
      <c r="D1340" s="15"/>
      <c r="E1340" s="89"/>
      <c r="F1340" s="58">
        <v>102970080</v>
      </c>
      <c r="G1340" s="4" t="s">
        <v>736</v>
      </c>
      <c r="H1340" s="152">
        <v>31458.412176730406</v>
      </c>
      <c r="I1340" s="38">
        <f t="shared" si="27"/>
        <v>26215.343480608673</v>
      </c>
      <c r="J1340" s="25" t="s">
        <v>5690</v>
      </c>
      <c r="K1340" s="147">
        <f>H1340*0.68</f>
        <v>21391.720280176676</v>
      </c>
    </row>
    <row r="1341" spans="1:11" x14ac:dyDescent="0.2">
      <c r="A1341" s="54"/>
      <c r="C1341" s="25" t="s">
        <v>3678</v>
      </c>
      <c r="D1341" s="15"/>
      <c r="E1341" s="89"/>
      <c r="F1341" s="58">
        <v>60145283</v>
      </c>
      <c r="G1341" s="4" t="s">
        <v>737</v>
      </c>
      <c r="H1341" s="152">
        <v>31107.696519961661</v>
      </c>
      <c r="I1341" s="38">
        <f t="shared" si="27"/>
        <v>25923.080433301384</v>
      </c>
      <c r="J1341" s="25" t="s">
        <v>5690</v>
      </c>
      <c r="K1341" s="147">
        <f>H1341*0.68</f>
        <v>21153.233633573931</v>
      </c>
    </row>
    <row r="1342" spans="1:11" x14ac:dyDescent="0.2">
      <c r="A1342" s="54"/>
      <c r="C1342" s="25" t="s">
        <v>3678</v>
      </c>
      <c r="D1342" s="15"/>
      <c r="E1342" s="89"/>
      <c r="F1342" s="58">
        <v>102970100</v>
      </c>
      <c r="G1342" s="4" t="s">
        <v>738</v>
      </c>
      <c r="H1342" s="152">
        <v>33171.62066113099</v>
      </c>
      <c r="I1342" s="38">
        <f t="shared" si="27"/>
        <v>27643.017217609158</v>
      </c>
      <c r="J1342" s="25" t="s">
        <v>5690</v>
      </c>
      <c r="K1342" s="147">
        <f>H1342*0.68</f>
        <v>22556.702049569074</v>
      </c>
    </row>
    <row r="1343" spans="1:11" x14ac:dyDescent="0.2">
      <c r="A1343" s="54"/>
      <c r="C1343" s="25" t="s">
        <v>3678</v>
      </c>
      <c r="D1343" s="15"/>
      <c r="E1343" s="89"/>
      <c r="F1343" s="58">
        <v>60145284</v>
      </c>
      <c r="G1343" s="4" t="s">
        <v>739</v>
      </c>
      <c r="H1343" s="152">
        <v>32947.611014919836</v>
      </c>
      <c r="I1343" s="38">
        <f t="shared" si="27"/>
        <v>27456.342512433199</v>
      </c>
      <c r="J1343" s="25" t="s">
        <v>5690</v>
      </c>
      <c r="K1343" s="147">
        <f>H1343*0.68</f>
        <v>22404.375490145489</v>
      </c>
    </row>
    <row r="1344" spans="1:11" x14ac:dyDescent="0.2">
      <c r="A1344" s="54"/>
      <c r="C1344" s="25" t="s">
        <v>3678</v>
      </c>
      <c r="D1344" s="15"/>
      <c r="E1344" s="89"/>
      <c r="F1344" s="58">
        <v>102970140</v>
      </c>
      <c r="G1344" s="4" t="s">
        <v>740</v>
      </c>
      <c r="H1344" s="152">
        <v>35154.756817717433</v>
      </c>
      <c r="I1344" s="38">
        <f t="shared" si="27"/>
        <v>29295.630681431194</v>
      </c>
      <c r="J1344" s="25" t="s">
        <v>5690</v>
      </c>
      <c r="K1344" s="147">
        <f>H1344*0.68</f>
        <v>23905.234636047855</v>
      </c>
    </row>
    <row r="1345" spans="1:11" x14ac:dyDescent="0.2">
      <c r="A1345" s="54"/>
      <c r="C1345" s="25" t="s">
        <v>3678</v>
      </c>
      <c r="D1345" s="15"/>
      <c r="E1345" s="89"/>
      <c r="F1345" s="58">
        <v>60145285</v>
      </c>
      <c r="G1345" s="4" t="s">
        <v>741</v>
      </c>
      <c r="H1345" s="152">
        <v>34870.152150927759</v>
      </c>
      <c r="I1345" s="38">
        <f t="shared" si="27"/>
        <v>29058.460125773134</v>
      </c>
      <c r="J1345" s="25" t="s">
        <v>5690</v>
      </c>
      <c r="K1345" s="147">
        <f>H1345*0.68</f>
        <v>23711.703462630878</v>
      </c>
    </row>
    <row r="1346" spans="1:11" x14ac:dyDescent="0.2">
      <c r="A1346" s="54"/>
      <c r="C1346" s="25" t="s">
        <v>3678</v>
      </c>
      <c r="D1346" s="15"/>
      <c r="E1346" s="89"/>
      <c r="F1346" s="58">
        <v>102970160</v>
      </c>
      <c r="G1346" s="4" t="s">
        <v>742</v>
      </c>
      <c r="H1346" s="152">
        <v>36776.161507299519</v>
      </c>
      <c r="I1346" s="38">
        <f t="shared" si="27"/>
        <v>30646.801256082934</v>
      </c>
      <c r="J1346" s="25" t="s">
        <v>5690</v>
      </c>
      <c r="K1346" s="147">
        <f>H1346*0.68</f>
        <v>25007.789824963675</v>
      </c>
    </row>
    <row r="1347" spans="1:11" x14ac:dyDescent="0.2">
      <c r="A1347" s="54"/>
      <c r="C1347" s="25" t="s">
        <v>3678</v>
      </c>
      <c r="D1347" s="15"/>
      <c r="E1347" s="89"/>
      <c r="F1347" s="58">
        <v>60145286</v>
      </c>
      <c r="G1347" s="4" t="s">
        <v>743</v>
      </c>
      <c r="H1347" s="152">
        <v>36542.958578754136</v>
      </c>
      <c r="I1347" s="38">
        <f t="shared" si="27"/>
        <v>30452.465482295116</v>
      </c>
      <c r="J1347" s="25" t="s">
        <v>5690</v>
      </c>
      <c r="K1347" s="147">
        <f>H1347*0.68</f>
        <v>24849.211833552814</v>
      </c>
    </row>
    <row r="1348" spans="1:11" ht="15.75" x14ac:dyDescent="0.25">
      <c r="A1348" s="54"/>
      <c r="C1348" s="25"/>
      <c r="D1348" s="15"/>
      <c r="E1348" s="15"/>
      <c r="F1348" s="58"/>
      <c r="G1348" s="76"/>
      <c r="H1348" s="143"/>
      <c r="I1348" s="122"/>
      <c r="J1348" s="26"/>
      <c r="K1348" s="144"/>
    </row>
    <row r="1349" spans="1:11" x14ac:dyDescent="0.2">
      <c r="A1349" s="94"/>
      <c r="C1349" s="25" t="s">
        <v>3678</v>
      </c>
      <c r="D1349" s="15"/>
      <c r="E1349" s="89"/>
      <c r="F1349" s="58">
        <v>60179424</v>
      </c>
      <c r="G1349" s="4" t="s">
        <v>4039</v>
      </c>
      <c r="H1349" s="152">
        <v>35267.811433610026</v>
      </c>
      <c r="I1349" s="38">
        <f t="shared" si="27"/>
        <v>29389.842861341691</v>
      </c>
      <c r="J1349" s="25" t="s">
        <v>5690</v>
      </c>
      <c r="K1349" s="147">
        <f>H1349*0.68</f>
        <v>23982.11177485482</v>
      </c>
    </row>
    <row r="1350" spans="1:11" x14ac:dyDescent="0.2">
      <c r="A1350" s="94"/>
      <c r="C1350" s="25" t="s">
        <v>3678</v>
      </c>
      <c r="D1350" s="15"/>
      <c r="E1350" s="89"/>
      <c r="F1350" s="58">
        <v>60179428</v>
      </c>
      <c r="G1350" s="4" t="s">
        <v>4040</v>
      </c>
      <c r="H1350" s="152">
        <v>31446.4684340315</v>
      </c>
      <c r="I1350" s="38">
        <f t="shared" si="27"/>
        <v>26205.390361692916</v>
      </c>
      <c r="J1350" s="25" t="s">
        <v>5690</v>
      </c>
      <c r="K1350" s="147">
        <f>H1350*0.68</f>
        <v>21383.59853514142</v>
      </c>
    </row>
    <row r="1351" spans="1:11" x14ac:dyDescent="0.2">
      <c r="A1351" s="94"/>
      <c r="C1351" s="25" t="s">
        <v>3678</v>
      </c>
      <c r="D1351" s="15"/>
      <c r="E1351" s="89"/>
      <c r="F1351" s="58">
        <v>60179422</v>
      </c>
      <c r="G1351" s="4" t="s">
        <v>4041</v>
      </c>
      <c r="H1351" s="152">
        <v>36860.037683434406</v>
      </c>
      <c r="I1351" s="38">
        <f t="shared" si="27"/>
        <v>30716.698069528673</v>
      </c>
      <c r="J1351" s="25" t="s">
        <v>5690</v>
      </c>
      <c r="K1351" s="147">
        <f>H1351*0.68</f>
        <v>25064.825624735397</v>
      </c>
    </row>
    <row r="1352" spans="1:11" x14ac:dyDescent="0.2">
      <c r="A1352" s="94"/>
      <c r="C1352" s="25" t="s">
        <v>3678</v>
      </c>
      <c r="D1352" s="15"/>
      <c r="E1352" s="89"/>
      <c r="F1352" s="58">
        <v>60179426</v>
      </c>
      <c r="G1352" s="4" t="s">
        <v>4042</v>
      </c>
      <c r="H1352" s="152">
        <v>33277.52862132954</v>
      </c>
      <c r="I1352" s="38">
        <f t="shared" si="27"/>
        <v>27731.273851107951</v>
      </c>
      <c r="J1352" s="25" t="s">
        <v>5690</v>
      </c>
      <c r="K1352" s="147">
        <f>H1352*0.68</f>
        <v>22628.71946250409</v>
      </c>
    </row>
    <row r="1353" spans="1:11" s="23" customFormat="1" ht="15.75" x14ac:dyDescent="0.25">
      <c r="A1353" s="54"/>
      <c r="C1353" s="25"/>
      <c r="D1353" s="15"/>
      <c r="E1353" s="15"/>
      <c r="F1353" s="58"/>
      <c r="G1353" s="76"/>
      <c r="H1353" s="143"/>
      <c r="I1353" s="122"/>
      <c r="J1353" s="26"/>
      <c r="K1353" s="144"/>
    </row>
    <row r="1354" spans="1:11" x14ac:dyDescent="0.2">
      <c r="A1354" s="54"/>
      <c r="C1354" s="25" t="s">
        <v>3679</v>
      </c>
      <c r="D1354" s="15"/>
      <c r="E1354" s="89"/>
      <c r="F1354" s="58">
        <v>102970200</v>
      </c>
      <c r="G1354" s="4" t="s">
        <v>744</v>
      </c>
      <c r="H1354" s="152">
        <v>26500.57178526431</v>
      </c>
      <c r="I1354" s="38">
        <f t="shared" si="27"/>
        <v>22083.809821053594</v>
      </c>
      <c r="J1354" s="25" t="s">
        <v>5690</v>
      </c>
      <c r="K1354" s="147">
        <f>H1354*0.68</f>
        <v>18020.388813979731</v>
      </c>
    </row>
    <row r="1355" spans="1:11" x14ac:dyDescent="0.2">
      <c r="A1355" s="54"/>
      <c r="C1355" s="25" t="s">
        <v>3679</v>
      </c>
      <c r="D1355" s="15"/>
      <c r="E1355" s="89"/>
      <c r="F1355" s="58">
        <v>102970220</v>
      </c>
      <c r="G1355" s="4" t="s">
        <v>745</v>
      </c>
      <c r="H1355" s="152">
        <v>28663.670475685001</v>
      </c>
      <c r="I1355" s="38">
        <f t="shared" si="27"/>
        <v>23886.392063070834</v>
      </c>
      <c r="J1355" s="25" t="s">
        <v>5690</v>
      </c>
      <c r="K1355" s="147">
        <f>H1355*0.68</f>
        <v>19491.295923465801</v>
      </c>
    </row>
    <row r="1356" spans="1:11" x14ac:dyDescent="0.2">
      <c r="A1356" s="54"/>
      <c r="C1356" s="25" t="s">
        <v>3679</v>
      </c>
      <c r="D1356" s="15"/>
      <c r="E1356" s="89"/>
      <c r="F1356" s="58">
        <v>102970240</v>
      </c>
      <c r="G1356" s="4" t="s">
        <v>746</v>
      </c>
      <c r="H1356" s="152">
        <v>32000.106177569018</v>
      </c>
      <c r="I1356" s="38">
        <f t="shared" si="27"/>
        <v>26666.755147974181</v>
      </c>
      <c r="J1356" s="25" t="s">
        <v>5690</v>
      </c>
      <c r="K1356" s="147">
        <f>H1356*0.68</f>
        <v>21760.072200746934</v>
      </c>
    </row>
    <row r="1357" spans="1:11" x14ac:dyDescent="0.2">
      <c r="A1357" s="54"/>
      <c r="C1357" s="25" t="s">
        <v>3679</v>
      </c>
      <c r="D1357" s="15"/>
      <c r="E1357" s="89"/>
      <c r="F1357" s="58">
        <v>102970260</v>
      </c>
      <c r="G1357" s="4" t="s">
        <v>747</v>
      </c>
      <c r="H1357" s="152">
        <v>30466.844098437195</v>
      </c>
      <c r="I1357" s="38">
        <f t="shared" si="27"/>
        <v>25389.036748697665</v>
      </c>
      <c r="J1357" s="25" t="s">
        <v>5690</v>
      </c>
      <c r="K1357" s="147">
        <f>H1357*0.68</f>
        <v>20717.453986937293</v>
      </c>
    </row>
    <row r="1358" spans="1:11" x14ac:dyDescent="0.2">
      <c r="A1358" s="54"/>
      <c r="C1358" s="25" t="s">
        <v>3679</v>
      </c>
      <c r="D1358" s="15"/>
      <c r="E1358" s="89"/>
      <c r="F1358" s="58">
        <v>102970270</v>
      </c>
      <c r="G1358" s="4" t="s">
        <v>748</v>
      </c>
      <c r="H1358" s="152">
        <v>30016.970020982568</v>
      </c>
      <c r="I1358" s="38">
        <f t="shared" si="27"/>
        <v>25014.141684152142</v>
      </c>
      <c r="J1358" s="25" t="s">
        <v>5690</v>
      </c>
      <c r="K1358" s="147">
        <f>H1358*0.68</f>
        <v>20411.539614268149</v>
      </c>
    </row>
    <row r="1359" spans="1:11" x14ac:dyDescent="0.2">
      <c r="A1359" s="54"/>
      <c r="C1359" s="25" t="s">
        <v>3679</v>
      </c>
      <c r="D1359" s="15"/>
      <c r="E1359" s="89"/>
      <c r="F1359" s="58">
        <v>102970280</v>
      </c>
      <c r="G1359" s="4" t="s">
        <v>749</v>
      </c>
      <c r="H1359" s="152">
        <v>35064.791679365808</v>
      </c>
      <c r="I1359" s="38">
        <f t="shared" si="27"/>
        <v>29220.659732804841</v>
      </c>
      <c r="J1359" s="25" t="s">
        <v>5690</v>
      </c>
      <c r="K1359" s="147">
        <f>H1359*0.68</f>
        <v>23844.05834196875</v>
      </c>
    </row>
    <row r="1360" spans="1:11" x14ac:dyDescent="0.2">
      <c r="A1360" s="54"/>
      <c r="C1360" s="25" t="s">
        <v>3679</v>
      </c>
      <c r="D1360" s="15"/>
      <c r="E1360" s="89"/>
      <c r="F1360" s="58">
        <v>60145287</v>
      </c>
      <c r="G1360" s="4" t="s">
        <v>750</v>
      </c>
      <c r="H1360" s="152">
        <v>34787.509381312535</v>
      </c>
      <c r="I1360" s="38">
        <f t="shared" si="27"/>
        <v>28989.59115109378</v>
      </c>
      <c r="J1360" s="25" t="s">
        <v>5690</v>
      </c>
      <c r="K1360" s="147">
        <f>H1360*0.68</f>
        <v>23655.506379292525</v>
      </c>
    </row>
    <row r="1361" spans="1:11" x14ac:dyDescent="0.2">
      <c r="A1361" s="54"/>
      <c r="C1361" s="25" t="s">
        <v>3679</v>
      </c>
      <c r="D1361" s="15"/>
      <c r="E1361" s="89"/>
      <c r="F1361" s="58">
        <v>102970300</v>
      </c>
      <c r="G1361" s="4" t="s">
        <v>751</v>
      </c>
      <c r="H1361" s="152">
        <v>36866.126645651158</v>
      </c>
      <c r="I1361" s="38">
        <f t="shared" si="27"/>
        <v>30721.772204709301</v>
      </c>
      <c r="J1361" s="25" t="s">
        <v>5690</v>
      </c>
      <c r="K1361" s="147">
        <f>H1361*0.68</f>
        <v>25068.966119042791</v>
      </c>
    </row>
    <row r="1362" spans="1:11" x14ac:dyDescent="0.2">
      <c r="A1362" s="54"/>
      <c r="C1362" s="25" t="s">
        <v>3679</v>
      </c>
      <c r="D1362" s="15"/>
      <c r="E1362" s="89"/>
      <c r="F1362" s="58">
        <v>60145288</v>
      </c>
      <c r="G1362" s="4" t="s">
        <v>752</v>
      </c>
      <c r="H1362" s="152">
        <v>36627.423876270725</v>
      </c>
      <c r="I1362" s="38">
        <f t="shared" si="27"/>
        <v>30522.853230225606</v>
      </c>
      <c r="J1362" s="25" t="s">
        <v>5690</v>
      </c>
      <c r="K1362" s="147">
        <f>H1362*0.68</f>
        <v>24906.648235864093</v>
      </c>
    </row>
    <row r="1363" spans="1:11" x14ac:dyDescent="0.2">
      <c r="A1363" s="54"/>
      <c r="C1363" s="25" t="s">
        <v>3679</v>
      </c>
      <c r="D1363" s="15"/>
      <c r="E1363" s="89"/>
      <c r="F1363" s="58">
        <v>102970340</v>
      </c>
      <c r="G1363" s="4" t="s">
        <v>753</v>
      </c>
      <c r="H1363" s="152">
        <v>38759.297663885984</v>
      </c>
      <c r="I1363" s="38">
        <f t="shared" si="27"/>
        <v>32299.414719904988</v>
      </c>
      <c r="J1363" s="25" t="s">
        <v>5690</v>
      </c>
      <c r="K1363" s="147">
        <f>H1363*0.68</f>
        <v>26356.32241144247</v>
      </c>
    </row>
    <row r="1364" spans="1:11" x14ac:dyDescent="0.2">
      <c r="A1364" s="54"/>
      <c r="C1364" s="25" t="s">
        <v>3679</v>
      </c>
      <c r="D1364" s="15"/>
      <c r="E1364" s="89"/>
      <c r="F1364" s="58">
        <v>60145289</v>
      </c>
      <c r="G1364" s="4" t="s">
        <v>754</v>
      </c>
      <c r="H1364" s="152">
        <v>38549.965012278619</v>
      </c>
      <c r="I1364" s="38">
        <f t="shared" si="27"/>
        <v>32124.970843565516</v>
      </c>
      <c r="J1364" s="25" t="s">
        <v>5690</v>
      </c>
      <c r="K1364" s="147">
        <f>H1364*0.68</f>
        <v>26213.976208349464</v>
      </c>
    </row>
    <row r="1365" spans="1:11" x14ac:dyDescent="0.2">
      <c r="A1365" s="54"/>
      <c r="C1365" s="25" t="s">
        <v>3679</v>
      </c>
      <c r="D1365" s="15"/>
      <c r="E1365" s="89"/>
      <c r="F1365" s="58">
        <v>102970360</v>
      </c>
      <c r="G1365" s="4" t="s">
        <v>755</v>
      </c>
      <c r="H1365" s="152">
        <v>40382.52488136942</v>
      </c>
      <c r="I1365" s="38">
        <f t="shared" si="27"/>
        <v>33652.10406780785</v>
      </c>
      <c r="J1365" s="25" t="s">
        <v>5690</v>
      </c>
      <c r="K1365" s="147">
        <f>H1365*0.68</f>
        <v>27460.116919331209</v>
      </c>
    </row>
    <row r="1366" spans="1:11" x14ac:dyDescent="0.2">
      <c r="A1366" s="54"/>
      <c r="C1366" s="25" t="s">
        <v>3679</v>
      </c>
      <c r="D1366" s="15"/>
      <c r="E1366" s="89"/>
      <c r="F1366" s="58">
        <v>60145290</v>
      </c>
      <c r="G1366" s="4" t="s">
        <v>756</v>
      </c>
      <c r="H1366" s="152">
        <v>40138.306142588444</v>
      </c>
      <c r="I1366" s="38">
        <f t="shared" si="27"/>
        <v>33448.588452157041</v>
      </c>
      <c r="J1366" s="25" t="s">
        <v>5690</v>
      </c>
      <c r="K1366" s="147">
        <f>H1366*0.68</f>
        <v>27294.048176960143</v>
      </c>
    </row>
    <row r="1367" spans="1:11" ht="15.75" x14ac:dyDescent="0.25">
      <c r="A1367" s="54"/>
      <c r="C1367" s="25"/>
      <c r="D1367" s="15"/>
      <c r="E1367" s="15"/>
      <c r="F1367" s="58"/>
      <c r="G1367" s="76"/>
      <c r="H1367" s="143"/>
      <c r="I1367" s="122"/>
      <c r="J1367" s="26"/>
      <c r="K1367" s="144"/>
    </row>
    <row r="1368" spans="1:11" x14ac:dyDescent="0.2">
      <c r="A1368" s="94"/>
      <c r="C1368" s="25" t="s">
        <v>3679</v>
      </c>
      <c r="D1368" s="15"/>
      <c r="E1368" s="89"/>
      <c r="F1368" s="58">
        <v>60179419</v>
      </c>
      <c r="G1368" s="4" t="s">
        <v>4043</v>
      </c>
      <c r="H1368" s="152">
        <v>35184.729884420463</v>
      </c>
      <c r="I1368" s="38">
        <f t="shared" si="27"/>
        <v>29320.608237017055</v>
      </c>
      <c r="J1368" s="25" t="s">
        <v>5690</v>
      </c>
      <c r="K1368" s="147">
        <f>H1368*0.68</f>
        <v>23925.616321405916</v>
      </c>
    </row>
    <row r="1369" spans="1:11" x14ac:dyDescent="0.2">
      <c r="A1369" s="94"/>
      <c r="C1369" s="25" t="s">
        <v>3679</v>
      </c>
      <c r="D1369" s="15"/>
      <c r="E1369" s="89"/>
      <c r="F1369" s="58">
        <v>60179421</v>
      </c>
      <c r="G1369" s="4" t="s">
        <v>4044</v>
      </c>
      <c r="H1369" s="152">
        <v>36946.934922749264</v>
      </c>
      <c r="I1369" s="38">
        <f t="shared" si="27"/>
        <v>30789.112435624389</v>
      </c>
      <c r="J1369" s="25" t="s">
        <v>5690</v>
      </c>
      <c r="K1369" s="147">
        <f>H1369*0.68</f>
        <v>25123.915747469502</v>
      </c>
    </row>
    <row r="1370" spans="1:11" x14ac:dyDescent="0.2">
      <c r="A1370" s="94"/>
      <c r="C1370" s="25" t="s">
        <v>3679</v>
      </c>
      <c r="D1370" s="15"/>
      <c r="E1370" s="89"/>
      <c r="F1370" s="58">
        <v>60179423</v>
      </c>
      <c r="G1370" s="4" t="s">
        <v>4045</v>
      </c>
      <c r="H1370" s="152">
        <v>38947.989600980232</v>
      </c>
      <c r="I1370" s="38">
        <f t="shared" si="27"/>
        <v>32456.65800081686</v>
      </c>
      <c r="J1370" s="25" t="s">
        <v>5690</v>
      </c>
      <c r="K1370" s="147">
        <f>H1370*0.68</f>
        <v>26484.63292866656</v>
      </c>
    </row>
    <row r="1371" spans="1:11" x14ac:dyDescent="0.2">
      <c r="A1371" s="94"/>
      <c r="C1371" s="25" t="s">
        <v>3679</v>
      </c>
      <c r="D1371" s="15"/>
      <c r="E1371" s="89"/>
      <c r="F1371" s="58">
        <v>60179418</v>
      </c>
      <c r="G1371" s="4" t="s">
        <v>4046</v>
      </c>
      <c r="H1371" s="152">
        <v>40537.703462244739</v>
      </c>
      <c r="I1371" s="38">
        <f t="shared" si="27"/>
        <v>33781.419551870618</v>
      </c>
      <c r="J1371" s="25" t="s">
        <v>5690</v>
      </c>
      <c r="K1371" s="147">
        <f>H1371*0.68</f>
        <v>27565.638354326424</v>
      </c>
    </row>
    <row r="1372" spans="1:11" s="23" customFormat="1" ht="15.75" x14ac:dyDescent="0.25">
      <c r="A1372" s="54"/>
      <c r="C1372" s="25"/>
      <c r="D1372" s="15"/>
      <c r="E1372" s="15"/>
      <c r="F1372" s="58"/>
      <c r="G1372" s="76"/>
      <c r="H1372" s="143"/>
      <c r="I1372" s="122"/>
      <c r="J1372" s="26"/>
      <c r="K1372" s="144"/>
    </row>
    <row r="1373" spans="1:11" x14ac:dyDescent="0.2">
      <c r="A1373" s="54"/>
      <c r="C1373" s="25" t="s">
        <v>3680</v>
      </c>
      <c r="D1373" s="15"/>
      <c r="E1373" s="89"/>
      <c r="F1373" s="58">
        <v>102960000</v>
      </c>
      <c r="G1373" s="4" t="s">
        <v>757</v>
      </c>
      <c r="H1373" s="152">
        <v>22084.425394636783</v>
      </c>
      <c r="I1373" s="38">
        <f t="shared" si="27"/>
        <v>18403.687828863985</v>
      </c>
      <c r="J1373" s="25" t="s">
        <v>5690</v>
      </c>
      <c r="K1373" s="147">
        <f>H1373*0.68</f>
        <v>15017.409268353013</v>
      </c>
    </row>
    <row r="1374" spans="1:11" x14ac:dyDescent="0.2">
      <c r="A1374" s="54"/>
      <c r="C1374" s="25" t="s">
        <v>3680</v>
      </c>
      <c r="D1374" s="15"/>
      <c r="E1374" s="89"/>
      <c r="F1374" s="58">
        <v>102960060</v>
      </c>
      <c r="G1374" s="4" t="s">
        <v>758</v>
      </c>
      <c r="H1374" s="152">
        <v>26050.697707809668</v>
      </c>
      <c r="I1374" s="38">
        <f t="shared" si="27"/>
        <v>21708.914756508057</v>
      </c>
      <c r="J1374" s="25" t="s">
        <v>5690</v>
      </c>
      <c r="K1374" s="147">
        <f>H1374*0.68</f>
        <v>17714.474441310576</v>
      </c>
    </row>
    <row r="1375" spans="1:11" x14ac:dyDescent="0.2">
      <c r="A1375" s="54"/>
      <c r="C1375" s="25" t="s">
        <v>3680</v>
      </c>
      <c r="D1375" s="15"/>
      <c r="E1375" s="89"/>
      <c r="F1375" s="58">
        <v>102960080</v>
      </c>
      <c r="G1375" s="4" t="s">
        <v>759</v>
      </c>
      <c r="H1375" s="152">
        <v>30646.80663227144</v>
      </c>
      <c r="I1375" s="38">
        <f t="shared" si="27"/>
        <v>25539.005526892866</v>
      </c>
      <c r="J1375" s="25" t="s">
        <v>5690</v>
      </c>
      <c r="K1375" s="147">
        <f>H1375*0.68</f>
        <v>20839.828509944582</v>
      </c>
    </row>
    <row r="1376" spans="1:11" x14ac:dyDescent="0.2">
      <c r="A1376" s="54"/>
      <c r="C1376" s="25" t="s">
        <v>3680</v>
      </c>
      <c r="D1376" s="15"/>
      <c r="E1376" s="89"/>
      <c r="F1376" s="58">
        <v>60145279</v>
      </c>
      <c r="G1376" s="4" t="s">
        <v>760</v>
      </c>
      <c r="H1376" s="152">
        <v>32719.907927209515</v>
      </c>
      <c r="I1376" s="38">
        <f t="shared" si="27"/>
        <v>27266.589939341262</v>
      </c>
      <c r="J1376" s="25" t="s">
        <v>5690</v>
      </c>
      <c r="K1376" s="147">
        <f>H1376*0.68</f>
        <v>22249.537390502472</v>
      </c>
    </row>
    <row r="1377" spans="1:11" x14ac:dyDescent="0.2">
      <c r="A1377" s="54"/>
      <c r="C1377" s="25" t="s">
        <v>3680</v>
      </c>
      <c r="D1377" s="15"/>
      <c r="E1377" s="89"/>
      <c r="F1377" s="58">
        <v>60145280</v>
      </c>
      <c r="G1377" s="4" t="s">
        <v>761</v>
      </c>
      <c r="H1377" s="152">
        <v>36866.126645651158</v>
      </c>
      <c r="I1377" s="38">
        <f t="shared" si="27"/>
        <v>30721.772204709301</v>
      </c>
      <c r="J1377" s="25" t="s">
        <v>5690</v>
      </c>
      <c r="K1377" s="147">
        <f>H1377*0.68</f>
        <v>25068.966119042791</v>
      </c>
    </row>
    <row r="1378" spans="1:11" ht="15.75" x14ac:dyDescent="0.25">
      <c r="A1378" s="54"/>
      <c r="C1378" s="25"/>
      <c r="D1378" s="15"/>
      <c r="E1378" s="15"/>
      <c r="F1378" s="58"/>
      <c r="G1378" s="76"/>
      <c r="H1378" s="143"/>
      <c r="I1378" s="122"/>
      <c r="J1378" s="26"/>
      <c r="K1378" s="144"/>
    </row>
    <row r="1379" spans="1:11" x14ac:dyDescent="0.2">
      <c r="A1379" s="94"/>
      <c r="C1379" s="25" t="s">
        <v>3680</v>
      </c>
      <c r="D1379" s="15"/>
      <c r="E1379" s="89"/>
      <c r="F1379" s="58">
        <v>60179425</v>
      </c>
      <c r="G1379" s="4" t="s">
        <v>4047</v>
      </c>
      <c r="H1379" s="152">
        <v>37294.288343581276</v>
      </c>
      <c r="I1379" s="38">
        <f t="shared" si="27"/>
        <v>31078.573619651066</v>
      </c>
      <c r="J1379" s="25" t="s">
        <v>5690</v>
      </c>
      <c r="K1379" s="147">
        <f>H1379*0.68</f>
        <v>25360.116073635269</v>
      </c>
    </row>
    <row r="1380" spans="1:11" x14ac:dyDescent="0.2">
      <c r="A1380" s="94"/>
      <c r="C1380" s="25" t="s">
        <v>3680</v>
      </c>
      <c r="D1380" s="15"/>
      <c r="E1380" s="89"/>
      <c r="F1380" s="58">
        <v>60179427</v>
      </c>
      <c r="G1380" s="4" t="s">
        <v>4048</v>
      </c>
      <c r="H1380" s="152">
        <v>33063.504520884708</v>
      </c>
      <c r="I1380" s="38">
        <f t="shared" si="27"/>
        <v>27552.920434070591</v>
      </c>
      <c r="J1380" s="25" t="s">
        <v>5690</v>
      </c>
      <c r="K1380" s="147">
        <f>H1380*0.68</f>
        <v>22483.183074201603</v>
      </c>
    </row>
    <row r="1381" spans="1:11" s="23" customFormat="1" ht="15.75" x14ac:dyDescent="0.25">
      <c r="A1381" s="54"/>
      <c r="C1381" s="25"/>
      <c r="D1381" s="15"/>
      <c r="E1381" s="15"/>
      <c r="F1381" s="58"/>
      <c r="G1381" s="76"/>
      <c r="H1381" s="143"/>
      <c r="I1381" s="122"/>
      <c r="J1381" s="26"/>
      <c r="K1381" s="144"/>
    </row>
    <row r="1382" spans="1:11" ht="15.75" x14ac:dyDescent="0.25">
      <c r="A1382" s="54"/>
      <c r="C1382" s="25" t="s">
        <v>3679</v>
      </c>
      <c r="D1382" s="15"/>
      <c r="E1382" s="121"/>
      <c r="F1382" s="103"/>
      <c r="G1382" s="76" t="s">
        <v>762</v>
      </c>
      <c r="H1382" s="143"/>
      <c r="I1382" s="122"/>
      <c r="J1382" s="26"/>
      <c r="K1382" s="144"/>
    </row>
    <row r="1383" spans="1:11" x14ac:dyDescent="0.2">
      <c r="A1383" s="54"/>
      <c r="C1383" s="25" t="s">
        <v>3679</v>
      </c>
      <c r="D1383" s="15"/>
      <c r="E1383" s="89"/>
      <c r="F1383" s="58">
        <v>60122692</v>
      </c>
      <c r="G1383" s="4" t="s">
        <v>763</v>
      </c>
      <c r="H1383" s="152">
        <v>25288.295578117526</v>
      </c>
      <c r="I1383" s="38">
        <f t="shared" si="27"/>
        <v>21073.579648431274</v>
      </c>
      <c r="J1383" s="25" t="s">
        <v>5690</v>
      </c>
      <c r="K1383" s="147">
        <f>H1383*0.68</f>
        <v>17196.040993119917</v>
      </c>
    </row>
    <row r="1384" spans="1:11" x14ac:dyDescent="0.2">
      <c r="A1384" s="54"/>
      <c r="C1384" s="25" t="s">
        <v>3679</v>
      </c>
      <c r="D1384" s="15"/>
      <c r="E1384" s="89"/>
      <c r="F1384" s="58">
        <v>60122693</v>
      </c>
      <c r="G1384" s="4" t="s">
        <v>764</v>
      </c>
      <c r="H1384" s="152">
        <v>29028.151863106861</v>
      </c>
      <c r="I1384" s="38">
        <f t="shared" si="27"/>
        <v>24190.126552589052</v>
      </c>
      <c r="J1384" s="25" t="s">
        <v>5690</v>
      </c>
      <c r="K1384" s="147">
        <f>H1384*0.68</f>
        <v>19739.143266912666</v>
      </c>
    </row>
    <row r="1385" spans="1:11" x14ac:dyDescent="0.2">
      <c r="A1385" s="54"/>
      <c r="C1385" s="25" t="s">
        <v>3679</v>
      </c>
      <c r="D1385" s="15"/>
      <c r="E1385" s="89"/>
      <c r="F1385" s="58">
        <v>60122694</v>
      </c>
      <c r="G1385" s="4" t="s">
        <v>765</v>
      </c>
      <c r="H1385" s="152">
        <v>32738.279976169051</v>
      </c>
      <c r="I1385" s="38">
        <f t="shared" si="27"/>
        <v>27281.899980140875</v>
      </c>
      <c r="J1385" s="25" t="s">
        <v>5690</v>
      </c>
      <c r="K1385" s="147">
        <f>H1385*0.68</f>
        <v>22262.030383794958</v>
      </c>
    </row>
    <row r="1386" spans="1:11" ht="15.75" x14ac:dyDescent="0.25">
      <c r="A1386" s="54"/>
      <c r="C1386" s="25"/>
      <c r="D1386" s="15"/>
      <c r="E1386" s="15"/>
      <c r="F1386" s="58"/>
      <c r="G1386" s="76"/>
      <c r="H1386" s="143"/>
      <c r="I1386" s="122"/>
      <c r="J1386" s="26"/>
      <c r="K1386" s="144"/>
    </row>
    <row r="1387" spans="1:11" ht="15.75" x14ac:dyDescent="0.25">
      <c r="A1387" s="54"/>
      <c r="C1387" s="25" t="s">
        <v>3681</v>
      </c>
      <c r="D1387" s="15"/>
      <c r="E1387" s="121"/>
      <c r="F1387" s="103"/>
      <c r="G1387" s="76" t="s">
        <v>766</v>
      </c>
      <c r="H1387" s="143"/>
      <c r="I1387" s="122"/>
      <c r="J1387" s="26"/>
      <c r="K1387" s="144"/>
    </row>
    <row r="1388" spans="1:11" x14ac:dyDescent="0.2">
      <c r="A1388" s="54"/>
      <c r="C1388" s="25" t="s">
        <v>3681</v>
      </c>
      <c r="D1388" s="15"/>
      <c r="E1388" s="121"/>
      <c r="F1388" s="58">
        <v>60122695</v>
      </c>
      <c r="G1388" s="4" t="s">
        <v>767</v>
      </c>
      <c r="H1388" s="152">
        <v>36037.989321556037</v>
      </c>
      <c r="I1388" s="38">
        <f t="shared" si="27"/>
        <v>30031.657767963366</v>
      </c>
      <c r="J1388" s="25" t="s">
        <v>5690</v>
      </c>
      <c r="K1388" s="147">
        <f>H1388*0.68</f>
        <v>24505.832738658108</v>
      </c>
    </row>
    <row r="1389" spans="1:11" ht="15.75" x14ac:dyDescent="0.25">
      <c r="A1389" s="54"/>
      <c r="C1389" s="25"/>
      <c r="D1389" s="15"/>
      <c r="E1389" s="15"/>
      <c r="F1389" s="58"/>
      <c r="G1389" s="76"/>
      <c r="H1389" s="143"/>
      <c r="I1389" s="122"/>
      <c r="J1389" s="26"/>
      <c r="K1389" s="144"/>
    </row>
    <row r="1390" spans="1:11" ht="15.75" x14ac:dyDescent="0.25">
      <c r="A1390" s="54"/>
      <c r="C1390" s="25" t="s">
        <v>3682</v>
      </c>
      <c r="D1390" s="15"/>
      <c r="E1390" s="89"/>
      <c r="F1390" s="103"/>
      <c r="G1390" s="76" t="s">
        <v>5908</v>
      </c>
      <c r="H1390" s="143"/>
      <c r="I1390" s="122"/>
      <c r="J1390" s="26"/>
      <c r="K1390" s="144"/>
    </row>
    <row r="1391" spans="1:11" x14ac:dyDescent="0.2">
      <c r="A1391" s="94"/>
      <c r="C1391" s="25" t="s">
        <v>3682</v>
      </c>
      <c r="D1391" s="15"/>
      <c r="E1391" s="89"/>
      <c r="F1391" s="58">
        <v>60180134</v>
      </c>
      <c r="G1391" s="4" t="s">
        <v>4049</v>
      </c>
      <c r="H1391" s="152">
        <v>75467.755658835798</v>
      </c>
      <c r="I1391" s="38">
        <f t="shared" si="27"/>
        <v>62889.796382363165</v>
      </c>
      <c r="J1391" s="25" t="s">
        <v>5690</v>
      </c>
      <c r="K1391" s="147">
        <f>H1391*0.68</f>
        <v>51318.073848008346</v>
      </c>
    </row>
    <row r="1392" spans="1:11" x14ac:dyDescent="0.2">
      <c r="A1392" s="94"/>
      <c r="C1392" s="25" t="s">
        <v>3682</v>
      </c>
      <c r="D1392" s="15"/>
      <c r="E1392" s="89"/>
      <c r="F1392" s="58">
        <v>60180135</v>
      </c>
      <c r="G1392" s="4" t="s">
        <v>4050</v>
      </c>
      <c r="H1392" s="152">
        <v>76911.750983627207</v>
      </c>
      <c r="I1392" s="38">
        <f t="shared" si="27"/>
        <v>64093.12581968934</v>
      </c>
      <c r="J1392" s="25" t="s">
        <v>5690</v>
      </c>
      <c r="K1392" s="147">
        <f>H1392*0.68</f>
        <v>52299.990668866507</v>
      </c>
    </row>
    <row r="1393" spans="1:11" x14ac:dyDescent="0.2">
      <c r="A1393" s="94"/>
      <c r="C1393" s="25" t="s">
        <v>3682</v>
      </c>
      <c r="D1393" s="15"/>
      <c r="E1393" s="89"/>
      <c r="F1393" s="58">
        <v>60180136</v>
      </c>
      <c r="G1393" s="4" t="s">
        <v>4051</v>
      </c>
      <c r="H1393" s="152">
        <v>75999.753936390538</v>
      </c>
      <c r="I1393" s="38">
        <f t="shared" si="27"/>
        <v>63333.128280325451</v>
      </c>
      <c r="J1393" s="25" t="s">
        <v>5690</v>
      </c>
      <c r="K1393" s="147">
        <f>H1393*0.68</f>
        <v>51679.832676745573</v>
      </c>
    </row>
    <row r="1394" spans="1:11" x14ac:dyDescent="0.2">
      <c r="A1394" s="94"/>
      <c r="C1394" s="25" t="s">
        <v>3682</v>
      </c>
      <c r="D1394" s="15"/>
      <c r="E1394" s="89"/>
      <c r="F1394" s="58">
        <v>60180137</v>
      </c>
      <c r="G1394" s="4" t="s">
        <v>4052</v>
      </c>
      <c r="H1394" s="152">
        <v>81243.736958001464</v>
      </c>
      <c r="I1394" s="38">
        <f t="shared" si="27"/>
        <v>67703.114131667884</v>
      </c>
      <c r="J1394" s="25" t="s">
        <v>5690</v>
      </c>
      <c r="K1394" s="147">
        <f>H1394*0.68</f>
        <v>55245.741131440998</v>
      </c>
    </row>
    <row r="1395" spans="1:11" s="23" customFormat="1" ht="15.75" x14ac:dyDescent="0.25">
      <c r="A1395" s="54"/>
      <c r="C1395" s="25"/>
      <c r="D1395" s="15"/>
      <c r="E1395" s="15"/>
      <c r="F1395" s="58"/>
      <c r="G1395" s="76"/>
      <c r="H1395" s="143"/>
      <c r="I1395" s="122"/>
      <c r="J1395" s="26"/>
      <c r="K1395" s="144"/>
    </row>
    <row r="1396" spans="1:11" x14ac:dyDescent="0.2">
      <c r="A1396" s="54"/>
      <c r="C1396" s="25" t="s">
        <v>3683</v>
      </c>
      <c r="D1396" s="15"/>
      <c r="E1396" s="89"/>
      <c r="F1396" s="58">
        <v>102972240</v>
      </c>
      <c r="G1396" s="4" t="s">
        <v>768</v>
      </c>
      <c r="H1396" s="152">
        <v>34673.673966022863</v>
      </c>
      <c r="I1396" s="38">
        <f t="shared" ref="I1396:I1453" si="28">H1396/1.2</f>
        <v>28894.728305019053</v>
      </c>
      <c r="J1396" s="25" t="s">
        <v>5690</v>
      </c>
      <c r="K1396" s="147">
        <f>H1396*0.68</f>
        <v>23578.09829689555</v>
      </c>
    </row>
    <row r="1397" spans="1:11" x14ac:dyDescent="0.2">
      <c r="A1397" s="54"/>
      <c r="C1397" s="25" t="s">
        <v>3683</v>
      </c>
      <c r="D1397" s="15"/>
      <c r="E1397" s="89"/>
      <c r="F1397" s="58">
        <v>102972260</v>
      </c>
      <c r="G1397" s="4" t="s">
        <v>769</v>
      </c>
      <c r="H1397" s="152">
        <v>33267.101768883163</v>
      </c>
      <c r="I1397" s="38">
        <f t="shared" si="28"/>
        <v>27722.584807402636</v>
      </c>
      <c r="J1397" s="25" t="s">
        <v>5690</v>
      </c>
      <c r="K1397" s="147">
        <f>H1397*0.68</f>
        <v>22621.629202840551</v>
      </c>
    </row>
    <row r="1398" spans="1:11" x14ac:dyDescent="0.2">
      <c r="A1398" s="54"/>
      <c r="C1398" s="25" t="s">
        <v>3683</v>
      </c>
      <c r="D1398" s="15"/>
      <c r="E1398" s="89"/>
      <c r="F1398" s="58">
        <v>102972280</v>
      </c>
      <c r="G1398" s="4" t="s">
        <v>770</v>
      </c>
      <c r="H1398" s="152">
        <v>37571.251400687855</v>
      </c>
      <c r="I1398" s="38">
        <f t="shared" si="28"/>
        <v>31309.37616723988</v>
      </c>
      <c r="J1398" s="25" t="s">
        <v>5690</v>
      </c>
      <c r="K1398" s="147">
        <f>H1398*0.68</f>
        <v>25548.450952467745</v>
      </c>
    </row>
    <row r="1399" spans="1:11" x14ac:dyDescent="0.2">
      <c r="A1399" s="54"/>
      <c r="C1399" s="25" t="s">
        <v>3683</v>
      </c>
      <c r="D1399" s="15"/>
      <c r="E1399" s="89"/>
      <c r="F1399" s="58">
        <v>102972340</v>
      </c>
      <c r="G1399" s="4" t="s">
        <v>771</v>
      </c>
      <c r="H1399" s="152">
        <v>40962.782282315369</v>
      </c>
      <c r="I1399" s="38">
        <f t="shared" si="28"/>
        <v>34135.651901929479</v>
      </c>
      <c r="J1399" s="25" t="s">
        <v>5690</v>
      </c>
      <c r="K1399" s="147">
        <f>H1399*0.68</f>
        <v>27854.691951974452</v>
      </c>
    </row>
    <row r="1400" spans="1:11" x14ac:dyDescent="0.2">
      <c r="A1400" s="54"/>
      <c r="C1400" s="25" t="s">
        <v>3683</v>
      </c>
      <c r="D1400" s="15"/>
      <c r="E1400" s="89"/>
      <c r="F1400" s="58">
        <v>102972360</v>
      </c>
      <c r="G1400" s="4" t="s">
        <v>772</v>
      </c>
      <c r="H1400" s="152">
        <v>42371.177007356418</v>
      </c>
      <c r="I1400" s="38">
        <f t="shared" si="28"/>
        <v>35309.314172797014</v>
      </c>
      <c r="J1400" s="25" t="s">
        <v>5690</v>
      </c>
      <c r="K1400" s="147">
        <f>H1400*0.68</f>
        <v>28812.400365002366</v>
      </c>
    </row>
    <row r="1401" spans="1:11" ht="15.75" x14ac:dyDescent="0.25">
      <c r="A1401" s="54"/>
      <c r="C1401" s="25"/>
      <c r="D1401" s="15"/>
      <c r="E1401" s="15"/>
      <c r="F1401" s="58"/>
      <c r="G1401" s="76"/>
      <c r="H1401" s="143"/>
      <c r="I1401" s="122"/>
      <c r="J1401" s="26"/>
      <c r="K1401" s="144"/>
    </row>
    <row r="1402" spans="1:11" ht="15.75" x14ac:dyDescent="0.25">
      <c r="A1402" s="54"/>
      <c r="C1402" s="25" t="s">
        <v>3684</v>
      </c>
      <c r="D1402" s="15"/>
      <c r="E1402" s="15"/>
      <c r="F1402" s="103"/>
      <c r="G1402" s="76" t="s">
        <v>5698</v>
      </c>
      <c r="H1402" s="143"/>
      <c r="I1402" s="122"/>
      <c r="J1402" s="26"/>
      <c r="K1402" s="144"/>
    </row>
    <row r="1403" spans="1:11" x14ac:dyDescent="0.2">
      <c r="A1403" s="54"/>
      <c r="C1403" s="25" t="s">
        <v>3684</v>
      </c>
      <c r="D1403" s="6"/>
      <c r="E1403" s="6"/>
      <c r="F1403" s="14" t="s">
        <v>774</v>
      </c>
      <c r="G1403" s="4" t="s">
        <v>775</v>
      </c>
      <c r="H1403" s="152">
        <v>20355.978641553058</v>
      </c>
      <c r="I1403" s="38">
        <f t="shared" si="28"/>
        <v>16963.315534627549</v>
      </c>
      <c r="J1403" s="25" t="s">
        <v>5690</v>
      </c>
      <c r="K1403" s="147">
        <f>H1403*0.68</f>
        <v>13842.065476256081</v>
      </c>
    </row>
    <row r="1404" spans="1:11" x14ac:dyDescent="0.2">
      <c r="A1404" s="54"/>
      <c r="C1404" s="25" t="s">
        <v>3684</v>
      </c>
      <c r="D1404" s="6"/>
      <c r="E1404" s="6"/>
      <c r="F1404" s="14" t="s">
        <v>776</v>
      </c>
      <c r="G1404" s="4" t="s">
        <v>777</v>
      </c>
      <c r="H1404" s="152">
        <v>22436.526495181875</v>
      </c>
      <c r="I1404" s="38">
        <f t="shared" si="28"/>
        <v>18697.105412651563</v>
      </c>
      <c r="J1404" s="25" t="s">
        <v>5690</v>
      </c>
      <c r="K1404" s="147">
        <f>H1404*0.68</f>
        <v>15256.838016723676</v>
      </c>
    </row>
    <row r="1405" spans="1:11" x14ac:dyDescent="0.2">
      <c r="A1405" s="54"/>
      <c r="C1405" s="25" t="s">
        <v>3684</v>
      </c>
      <c r="D1405" s="6"/>
      <c r="E1405" s="6"/>
      <c r="F1405" s="14" t="s">
        <v>778</v>
      </c>
      <c r="G1405" s="4" t="s">
        <v>779</v>
      </c>
      <c r="H1405" s="152">
        <v>23129.516923965642</v>
      </c>
      <c r="I1405" s="38">
        <f t="shared" si="28"/>
        <v>19274.597436638036</v>
      </c>
      <c r="J1405" s="25" t="s">
        <v>5690</v>
      </c>
      <c r="K1405" s="147">
        <f>H1405*0.68</f>
        <v>15728.071508296638</v>
      </c>
    </row>
    <row r="1406" spans="1:11" x14ac:dyDescent="0.2">
      <c r="A1406" s="54"/>
      <c r="C1406" s="25" t="s">
        <v>3684</v>
      </c>
      <c r="D1406" s="6"/>
      <c r="E1406" s="6"/>
      <c r="F1406" s="14" t="s">
        <v>780</v>
      </c>
      <c r="G1406" s="4" t="s">
        <v>781</v>
      </c>
      <c r="H1406" s="152">
        <v>21617.109080023616</v>
      </c>
      <c r="I1406" s="38">
        <f t="shared" si="28"/>
        <v>18014.257566686349</v>
      </c>
      <c r="J1406" s="25" t="s">
        <v>5690</v>
      </c>
      <c r="K1406" s="147">
        <f>H1406*0.68</f>
        <v>14699.63417441606</v>
      </c>
    </row>
    <row r="1407" spans="1:11" x14ac:dyDescent="0.2">
      <c r="A1407" s="54"/>
      <c r="C1407" s="25" t="s">
        <v>3684</v>
      </c>
      <c r="D1407" s="6"/>
      <c r="E1407" s="6"/>
      <c r="F1407" s="14" t="s">
        <v>782</v>
      </c>
      <c r="G1407" s="4" t="s">
        <v>783</v>
      </c>
      <c r="H1407" s="152">
        <v>23129.516923965642</v>
      </c>
      <c r="I1407" s="38">
        <f t="shared" si="28"/>
        <v>19274.597436638036</v>
      </c>
      <c r="J1407" s="25" t="s">
        <v>5690</v>
      </c>
      <c r="K1407" s="147">
        <f>H1407*0.68</f>
        <v>15728.071508296638</v>
      </c>
    </row>
    <row r="1408" spans="1:11" s="23" customFormat="1" ht="15.75" x14ac:dyDescent="0.25">
      <c r="A1408" s="54"/>
      <c r="C1408" s="25"/>
      <c r="D1408" s="15"/>
      <c r="E1408" s="15"/>
      <c r="F1408" s="58"/>
      <c r="G1408" s="76"/>
      <c r="H1408" s="143"/>
      <c r="I1408" s="122"/>
      <c r="J1408" s="26"/>
      <c r="K1408" s="144"/>
    </row>
    <row r="1409" spans="1:11" x14ac:dyDescent="0.2">
      <c r="A1409" s="54"/>
      <c r="C1409" s="25" t="s">
        <v>3684</v>
      </c>
      <c r="D1409" s="6"/>
      <c r="E1409" s="6"/>
      <c r="F1409" s="14" t="s">
        <v>784</v>
      </c>
      <c r="G1409" s="4" t="s">
        <v>785</v>
      </c>
      <c r="H1409" s="152">
        <v>22074.423264742778</v>
      </c>
      <c r="I1409" s="38">
        <f t="shared" si="28"/>
        <v>18395.352720618983</v>
      </c>
      <c r="J1409" s="25" t="s">
        <v>5690</v>
      </c>
      <c r="K1409" s="147">
        <f>H1409*0.68</f>
        <v>15010.60782002509</v>
      </c>
    </row>
    <row r="1410" spans="1:11" x14ac:dyDescent="0.2">
      <c r="A1410" s="54"/>
      <c r="C1410" s="25" t="s">
        <v>3684</v>
      </c>
      <c r="D1410" s="6"/>
      <c r="E1410" s="6"/>
      <c r="F1410" s="14" t="s">
        <v>786</v>
      </c>
      <c r="G1410" s="4" t="s">
        <v>787</v>
      </c>
      <c r="H1410" s="152">
        <v>24453.079426625027</v>
      </c>
      <c r="I1410" s="38">
        <f t="shared" si="28"/>
        <v>20377.566188854191</v>
      </c>
      <c r="J1410" s="25" t="s">
        <v>5690</v>
      </c>
      <c r="K1410" s="147">
        <f>H1410*0.68</f>
        <v>16628.094010105018</v>
      </c>
    </row>
    <row r="1411" spans="1:11" x14ac:dyDescent="0.2">
      <c r="A1411" s="54"/>
      <c r="C1411" s="25" t="s">
        <v>3684</v>
      </c>
      <c r="D1411" s="6"/>
      <c r="E1411" s="6"/>
      <c r="F1411" s="14" t="s">
        <v>788</v>
      </c>
      <c r="G1411" s="4" t="s">
        <v>789</v>
      </c>
      <c r="H1411" s="152">
        <v>25146.069855408801</v>
      </c>
      <c r="I1411" s="38">
        <f t="shared" si="28"/>
        <v>20955.058212840668</v>
      </c>
      <c r="J1411" s="25" t="s">
        <v>5690</v>
      </c>
      <c r="K1411" s="147">
        <f>H1411*0.68</f>
        <v>17099.327501677984</v>
      </c>
    </row>
    <row r="1412" spans="1:11" x14ac:dyDescent="0.2">
      <c r="A1412" s="94"/>
      <c r="C1412" s="25" t="s">
        <v>3684</v>
      </c>
      <c r="D1412" s="6"/>
      <c r="E1412" s="6"/>
      <c r="F1412" s="14" t="s">
        <v>790</v>
      </c>
      <c r="G1412" s="4" t="s">
        <v>791</v>
      </c>
      <c r="H1412" s="152">
        <v>23569.667089281123</v>
      </c>
      <c r="I1412" s="38">
        <f t="shared" si="28"/>
        <v>19641.389241067605</v>
      </c>
      <c r="J1412" s="25" t="s">
        <v>5690</v>
      </c>
      <c r="K1412" s="147">
        <f>H1412*0.68</f>
        <v>16027.373620711165</v>
      </c>
    </row>
    <row r="1413" spans="1:11" x14ac:dyDescent="0.2">
      <c r="A1413" s="54"/>
      <c r="C1413" s="25" t="s">
        <v>3684</v>
      </c>
      <c r="D1413" s="6"/>
      <c r="E1413" s="6"/>
      <c r="F1413" s="14" t="s">
        <v>792</v>
      </c>
      <c r="G1413" s="4" t="s">
        <v>793</v>
      </c>
      <c r="H1413" s="152">
        <v>25146.069855408801</v>
      </c>
      <c r="I1413" s="38">
        <f t="shared" si="28"/>
        <v>20955.058212840668</v>
      </c>
      <c r="J1413" s="25" t="s">
        <v>5690</v>
      </c>
      <c r="K1413" s="147">
        <f>H1413*0.68</f>
        <v>17099.327501677984</v>
      </c>
    </row>
    <row r="1414" spans="1:11" x14ac:dyDescent="0.2">
      <c r="A1414" s="54"/>
      <c r="C1414" s="25"/>
      <c r="D1414" s="6"/>
      <c r="E1414" s="6"/>
      <c r="F1414" s="14"/>
      <c r="G1414" s="4"/>
      <c r="H1414" s="143"/>
      <c r="I1414" s="122"/>
      <c r="J1414" s="26"/>
      <c r="K1414" s="144"/>
    </row>
    <row r="1415" spans="1:11" s="23" customFormat="1" ht="15.75" x14ac:dyDescent="0.25">
      <c r="A1415" s="54"/>
      <c r="C1415" s="25" t="s">
        <v>3684</v>
      </c>
      <c r="D1415" s="15"/>
      <c r="E1415" s="89"/>
      <c r="F1415" s="58"/>
      <c r="G1415" s="76" t="s">
        <v>773</v>
      </c>
      <c r="H1415" s="143">
        <v>0</v>
      </c>
      <c r="I1415" s="122">
        <f t="shared" si="28"/>
        <v>0</v>
      </c>
      <c r="J1415" s="26"/>
      <c r="K1415" s="164" t="s">
        <v>6196</v>
      </c>
    </row>
    <row r="1416" spans="1:11" x14ac:dyDescent="0.2">
      <c r="A1416" s="54"/>
      <c r="C1416" s="25" t="s">
        <v>3684</v>
      </c>
      <c r="D1416" s="6"/>
      <c r="E1416" s="89"/>
      <c r="F1416" s="14" t="s">
        <v>794</v>
      </c>
      <c r="G1416" s="4" t="s">
        <v>795</v>
      </c>
      <c r="H1416" s="152">
        <v>17630.820410638589</v>
      </c>
      <c r="I1416" s="38">
        <f t="shared" si="28"/>
        <v>14692.350342198824</v>
      </c>
      <c r="J1416" s="25" t="s">
        <v>5690</v>
      </c>
      <c r="K1416" s="147">
        <f>H1416*0.68</f>
        <v>11988.957879234242</v>
      </c>
    </row>
    <row r="1417" spans="1:11" x14ac:dyDescent="0.2">
      <c r="A1417" s="54"/>
      <c r="C1417" s="25" t="s">
        <v>3684</v>
      </c>
      <c r="D1417" s="6"/>
      <c r="E1417" s="89"/>
      <c r="F1417" s="14" t="s">
        <v>796</v>
      </c>
      <c r="G1417" s="4" t="s">
        <v>797</v>
      </c>
      <c r="H1417" s="152">
        <v>19508.457201013349</v>
      </c>
      <c r="I1417" s="38">
        <f t="shared" si="28"/>
        <v>16257.047667511124</v>
      </c>
      <c r="J1417" s="25" t="s">
        <v>5690</v>
      </c>
      <c r="K1417" s="147">
        <f>H1417*0.68</f>
        <v>13265.750896689078</v>
      </c>
    </row>
    <row r="1418" spans="1:11" x14ac:dyDescent="0.2">
      <c r="A1418" s="54"/>
      <c r="C1418" s="25" t="s">
        <v>3684</v>
      </c>
      <c r="D1418" s="6"/>
      <c r="E1418" s="89"/>
      <c r="F1418" s="14" t="s">
        <v>798</v>
      </c>
      <c r="G1418" s="4" t="s">
        <v>799</v>
      </c>
      <c r="H1418" s="152">
        <v>20146.829855592408</v>
      </c>
      <c r="I1418" s="38">
        <f t="shared" si="28"/>
        <v>16789.024879660341</v>
      </c>
      <c r="J1418" s="25" t="s">
        <v>5690</v>
      </c>
      <c r="K1418" s="147">
        <f>H1418*0.68</f>
        <v>13699.844301802839</v>
      </c>
    </row>
    <row r="1419" spans="1:11" x14ac:dyDescent="0.2">
      <c r="A1419" s="54"/>
      <c r="C1419" s="25" t="s">
        <v>3684</v>
      </c>
      <c r="D1419" s="6"/>
      <c r="E1419" s="89"/>
      <c r="F1419" s="14" t="s">
        <v>800</v>
      </c>
      <c r="G1419" s="4" t="s">
        <v>801</v>
      </c>
      <c r="H1419" s="152">
        <v>18754.597566037577</v>
      </c>
      <c r="I1419" s="38">
        <f t="shared" si="28"/>
        <v>15628.831305031315</v>
      </c>
      <c r="J1419" s="25" t="s">
        <v>5690</v>
      </c>
      <c r="K1419" s="147">
        <f>H1419*0.68</f>
        <v>12753.126344905553</v>
      </c>
    </row>
    <row r="1420" spans="1:11" x14ac:dyDescent="0.2">
      <c r="A1420" s="54"/>
      <c r="C1420" s="25" t="s">
        <v>3684</v>
      </c>
      <c r="D1420" s="6"/>
      <c r="E1420" s="89"/>
      <c r="F1420" s="14" t="s">
        <v>802</v>
      </c>
      <c r="G1420" s="4" t="s">
        <v>803</v>
      </c>
      <c r="H1420" s="152">
        <v>20146.829855592408</v>
      </c>
      <c r="I1420" s="38">
        <f t="shared" si="28"/>
        <v>16789.024879660341</v>
      </c>
      <c r="J1420" s="25" t="s">
        <v>5690</v>
      </c>
      <c r="K1420" s="147">
        <f>H1420*0.68</f>
        <v>13699.844301802839</v>
      </c>
    </row>
    <row r="1421" spans="1:11" ht="15.75" x14ac:dyDescent="0.25">
      <c r="A1421" s="54"/>
      <c r="C1421" s="25"/>
      <c r="D1421" s="15"/>
      <c r="E1421" s="15"/>
      <c r="F1421" s="58"/>
      <c r="G1421" s="76"/>
      <c r="H1421" s="143"/>
      <c r="I1421" s="122"/>
      <c r="J1421" s="26"/>
      <c r="K1421" s="144"/>
    </row>
    <row r="1422" spans="1:11" ht="15.75" x14ac:dyDescent="0.25">
      <c r="A1422" s="54"/>
      <c r="C1422" s="25" t="s">
        <v>3685</v>
      </c>
      <c r="D1422" s="15"/>
      <c r="E1422" s="15"/>
      <c r="F1422" s="103"/>
      <c r="G1422" s="76" t="s">
        <v>804</v>
      </c>
      <c r="H1422" s="143"/>
      <c r="I1422" s="122"/>
      <c r="J1422" s="26"/>
      <c r="K1422" s="144"/>
    </row>
    <row r="1423" spans="1:11" x14ac:dyDescent="0.2">
      <c r="A1423" s="54"/>
      <c r="C1423" s="25" t="s">
        <v>3685</v>
      </c>
      <c r="D1423" s="15"/>
      <c r="E1423" s="15"/>
      <c r="F1423" s="58">
        <v>102690010</v>
      </c>
      <c r="G1423" s="4" t="s">
        <v>805</v>
      </c>
      <c r="H1423" s="152">
        <v>29381.633568858641</v>
      </c>
      <c r="I1423" s="38">
        <f t="shared" si="28"/>
        <v>24484.694640715534</v>
      </c>
      <c r="J1423" s="25" t="s">
        <v>5690</v>
      </c>
      <c r="K1423" s="147">
        <f>H1423*0.68</f>
        <v>19979.510826823876</v>
      </c>
    </row>
    <row r="1424" spans="1:11" x14ac:dyDescent="0.2">
      <c r="A1424" s="54"/>
      <c r="C1424" s="25" t="s">
        <v>3685</v>
      </c>
      <c r="D1424" s="15"/>
      <c r="E1424" s="15"/>
      <c r="F1424" s="58">
        <v>102690020</v>
      </c>
      <c r="G1424" s="4" t="s">
        <v>806</v>
      </c>
      <c r="H1424" s="152">
        <v>31755.887438788035</v>
      </c>
      <c r="I1424" s="38">
        <f t="shared" si="28"/>
        <v>26463.239532323365</v>
      </c>
      <c r="J1424" s="25" t="s">
        <v>5690</v>
      </c>
      <c r="K1424" s="147">
        <f>H1424*0.68</f>
        <v>21594.003458375864</v>
      </c>
    </row>
    <row r="1425" spans="1:11" x14ac:dyDescent="0.2">
      <c r="A1425" s="54"/>
      <c r="C1425" s="25" t="s">
        <v>3685</v>
      </c>
      <c r="D1425" s="15"/>
      <c r="E1425" s="15"/>
      <c r="F1425" s="58">
        <v>102690050</v>
      </c>
      <c r="G1425" s="4" t="s">
        <v>807</v>
      </c>
      <c r="H1425" s="152">
        <v>32644.619783461687</v>
      </c>
      <c r="I1425" s="38">
        <f t="shared" si="28"/>
        <v>27203.849819551408</v>
      </c>
      <c r="J1425" s="25" t="s">
        <v>5690</v>
      </c>
      <c r="K1425" s="147">
        <f>H1425*0.68</f>
        <v>22198.34145275395</v>
      </c>
    </row>
    <row r="1426" spans="1:11" x14ac:dyDescent="0.2">
      <c r="A1426" s="54"/>
      <c r="C1426" s="25" t="s">
        <v>3685</v>
      </c>
      <c r="D1426" s="15"/>
      <c r="E1426" s="15"/>
      <c r="F1426" s="58">
        <v>102690210</v>
      </c>
      <c r="G1426" s="4" t="s">
        <v>808</v>
      </c>
      <c r="H1426" s="152">
        <v>31160.9530432383</v>
      </c>
      <c r="I1426" s="38">
        <f t="shared" si="28"/>
        <v>25967.460869365252</v>
      </c>
      <c r="J1426" s="25" t="s">
        <v>5690</v>
      </c>
      <c r="K1426" s="147">
        <f>H1426*0.68</f>
        <v>21189.448069402046</v>
      </c>
    </row>
    <row r="1427" spans="1:11" x14ac:dyDescent="0.2">
      <c r="A1427" s="54"/>
      <c r="C1427" s="25" t="s">
        <v>3685</v>
      </c>
      <c r="D1427" s="15"/>
      <c r="E1427" s="15"/>
      <c r="F1427" s="58">
        <v>102690220</v>
      </c>
      <c r="G1427" s="4" t="s">
        <v>809</v>
      </c>
      <c r="H1427" s="152">
        <v>33683.928415630995</v>
      </c>
      <c r="I1427" s="38">
        <f t="shared" si="28"/>
        <v>28069.940346359163</v>
      </c>
      <c r="J1427" s="25" t="s">
        <v>5690</v>
      </c>
      <c r="K1427" s="147">
        <f>H1427*0.68</f>
        <v>22905.071322629079</v>
      </c>
    </row>
    <row r="1428" spans="1:11" x14ac:dyDescent="0.2">
      <c r="A1428" s="94"/>
      <c r="C1428" s="25" t="s">
        <v>3685</v>
      </c>
      <c r="D1428" s="15"/>
      <c r="E1428" s="15"/>
      <c r="F1428" s="58">
        <v>102690230</v>
      </c>
      <c r="G1428" s="4" t="s">
        <v>810</v>
      </c>
      <c r="H1428" s="152">
        <v>34425.777914308179</v>
      </c>
      <c r="I1428" s="38">
        <f t="shared" si="28"/>
        <v>28688.148261923485</v>
      </c>
      <c r="J1428" s="25" t="s">
        <v>5690</v>
      </c>
      <c r="K1428" s="147">
        <f>H1428*0.68</f>
        <v>23409.528981729563</v>
      </c>
    </row>
    <row r="1429" spans="1:11" x14ac:dyDescent="0.2">
      <c r="A1429" s="94"/>
      <c r="C1429" s="25" t="s">
        <v>3685</v>
      </c>
      <c r="D1429" s="15"/>
      <c r="E1429" s="15"/>
      <c r="F1429" s="58">
        <v>102690240</v>
      </c>
      <c r="G1429" s="4" t="s">
        <v>811</v>
      </c>
      <c r="H1429" s="152">
        <v>32719.907927209515</v>
      </c>
      <c r="I1429" s="38">
        <f t="shared" si="28"/>
        <v>27266.589939341262</v>
      </c>
      <c r="J1429" s="25" t="s">
        <v>5690</v>
      </c>
      <c r="K1429" s="147">
        <f>H1429*0.68</f>
        <v>22249.537390502472</v>
      </c>
    </row>
    <row r="1430" spans="1:11" x14ac:dyDescent="0.2">
      <c r="A1430" s="54"/>
      <c r="C1430" s="25" t="s">
        <v>3685</v>
      </c>
      <c r="D1430" s="15"/>
      <c r="E1430" s="15"/>
      <c r="F1430" s="58">
        <v>102690250</v>
      </c>
      <c r="G1430" s="4" t="s">
        <v>812</v>
      </c>
      <c r="H1430" s="152">
        <v>34425.777914308179</v>
      </c>
      <c r="I1430" s="38">
        <f t="shared" si="28"/>
        <v>28688.148261923485</v>
      </c>
      <c r="J1430" s="25" t="s">
        <v>5690</v>
      </c>
      <c r="K1430" s="147">
        <f>H1430*0.68</f>
        <v>23409.528981729563</v>
      </c>
    </row>
    <row r="1431" spans="1:11" x14ac:dyDescent="0.2">
      <c r="A1431" s="54"/>
      <c r="C1431" s="25" t="s">
        <v>3685</v>
      </c>
      <c r="D1431" s="15"/>
      <c r="E1431" s="15"/>
      <c r="F1431" s="58">
        <v>102690420</v>
      </c>
      <c r="G1431" s="4" t="s">
        <v>813</v>
      </c>
      <c r="H1431" s="152">
        <v>31087.503555957315</v>
      </c>
      <c r="I1431" s="38">
        <f t="shared" si="28"/>
        <v>25906.252963297764</v>
      </c>
      <c r="J1431" s="25" t="s">
        <v>5690</v>
      </c>
      <c r="K1431" s="147">
        <f>H1431*0.68</f>
        <v>21139.502418050975</v>
      </c>
    </row>
    <row r="1432" spans="1:11" x14ac:dyDescent="0.2">
      <c r="A1432" s="54"/>
      <c r="C1432" s="25" t="s">
        <v>3685</v>
      </c>
      <c r="D1432" s="15"/>
      <c r="E1432" s="15"/>
      <c r="F1432" s="58">
        <v>102690450</v>
      </c>
      <c r="G1432" s="4" t="s">
        <v>814</v>
      </c>
      <c r="H1432" s="152">
        <v>31902.786413349982</v>
      </c>
      <c r="I1432" s="38">
        <f t="shared" si="28"/>
        <v>26585.655344458319</v>
      </c>
      <c r="J1432" s="25" t="s">
        <v>5690</v>
      </c>
      <c r="K1432" s="147">
        <f>H1432*0.68</f>
        <v>21693.894761077991</v>
      </c>
    </row>
    <row r="1433" spans="1:11" x14ac:dyDescent="0.2">
      <c r="A1433" s="94"/>
      <c r="C1433" s="25" t="s">
        <v>3685</v>
      </c>
      <c r="D1433" s="15"/>
      <c r="E1433" s="15"/>
      <c r="F1433" s="58">
        <v>102690630</v>
      </c>
      <c r="G1433" s="4" t="s">
        <v>815</v>
      </c>
      <c r="H1433" s="152">
        <v>37529.01068764682</v>
      </c>
      <c r="I1433" s="38">
        <f t="shared" si="28"/>
        <v>31274.175573039018</v>
      </c>
      <c r="J1433" s="25" t="s">
        <v>5690</v>
      </c>
      <c r="K1433" s="147">
        <f>H1433*0.68</f>
        <v>25519.727267599839</v>
      </c>
    </row>
    <row r="1434" spans="1:11" x14ac:dyDescent="0.2">
      <c r="A1434" s="94"/>
      <c r="C1434" s="25" t="s">
        <v>3685</v>
      </c>
      <c r="D1434" s="15"/>
      <c r="E1434" s="15"/>
      <c r="F1434" s="58">
        <v>102690800</v>
      </c>
      <c r="G1434" s="4" t="s">
        <v>816</v>
      </c>
      <c r="H1434" s="152">
        <v>37227.874241220998</v>
      </c>
      <c r="I1434" s="38">
        <f t="shared" si="28"/>
        <v>31023.228534350834</v>
      </c>
      <c r="J1434" s="25" t="s">
        <v>5690</v>
      </c>
      <c r="K1434" s="147">
        <f>H1434*0.68</f>
        <v>25314.954484030281</v>
      </c>
    </row>
    <row r="1435" spans="1:11" x14ac:dyDescent="0.2">
      <c r="A1435" s="54"/>
      <c r="C1435" s="25" t="s">
        <v>3685</v>
      </c>
      <c r="D1435" s="15"/>
      <c r="E1435" s="15"/>
      <c r="F1435" s="58">
        <v>102690810</v>
      </c>
      <c r="G1435" s="4" t="s">
        <v>817</v>
      </c>
      <c r="H1435" s="152">
        <v>39029.225336071839</v>
      </c>
      <c r="I1435" s="38">
        <f t="shared" si="28"/>
        <v>32524.354446726535</v>
      </c>
      <c r="J1435" s="25" t="s">
        <v>5690</v>
      </c>
      <c r="K1435" s="147">
        <f>H1435*0.68</f>
        <v>26539.873228528853</v>
      </c>
    </row>
    <row r="1436" spans="1:11" x14ac:dyDescent="0.2">
      <c r="A1436" s="94"/>
      <c r="C1436" s="25" t="s">
        <v>3685</v>
      </c>
      <c r="D1436" s="15"/>
      <c r="E1436" s="15"/>
      <c r="F1436" s="58">
        <v>102690820</v>
      </c>
      <c r="G1436" s="4" t="s">
        <v>818</v>
      </c>
      <c r="H1436" s="152">
        <v>41807.451386046625</v>
      </c>
      <c r="I1436" s="38">
        <f t="shared" si="28"/>
        <v>34839.542821705523</v>
      </c>
      <c r="J1436" s="25" t="s">
        <v>5690</v>
      </c>
      <c r="K1436" s="147">
        <f>H1436*0.68</f>
        <v>28429.066942511708</v>
      </c>
    </row>
    <row r="1437" spans="1:11" x14ac:dyDescent="0.2">
      <c r="A1437" s="54"/>
      <c r="C1437" s="25" t="s">
        <v>3685</v>
      </c>
      <c r="D1437" s="15"/>
      <c r="E1437" s="15"/>
      <c r="F1437" s="58">
        <v>102690830</v>
      </c>
      <c r="G1437" s="4" t="s">
        <v>819</v>
      </c>
      <c r="H1437" s="152">
        <v>40531.262512398236</v>
      </c>
      <c r="I1437" s="38">
        <f t="shared" si="28"/>
        <v>33776.052093665196</v>
      </c>
      <c r="J1437" s="25" t="s">
        <v>5690</v>
      </c>
      <c r="K1437" s="147">
        <f>H1437*0.68</f>
        <v>27561.258508430801</v>
      </c>
    </row>
    <row r="1438" spans="1:11" x14ac:dyDescent="0.2">
      <c r="A1438" s="54"/>
      <c r="C1438" s="25" t="s">
        <v>3685</v>
      </c>
      <c r="D1438" s="15"/>
      <c r="E1438" s="15"/>
      <c r="F1438" s="58">
        <v>102690840</v>
      </c>
      <c r="G1438" s="4" t="s">
        <v>820</v>
      </c>
      <c r="H1438" s="152">
        <v>44433.262492058893</v>
      </c>
      <c r="I1438" s="38">
        <f t="shared" si="28"/>
        <v>37027.718743382415</v>
      </c>
      <c r="J1438" s="25" t="s">
        <v>5690</v>
      </c>
      <c r="K1438" s="147">
        <f>H1438*0.68</f>
        <v>30214.61849460005</v>
      </c>
    </row>
    <row r="1439" spans="1:11" x14ac:dyDescent="0.2">
      <c r="A1439" s="54"/>
      <c r="C1439" s="25" t="s">
        <v>3685</v>
      </c>
      <c r="D1439" s="15"/>
      <c r="E1439" s="15"/>
      <c r="F1439" s="58">
        <v>102690850</v>
      </c>
      <c r="G1439" s="4" t="s">
        <v>821</v>
      </c>
      <c r="H1439" s="152">
        <v>45860.027653202953</v>
      </c>
      <c r="I1439" s="38">
        <f t="shared" si="28"/>
        <v>38216.689711002466</v>
      </c>
      <c r="J1439" s="25" t="s">
        <v>5690</v>
      </c>
      <c r="K1439" s="147">
        <f>H1439*0.68</f>
        <v>31184.818804178009</v>
      </c>
    </row>
    <row r="1440" spans="1:11" x14ac:dyDescent="0.2">
      <c r="A1440" s="54"/>
      <c r="C1440" s="25" t="s">
        <v>3685</v>
      </c>
      <c r="D1440" s="15"/>
      <c r="E1440" s="15"/>
      <c r="F1440" s="58">
        <v>102690860</v>
      </c>
      <c r="G1440" s="4" t="s">
        <v>822</v>
      </c>
      <c r="H1440" s="152">
        <v>42857.775828451537</v>
      </c>
      <c r="I1440" s="38">
        <f t="shared" si="28"/>
        <v>35714.813190376284</v>
      </c>
      <c r="J1440" s="25" t="s">
        <v>5690</v>
      </c>
      <c r="K1440" s="147">
        <f>H1440*0.68</f>
        <v>29143.287563347047</v>
      </c>
    </row>
    <row r="1441" spans="1:11" x14ac:dyDescent="0.2">
      <c r="A1441" s="94"/>
      <c r="C1441" s="25" t="s">
        <v>3685</v>
      </c>
      <c r="D1441" s="15"/>
      <c r="E1441" s="15"/>
      <c r="F1441" s="58">
        <v>102690870</v>
      </c>
      <c r="G1441" s="4" t="s">
        <v>823</v>
      </c>
      <c r="H1441" s="152">
        <v>47435.514316810302</v>
      </c>
      <c r="I1441" s="38">
        <f t="shared" si="28"/>
        <v>39529.595264008589</v>
      </c>
      <c r="J1441" s="25" t="s">
        <v>5690</v>
      </c>
      <c r="K1441" s="147">
        <f>H1441*0.68</f>
        <v>32256.149735431009</v>
      </c>
    </row>
    <row r="1442" spans="1:11" x14ac:dyDescent="0.2">
      <c r="A1442" s="54"/>
      <c r="C1442" s="25" t="s">
        <v>3685</v>
      </c>
      <c r="D1442" s="15"/>
      <c r="E1442" s="15"/>
      <c r="F1442" s="58">
        <v>102690880</v>
      </c>
      <c r="G1442" s="4" t="s">
        <v>824</v>
      </c>
      <c r="H1442" s="152">
        <v>48786.991334206534</v>
      </c>
      <c r="I1442" s="38">
        <f t="shared" si="28"/>
        <v>40655.826111838782</v>
      </c>
      <c r="J1442" s="25" t="s">
        <v>5690</v>
      </c>
      <c r="K1442" s="147">
        <f>H1442*0.68</f>
        <v>33175.154107260445</v>
      </c>
    </row>
    <row r="1443" spans="1:11" ht="15.75" x14ac:dyDescent="0.25">
      <c r="A1443" s="54"/>
      <c r="C1443" s="25"/>
      <c r="D1443" s="15"/>
      <c r="E1443" s="15"/>
      <c r="F1443" s="58"/>
      <c r="G1443" s="76"/>
      <c r="H1443" s="143"/>
      <c r="I1443" s="122"/>
      <c r="J1443" s="26"/>
      <c r="K1443" s="144"/>
    </row>
    <row r="1444" spans="1:11" ht="15.75" x14ac:dyDescent="0.25">
      <c r="A1444" s="54"/>
      <c r="C1444" s="25"/>
      <c r="D1444" s="15"/>
      <c r="E1444" s="15"/>
      <c r="F1444" s="103"/>
      <c r="G1444" s="76" t="s">
        <v>54</v>
      </c>
      <c r="H1444" s="143"/>
      <c r="I1444" s="122"/>
      <c r="J1444" s="26"/>
      <c r="K1444" s="144"/>
    </row>
    <row r="1445" spans="1:11" x14ac:dyDescent="0.2">
      <c r="A1445" s="54"/>
      <c r="C1445" s="25" t="s">
        <v>3620</v>
      </c>
      <c r="D1445" s="15"/>
      <c r="E1445" s="15"/>
      <c r="F1445" s="58">
        <v>147120790</v>
      </c>
      <c r="G1445" s="4" t="s">
        <v>825</v>
      </c>
      <c r="H1445" s="152">
        <v>2313.6588493508543</v>
      </c>
      <c r="I1445" s="38">
        <f t="shared" si="28"/>
        <v>1928.0490411257119</v>
      </c>
      <c r="J1445" s="25" t="s">
        <v>5685</v>
      </c>
      <c r="K1445" s="147">
        <f>H1445*0.68</f>
        <v>1573.288017558581</v>
      </c>
    </row>
    <row r="1446" spans="1:11" ht="15.75" x14ac:dyDescent="0.25">
      <c r="A1446" s="54"/>
      <c r="C1446" s="25"/>
      <c r="D1446" s="15"/>
      <c r="E1446" s="15"/>
      <c r="F1446" s="58"/>
      <c r="G1446" s="76"/>
      <c r="H1446" s="143"/>
      <c r="I1446" s="122"/>
      <c r="J1446" s="26"/>
      <c r="K1446" s="144"/>
    </row>
    <row r="1447" spans="1:11" ht="15.75" x14ac:dyDescent="0.25">
      <c r="A1447" s="54"/>
      <c r="C1447" s="25" t="s">
        <v>3686</v>
      </c>
      <c r="D1447" s="15"/>
      <c r="E1447" s="89"/>
      <c r="F1447" s="103"/>
      <c r="G1447" s="76" t="s">
        <v>826</v>
      </c>
      <c r="H1447" s="143"/>
      <c r="I1447" s="122"/>
      <c r="J1447" s="26"/>
      <c r="K1447" s="144"/>
    </row>
    <row r="1448" spans="1:11" x14ac:dyDescent="0.2">
      <c r="A1448" s="54"/>
      <c r="C1448" s="25" t="s">
        <v>3686</v>
      </c>
      <c r="D1448" s="15"/>
      <c r="E1448" s="89"/>
      <c r="F1448" s="58">
        <v>60122696</v>
      </c>
      <c r="G1448" s="4" t="s">
        <v>827</v>
      </c>
      <c r="H1448" s="152">
        <v>33490.208215426377</v>
      </c>
      <c r="I1448" s="38">
        <f t="shared" si="28"/>
        <v>27908.506846188648</v>
      </c>
      <c r="J1448" s="25" t="s">
        <v>5690</v>
      </c>
      <c r="K1448" s="147">
        <f>H1448*0.68</f>
        <v>22773.34158648994</v>
      </c>
    </row>
    <row r="1449" spans="1:11" x14ac:dyDescent="0.2">
      <c r="A1449" s="94"/>
      <c r="C1449" s="25" t="s">
        <v>3686</v>
      </c>
      <c r="D1449" s="15"/>
      <c r="E1449" s="89"/>
      <c r="F1449" s="11">
        <v>60141493</v>
      </c>
      <c r="G1449" s="4" t="s">
        <v>828</v>
      </c>
      <c r="H1449" s="152">
        <v>33490.208215426377</v>
      </c>
      <c r="I1449" s="38">
        <f t="shared" si="28"/>
        <v>27908.506846188648</v>
      </c>
      <c r="J1449" s="25" t="s">
        <v>5690</v>
      </c>
      <c r="K1449" s="147">
        <f>H1449*0.68</f>
        <v>22773.34158648994</v>
      </c>
    </row>
    <row r="1450" spans="1:11" x14ac:dyDescent="0.2">
      <c r="A1450" s="54"/>
      <c r="C1450" s="25" t="s">
        <v>3686</v>
      </c>
      <c r="D1450" s="15"/>
      <c r="E1450" s="89"/>
      <c r="F1450" s="58">
        <v>60122698</v>
      </c>
      <c r="G1450" s="4" t="s">
        <v>829</v>
      </c>
      <c r="H1450" s="152">
        <v>36565.724048955519</v>
      </c>
      <c r="I1450" s="38">
        <f t="shared" si="28"/>
        <v>30471.436707462934</v>
      </c>
      <c r="J1450" s="25" t="s">
        <v>5690</v>
      </c>
      <c r="K1450" s="147">
        <f>H1450*0.68</f>
        <v>24864.692353289756</v>
      </c>
    </row>
    <row r="1451" spans="1:11" x14ac:dyDescent="0.2">
      <c r="A1451" s="54"/>
      <c r="C1451" s="25" t="s">
        <v>3686</v>
      </c>
      <c r="D1451" s="15"/>
      <c r="E1451" s="89"/>
      <c r="F1451" s="58">
        <v>60122699</v>
      </c>
      <c r="G1451" s="4" t="s">
        <v>830</v>
      </c>
      <c r="H1451" s="152">
        <v>39641.239882484682</v>
      </c>
      <c r="I1451" s="38">
        <f t="shared" si="28"/>
        <v>33034.366568737234</v>
      </c>
      <c r="J1451" s="25" t="s">
        <v>5690</v>
      </c>
      <c r="K1451" s="147">
        <f>H1451*0.68</f>
        <v>26956.043120089587</v>
      </c>
    </row>
    <row r="1452" spans="1:11" ht="15.75" x14ac:dyDescent="0.25">
      <c r="A1452" s="54"/>
      <c r="C1452" s="25"/>
      <c r="D1452" s="15"/>
      <c r="E1452" s="15"/>
      <c r="F1452" s="58"/>
      <c r="G1452" s="76"/>
      <c r="H1452" s="143"/>
      <c r="I1452" s="122"/>
      <c r="J1452" s="26"/>
      <c r="K1452" s="144"/>
    </row>
    <row r="1453" spans="1:11" x14ac:dyDescent="0.2">
      <c r="A1453" s="94"/>
      <c r="C1453" s="25" t="s">
        <v>3620</v>
      </c>
      <c r="D1453" s="15"/>
      <c r="E1453" s="15"/>
      <c r="F1453" s="58">
        <v>60147112</v>
      </c>
      <c r="G1453" s="4" t="s">
        <v>4053</v>
      </c>
      <c r="H1453" s="152">
        <v>5792.8564067796615</v>
      </c>
      <c r="I1453" s="38">
        <f t="shared" si="28"/>
        <v>4827.3803389830518</v>
      </c>
      <c r="J1453" s="25" t="s">
        <v>5685</v>
      </c>
      <c r="K1453" s="147">
        <f>H1453*0.68</f>
        <v>3939.1423566101703</v>
      </c>
    </row>
    <row r="1454" spans="1:11" ht="15.75" x14ac:dyDescent="0.25">
      <c r="A1454" s="54"/>
      <c r="C1454" s="25"/>
      <c r="D1454" s="15"/>
      <c r="E1454" s="15"/>
      <c r="F1454" s="58"/>
      <c r="G1454" s="76"/>
      <c r="H1454" s="143"/>
      <c r="I1454" s="122"/>
      <c r="J1454" s="26"/>
      <c r="K1454" s="144"/>
    </row>
    <row r="1455" spans="1:11" ht="15.75" x14ac:dyDescent="0.25">
      <c r="A1455" s="54"/>
      <c r="C1455" s="25" t="s">
        <v>3688</v>
      </c>
      <c r="D1455" s="15"/>
      <c r="E1455" s="15"/>
      <c r="F1455" s="103"/>
      <c r="G1455" s="76" t="s">
        <v>831</v>
      </c>
      <c r="H1455" s="143"/>
      <c r="I1455" s="122"/>
      <c r="J1455" s="26"/>
      <c r="K1455" s="144"/>
    </row>
    <row r="1456" spans="1:11" x14ac:dyDescent="0.2">
      <c r="A1456" s="94"/>
      <c r="C1456" s="25" t="s">
        <v>3688</v>
      </c>
      <c r="D1456" s="15"/>
      <c r="E1456" s="15"/>
      <c r="F1456" s="118">
        <v>60122714</v>
      </c>
      <c r="G1456" s="4" t="s">
        <v>832</v>
      </c>
      <c r="H1456" s="152">
        <v>71662.829309297929</v>
      </c>
      <c r="I1456" s="38">
        <f t="shared" ref="I1456:I1522" si="29">H1456/1.2</f>
        <v>59719.024424414943</v>
      </c>
      <c r="J1456" s="25" t="s">
        <v>5690</v>
      </c>
      <c r="K1456" s="147">
        <f>H1456*0.68</f>
        <v>48730.723930322594</v>
      </c>
    </row>
    <row r="1457" spans="1:11" x14ac:dyDescent="0.2">
      <c r="A1457" s="94"/>
      <c r="C1457" s="25" t="s">
        <v>3688</v>
      </c>
      <c r="D1457" s="15"/>
      <c r="E1457" s="15"/>
      <c r="F1457" s="118">
        <v>60122718</v>
      </c>
      <c r="G1457" s="4" t="s">
        <v>833</v>
      </c>
      <c r="H1457" s="152">
        <v>78864.556375767628</v>
      </c>
      <c r="I1457" s="38">
        <f t="shared" si="29"/>
        <v>65720.463646473028</v>
      </c>
      <c r="J1457" s="25" t="s">
        <v>5690</v>
      </c>
      <c r="K1457" s="147">
        <f>H1457*0.68</f>
        <v>53627.89833552199</v>
      </c>
    </row>
    <row r="1458" spans="1:11" x14ac:dyDescent="0.2">
      <c r="A1458" s="94"/>
      <c r="C1458" s="25"/>
      <c r="D1458" s="15"/>
      <c r="E1458" s="15"/>
      <c r="F1458" s="118"/>
      <c r="G1458" s="4"/>
      <c r="H1458" s="153"/>
      <c r="I1458" s="122"/>
      <c r="J1458" s="26"/>
      <c r="K1458" s="144"/>
    </row>
    <row r="1459" spans="1:11" ht="15.75" x14ac:dyDescent="0.25">
      <c r="A1459" s="54"/>
      <c r="C1459" s="25"/>
      <c r="D1459" s="15"/>
      <c r="E1459" s="15"/>
      <c r="F1459" s="58"/>
      <c r="G1459" s="76"/>
      <c r="H1459" s="143"/>
      <c r="I1459" s="122"/>
      <c r="J1459" s="26"/>
      <c r="K1459" s="144"/>
    </row>
    <row r="1460" spans="1:11" ht="15.75" x14ac:dyDescent="0.25">
      <c r="A1460" s="54"/>
      <c r="C1460" s="25" t="s">
        <v>3689</v>
      </c>
      <c r="D1460" s="15"/>
      <c r="E1460" s="72" t="s">
        <v>5686</v>
      </c>
      <c r="F1460" s="103"/>
      <c r="G1460" s="76" t="s">
        <v>834</v>
      </c>
      <c r="H1460" s="143">
        <v>0</v>
      </c>
      <c r="I1460" s="122">
        <f t="shared" si="29"/>
        <v>0</v>
      </c>
      <c r="J1460" s="26"/>
      <c r="K1460" s="164" t="s">
        <v>6196</v>
      </c>
    </row>
    <row r="1461" spans="1:11" x14ac:dyDescent="0.2">
      <c r="A1461" s="94"/>
      <c r="C1461" s="25" t="s">
        <v>3689</v>
      </c>
      <c r="D1461" s="15"/>
      <c r="E1461" s="72" t="s">
        <v>5686</v>
      </c>
      <c r="F1461" s="11">
        <v>60179457</v>
      </c>
      <c r="G1461" s="4" t="s">
        <v>5905</v>
      </c>
      <c r="H1461" s="152">
        <v>46480.271186440681</v>
      </c>
      <c r="I1461" s="38">
        <f t="shared" si="29"/>
        <v>38733.5593220339</v>
      </c>
      <c r="J1461" s="25" t="s">
        <v>5690</v>
      </c>
      <c r="K1461" s="151">
        <v>29708.639999999999</v>
      </c>
    </row>
    <row r="1462" spans="1:11" x14ac:dyDescent="0.2">
      <c r="A1462" s="94"/>
      <c r="C1462" s="25" t="s">
        <v>3689</v>
      </c>
      <c r="D1462" s="15"/>
      <c r="E1462" s="72" t="s">
        <v>5686</v>
      </c>
      <c r="F1462" s="11">
        <v>60183505</v>
      </c>
      <c r="G1462" s="4" t="s">
        <v>5687</v>
      </c>
      <c r="H1462" s="152">
        <v>52698.371552542383</v>
      </c>
      <c r="I1462" s="38">
        <f t="shared" si="29"/>
        <v>43915.309627118651</v>
      </c>
      <c r="J1462" s="25" t="s">
        <v>5690</v>
      </c>
      <c r="K1462" s="151">
        <v>33683.042484000005</v>
      </c>
    </row>
    <row r="1463" spans="1:11" s="23" customFormat="1" x14ac:dyDescent="0.2">
      <c r="A1463" s="94"/>
      <c r="C1463" s="26"/>
      <c r="D1463" s="15"/>
      <c r="E1463" s="95"/>
      <c r="F1463" s="58"/>
      <c r="G1463" s="4"/>
      <c r="H1463" s="153"/>
      <c r="I1463" s="122"/>
      <c r="J1463" s="26"/>
      <c r="K1463" s="144"/>
    </row>
    <row r="1464" spans="1:11" ht="15.75" x14ac:dyDescent="0.25">
      <c r="A1464" s="54"/>
      <c r="C1464" s="25" t="s">
        <v>3689</v>
      </c>
      <c r="D1464" s="15"/>
      <c r="E1464" s="15"/>
      <c r="F1464" s="103"/>
      <c r="G1464" s="76" t="s">
        <v>835</v>
      </c>
      <c r="H1464" s="143"/>
      <c r="I1464" s="122"/>
      <c r="J1464" s="26"/>
      <c r="K1464" s="144"/>
    </row>
    <row r="1465" spans="1:11" x14ac:dyDescent="0.2">
      <c r="A1465" s="54"/>
      <c r="C1465" s="25" t="s">
        <v>3689</v>
      </c>
      <c r="D1465" s="15"/>
      <c r="E1465" s="72" t="s">
        <v>5686</v>
      </c>
      <c r="F1465" s="58">
        <v>60147200</v>
      </c>
      <c r="G1465" s="4" t="s">
        <v>836</v>
      </c>
      <c r="H1465" s="152">
        <v>109590.31233615513</v>
      </c>
      <c r="I1465" s="38">
        <f t="shared" si="29"/>
        <v>91325.260280129281</v>
      </c>
      <c r="J1465" s="25" t="s">
        <v>5690</v>
      </c>
      <c r="K1465" s="147">
        <f>H1465*0.72</f>
        <v>78905.024882031692</v>
      </c>
    </row>
    <row r="1466" spans="1:11" ht="15.75" x14ac:dyDescent="0.25">
      <c r="A1466" s="54"/>
      <c r="C1466" s="25"/>
      <c r="D1466" s="15"/>
      <c r="E1466" s="15"/>
      <c r="F1466" s="58"/>
      <c r="G1466" s="76"/>
      <c r="H1466" s="143"/>
      <c r="I1466" s="122"/>
      <c r="J1466" s="26"/>
      <c r="K1466" s="144"/>
    </row>
    <row r="1467" spans="1:11" ht="15.75" x14ac:dyDescent="0.25">
      <c r="A1467" s="54"/>
      <c r="C1467" s="25" t="s">
        <v>3689</v>
      </c>
      <c r="D1467" s="15"/>
      <c r="E1467" s="15"/>
      <c r="F1467" s="103"/>
      <c r="G1467" s="76" t="s">
        <v>837</v>
      </c>
      <c r="H1467" s="143"/>
      <c r="I1467" s="122"/>
      <c r="J1467" s="26"/>
      <c r="K1467" s="144"/>
    </row>
    <row r="1468" spans="1:11" x14ac:dyDescent="0.2">
      <c r="A1468" s="54"/>
      <c r="C1468" s="25" t="s">
        <v>3689</v>
      </c>
      <c r="D1468" s="15"/>
      <c r="E1468" s="72" t="s">
        <v>5686</v>
      </c>
      <c r="F1468" s="58">
        <v>60170272</v>
      </c>
      <c r="G1468" s="4" t="s">
        <v>5688</v>
      </c>
      <c r="H1468" s="152">
        <v>256049.82323389835</v>
      </c>
      <c r="I1468" s="38">
        <f t="shared" si="29"/>
        <v>213374.85269491529</v>
      </c>
      <c r="J1468" s="25" t="s">
        <v>5690</v>
      </c>
      <c r="K1468" s="147">
        <f>H1468*0.72</f>
        <v>184355.8727284068</v>
      </c>
    </row>
    <row r="1469" spans="1:11" ht="15.75" x14ac:dyDescent="0.25">
      <c r="A1469" s="54"/>
      <c r="C1469" s="25"/>
      <c r="D1469" s="15"/>
      <c r="E1469" s="15"/>
      <c r="F1469" s="58"/>
      <c r="G1469" s="76"/>
      <c r="H1469" s="143"/>
      <c r="I1469" s="122"/>
      <c r="J1469" s="26"/>
      <c r="K1469" s="144"/>
    </row>
    <row r="1470" spans="1:11" ht="15.75" x14ac:dyDescent="0.25">
      <c r="A1470" s="54"/>
      <c r="C1470" s="25" t="s">
        <v>3689</v>
      </c>
      <c r="D1470" s="15"/>
      <c r="E1470" s="15"/>
      <c r="F1470" s="103"/>
      <c r="G1470" s="76" t="s">
        <v>838</v>
      </c>
      <c r="H1470" s="143"/>
      <c r="I1470" s="122"/>
      <c r="J1470" s="26"/>
      <c r="K1470" s="144"/>
    </row>
    <row r="1471" spans="1:11" x14ac:dyDescent="0.2">
      <c r="A1471" s="54"/>
      <c r="C1471" s="25" t="s">
        <v>3689</v>
      </c>
      <c r="D1471" s="15"/>
      <c r="E1471" s="72" t="s">
        <v>5686</v>
      </c>
      <c r="F1471" s="118">
        <v>60161442</v>
      </c>
      <c r="G1471" s="4" t="s">
        <v>839</v>
      </c>
      <c r="H1471" s="152">
        <v>3416.2999322033902</v>
      </c>
      <c r="I1471" s="38">
        <f t="shared" si="29"/>
        <v>2846.9166101694918</v>
      </c>
      <c r="J1471" s="25" t="s">
        <v>5690</v>
      </c>
      <c r="K1471" s="147">
        <f>H1471*0.72</f>
        <v>2459.7359511864411</v>
      </c>
    </row>
    <row r="1472" spans="1:11" x14ac:dyDescent="0.2">
      <c r="A1472" s="54"/>
      <c r="C1472" s="25" t="s">
        <v>3689</v>
      </c>
      <c r="D1472" s="15"/>
      <c r="E1472" s="72" t="s">
        <v>5686</v>
      </c>
      <c r="F1472" s="118">
        <v>60147247</v>
      </c>
      <c r="G1472" s="4" t="s">
        <v>840</v>
      </c>
      <c r="H1472" s="152">
        <v>18474.910169491526</v>
      </c>
      <c r="I1472" s="38">
        <f t="shared" si="29"/>
        <v>15395.758474576272</v>
      </c>
      <c r="J1472" s="25" t="s">
        <v>5690</v>
      </c>
      <c r="K1472" s="147">
        <f>H1472*0.72</f>
        <v>13301.935322033898</v>
      </c>
    </row>
    <row r="1473" spans="1:11" x14ac:dyDescent="0.2">
      <c r="A1473" s="54"/>
      <c r="C1473" s="25" t="s">
        <v>3689</v>
      </c>
      <c r="D1473" s="15"/>
      <c r="E1473" s="72" t="s">
        <v>5686</v>
      </c>
      <c r="F1473" s="118">
        <v>60160491</v>
      </c>
      <c r="G1473" s="4" t="s">
        <v>841</v>
      </c>
      <c r="H1473" s="152">
        <v>35270.283050847465</v>
      </c>
      <c r="I1473" s="38">
        <f t="shared" si="29"/>
        <v>29391.902542372889</v>
      </c>
      <c r="J1473" s="25" t="s">
        <v>5690</v>
      </c>
      <c r="K1473" s="147">
        <f>H1473*0.72</f>
        <v>25394.603796610176</v>
      </c>
    </row>
    <row r="1474" spans="1:11" x14ac:dyDescent="0.2">
      <c r="A1474" s="54"/>
      <c r="C1474" s="25" t="s">
        <v>3689</v>
      </c>
      <c r="D1474" s="15"/>
      <c r="E1474" s="72" t="s">
        <v>5686</v>
      </c>
      <c r="F1474" s="118" t="s">
        <v>6360</v>
      </c>
      <c r="G1474" s="4" t="s">
        <v>6072</v>
      </c>
      <c r="H1474" s="152">
        <v>32750.97711864407</v>
      </c>
      <c r="I1474" s="38">
        <f t="shared" si="29"/>
        <v>27292.480932203394</v>
      </c>
      <c r="J1474" s="25" t="s">
        <v>5690</v>
      </c>
      <c r="K1474" s="147">
        <f>H1474*0.72</f>
        <v>23580.703525423731</v>
      </c>
    </row>
    <row r="1475" spans="1:11" x14ac:dyDescent="0.2">
      <c r="A1475" s="94"/>
      <c r="C1475" s="25" t="s">
        <v>3689</v>
      </c>
      <c r="D1475" s="15"/>
      <c r="E1475" s="72" t="s">
        <v>5686</v>
      </c>
      <c r="F1475" s="118" t="s">
        <v>6070</v>
      </c>
      <c r="G1475" s="4" t="s">
        <v>6071</v>
      </c>
      <c r="H1475" s="167" t="s">
        <v>7432</v>
      </c>
      <c r="I1475" s="122"/>
      <c r="J1475" s="26"/>
      <c r="K1475" s="144"/>
    </row>
    <row r="1476" spans="1:11" x14ac:dyDescent="0.2">
      <c r="A1476" s="54"/>
      <c r="C1476" s="25" t="s">
        <v>3689</v>
      </c>
      <c r="D1476" s="15"/>
      <c r="E1476" s="72" t="s">
        <v>5686</v>
      </c>
      <c r="F1476" s="118">
        <v>60161819</v>
      </c>
      <c r="G1476" s="4" t="s">
        <v>842</v>
      </c>
      <c r="H1476" s="152">
        <v>82046.980405704773</v>
      </c>
      <c r="I1476" s="38">
        <f t="shared" si="29"/>
        <v>68372.483671420647</v>
      </c>
      <c r="J1476" s="25" t="s">
        <v>5690</v>
      </c>
      <c r="K1476" s="147">
        <f>H1476*0.72</f>
        <v>59073.825892107438</v>
      </c>
    </row>
    <row r="1477" spans="1:11" x14ac:dyDescent="0.2">
      <c r="A1477" s="54"/>
      <c r="C1477" s="25" t="s">
        <v>3689</v>
      </c>
      <c r="D1477" s="15"/>
      <c r="E1477" s="72" t="s">
        <v>5686</v>
      </c>
      <c r="F1477" s="118">
        <v>60186098</v>
      </c>
      <c r="G1477" s="4" t="s">
        <v>6361</v>
      </c>
      <c r="H1477" s="152">
        <v>90046.5</v>
      </c>
      <c r="I1477" s="38">
        <f t="shared" si="29"/>
        <v>75038.75</v>
      </c>
      <c r="J1477" s="25"/>
      <c r="K1477" s="147">
        <f>H1477*0.72</f>
        <v>64833.479999999996</v>
      </c>
    </row>
    <row r="1478" spans="1:11" x14ac:dyDescent="0.2">
      <c r="A1478" s="54"/>
      <c r="C1478" s="25" t="s">
        <v>3689</v>
      </c>
      <c r="D1478" s="15"/>
      <c r="E1478" s="72" t="s">
        <v>5686</v>
      </c>
      <c r="F1478" s="16">
        <v>60166063</v>
      </c>
      <c r="G1478" s="8" t="s">
        <v>843</v>
      </c>
      <c r="H1478" s="152">
        <v>60455.669772624584</v>
      </c>
      <c r="I1478" s="38">
        <f t="shared" si="29"/>
        <v>50379.724810520485</v>
      </c>
      <c r="J1478" s="25" t="s">
        <v>5690</v>
      </c>
      <c r="K1478" s="147">
        <f>H1478*0.72</f>
        <v>43528.082236289702</v>
      </c>
    </row>
    <row r="1479" spans="1:11" x14ac:dyDescent="0.2">
      <c r="A1479" s="54"/>
      <c r="C1479" s="25" t="s">
        <v>3689</v>
      </c>
      <c r="D1479" s="15"/>
      <c r="E1479" s="72" t="s">
        <v>5686</v>
      </c>
      <c r="F1479" s="16">
        <v>60166008</v>
      </c>
      <c r="G1479" s="8" t="s">
        <v>844</v>
      </c>
      <c r="H1479" s="152">
        <v>6909.2194025856661</v>
      </c>
      <c r="I1479" s="38">
        <f t="shared" si="29"/>
        <v>5757.6828354880554</v>
      </c>
      <c r="J1479" s="25" t="s">
        <v>5690</v>
      </c>
      <c r="K1479" s="147">
        <f>H1479*0.72</f>
        <v>4974.6379698616793</v>
      </c>
    </row>
    <row r="1480" spans="1:11" x14ac:dyDescent="0.2">
      <c r="A1480" s="54"/>
      <c r="C1480" s="25" t="s">
        <v>3689</v>
      </c>
      <c r="D1480" s="15"/>
      <c r="E1480" s="72" t="s">
        <v>5686</v>
      </c>
      <c r="F1480" s="16">
        <v>60162079</v>
      </c>
      <c r="G1480" s="8" t="s">
        <v>845</v>
      </c>
      <c r="H1480" s="152">
        <v>5181.9145519392487</v>
      </c>
      <c r="I1480" s="38">
        <f t="shared" si="29"/>
        <v>4318.2621266160404</v>
      </c>
      <c r="J1480" s="25" t="s">
        <v>5690</v>
      </c>
      <c r="K1480" s="147">
        <f>H1480*0.72</f>
        <v>3730.9784773962588</v>
      </c>
    </row>
    <row r="1481" spans="1:11" x14ac:dyDescent="0.2">
      <c r="A1481" s="54"/>
      <c r="C1481" s="25" t="s">
        <v>3689</v>
      </c>
      <c r="D1481" s="15"/>
      <c r="E1481" s="72" t="s">
        <v>5686</v>
      </c>
      <c r="F1481" s="16">
        <v>60164891</v>
      </c>
      <c r="G1481" s="8" t="s">
        <v>846</v>
      </c>
      <c r="H1481" s="152">
        <v>22023.136845741803</v>
      </c>
      <c r="I1481" s="38">
        <f t="shared" si="29"/>
        <v>18352.614038118169</v>
      </c>
      <c r="J1481" s="25" t="s">
        <v>5690</v>
      </c>
      <c r="K1481" s="147">
        <f>H1481*0.72</f>
        <v>15856.658528934098</v>
      </c>
    </row>
    <row r="1482" spans="1:11" x14ac:dyDescent="0.2">
      <c r="A1482" s="54"/>
      <c r="C1482" s="25" t="s">
        <v>3689</v>
      </c>
      <c r="D1482" s="15"/>
      <c r="E1482" s="72" t="s">
        <v>5686</v>
      </c>
      <c r="F1482" s="16">
        <v>60164735</v>
      </c>
      <c r="G1482" s="8" t="s">
        <v>847</v>
      </c>
      <c r="H1482" s="152">
        <v>29364.182460989086</v>
      </c>
      <c r="I1482" s="38">
        <f t="shared" si="29"/>
        <v>24470.152050824239</v>
      </c>
      <c r="J1482" s="25" t="s">
        <v>5690</v>
      </c>
      <c r="K1482" s="147">
        <f>H1482*0.72</f>
        <v>21142.211371912141</v>
      </c>
    </row>
    <row r="1483" spans="1:11" x14ac:dyDescent="0.2">
      <c r="A1483" s="54"/>
      <c r="C1483" s="25" t="s">
        <v>3689</v>
      </c>
      <c r="D1483" s="15"/>
      <c r="E1483" s="72" t="s">
        <v>5686</v>
      </c>
      <c r="F1483" s="16">
        <v>60164889</v>
      </c>
      <c r="G1483" s="8" t="s">
        <v>848</v>
      </c>
      <c r="H1483" s="152">
        <v>36273.401863574749</v>
      </c>
      <c r="I1483" s="38">
        <f t="shared" si="29"/>
        <v>30227.834886312292</v>
      </c>
      <c r="J1483" s="25" t="s">
        <v>5690</v>
      </c>
      <c r="K1483" s="147">
        <f>H1483*0.72</f>
        <v>26116.849341773817</v>
      </c>
    </row>
    <row r="1484" spans="1:11" x14ac:dyDescent="0.2">
      <c r="A1484" s="94"/>
      <c r="C1484" s="25" t="s">
        <v>3689</v>
      </c>
      <c r="D1484" s="15"/>
      <c r="E1484" s="72" t="s">
        <v>5686</v>
      </c>
      <c r="F1484" s="16" t="s">
        <v>4054</v>
      </c>
      <c r="G1484" s="8" t="s">
        <v>4055</v>
      </c>
      <c r="H1484" s="152">
        <v>2603.28279661017</v>
      </c>
      <c r="I1484" s="38">
        <f t="shared" si="29"/>
        <v>2169.4023305084752</v>
      </c>
      <c r="J1484" s="25" t="s">
        <v>5690</v>
      </c>
      <c r="K1484" s="147">
        <f>H1484*0.72</f>
        <v>1874.3636135593224</v>
      </c>
    </row>
    <row r="1485" spans="1:11" x14ac:dyDescent="0.2">
      <c r="A1485" s="94"/>
      <c r="C1485" s="25" t="s">
        <v>3689</v>
      </c>
      <c r="D1485" s="15"/>
      <c r="E1485" s="72" t="s">
        <v>5686</v>
      </c>
      <c r="F1485" s="142" t="s">
        <v>6358</v>
      </c>
      <c r="G1485" s="8" t="s">
        <v>6135</v>
      </c>
      <c r="H1485" s="152">
        <v>6298.2648305084758</v>
      </c>
      <c r="I1485" s="38">
        <f t="shared" si="29"/>
        <v>5248.5540254237303</v>
      </c>
      <c r="J1485" s="25" t="s">
        <v>5690</v>
      </c>
      <c r="K1485" s="147">
        <f>H1485*0.72</f>
        <v>4534.7506779661026</v>
      </c>
    </row>
    <row r="1486" spans="1:11" x14ac:dyDescent="0.2">
      <c r="A1486" s="94"/>
      <c r="C1486" s="25" t="s">
        <v>3689</v>
      </c>
      <c r="D1486" s="15"/>
      <c r="E1486" s="72" t="s">
        <v>5686</v>
      </c>
      <c r="F1486" s="142" t="s">
        <v>6359</v>
      </c>
      <c r="G1486" s="8" t="s">
        <v>6136</v>
      </c>
      <c r="H1486" s="152">
        <v>6298.2648305084758</v>
      </c>
      <c r="I1486" s="38">
        <f t="shared" si="29"/>
        <v>5248.5540254237303</v>
      </c>
      <c r="J1486" s="25" t="s">
        <v>5690</v>
      </c>
      <c r="K1486" s="147">
        <f>H1486*0.72</f>
        <v>4534.7506779661026</v>
      </c>
    </row>
    <row r="1487" spans="1:11" ht="15.75" x14ac:dyDescent="0.25">
      <c r="A1487" s="54"/>
      <c r="C1487" s="25"/>
      <c r="D1487" s="15"/>
      <c r="E1487" s="15"/>
      <c r="F1487" s="58"/>
      <c r="G1487" s="76"/>
      <c r="H1487" s="143"/>
      <c r="I1487" s="122"/>
      <c r="J1487" s="26"/>
      <c r="K1487" s="144"/>
    </row>
    <row r="1488" spans="1:11" ht="15.75" x14ac:dyDescent="0.25">
      <c r="A1488" s="54"/>
      <c r="C1488" s="25" t="s">
        <v>3690</v>
      </c>
      <c r="D1488" s="15"/>
      <c r="E1488" s="15"/>
      <c r="F1488" s="116"/>
      <c r="G1488" s="76" t="s">
        <v>849</v>
      </c>
      <c r="H1488" s="143"/>
      <c r="I1488" s="122"/>
      <c r="J1488" s="26"/>
      <c r="K1488" s="144"/>
    </row>
    <row r="1489" spans="1:11" x14ac:dyDescent="0.2">
      <c r="A1489" s="54"/>
      <c r="C1489" s="25" t="s">
        <v>3690</v>
      </c>
      <c r="D1489" s="15"/>
      <c r="E1489" s="15"/>
      <c r="F1489" s="11">
        <v>60149355</v>
      </c>
      <c r="G1489" s="4" t="s">
        <v>850</v>
      </c>
      <c r="H1489" s="152">
        <v>53357.375196697903</v>
      </c>
      <c r="I1489" s="38">
        <f t="shared" si="29"/>
        <v>44464.479330581591</v>
      </c>
      <c r="J1489" s="25" t="s">
        <v>5690</v>
      </c>
      <c r="K1489" s="147">
        <f>H1489*0.68</f>
        <v>36283.015133754576</v>
      </c>
    </row>
    <row r="1490" spans="1:11" x14ac:dyDescent="0.2">
      <c r="A1490" s="54"/>
      <c r="C1490" s="25" t="s">
        <v>3620</v>
      </c>
      <c r="D1490" s="15"/>
      <c r="E1490" s="15"/>
      <c r="F1490" s="58">
        <v>60116646</v>
      </c>
      <c r="G1490" s="4" t="s">
        <v>851</v>
      </c>
      <c r="H1490" s="152">
        <v>5517.8886998422122</v>
      </c>
      <c r="I1490" s="38">
        <f t="shared" si="29"/>
        <v>4598.2405832018439</v>
      </c>
      <c r="J1490" s="25" t="s">
        <v>5685</v>
      </c>
      <c r="K1490" s="147">
        <f>H1490*0.68</f>
        <v>3752.1643158927045</v>
      </c>
    </row>
    <row r="1491" spans="1:11" x14ac:dyDescent="0.2">
      <c r="A1491" s="54"/>
      <c r="C1491" s="25" t="s">
        <v>3620</v>
      </c>
      <c r="D1491" s="15"/>
      <c r="E1491" s="15"/>
      <c r="F1491" s="58">
        <v>60123882</v>
      </c>
      <c r="G1491" s="4" t="s">
        <v>852</v>
      </c>
      <c r="H1491" s="152">
        <v>14326.327332724699</v>
      </c>
      <c r="I1491" s="38">
        <f t="shared" si="29"/>
        <v>11938.606110603916</v>
      </c>
      <c r="J1491" s="25" t="s">
        <v>5685</v>
      </c>
      <c r="K1491" s="147">
        <f>H1491*0.68</f>
        <v>9741.902586252796</v>
      </c>
    </row>
    <row r="1492" spans="1:11" x14ac:dyDescent="0.2">
      <c r="A1492" s="54"/>
      <c r="C1492" s="25" t="s">
        <v>3620</v>
      </c>
      <c r="D1492" s="15"/>
      <c r="E1492" s="15"/>
      <c r="F1492" s="58">
        <v>60116638</v>
      </c>
      <c r="G1492" s="4" t="s">
        <v>853</v>
      </c>
      <c r="H1492" s="152">
        <v>31054.439996685029</v>
      </c>
      <c r="I1492" s="38">
        <f t="shared" si="29"/>
        <v>25878.699997237523</v>
      </c>
      <c r="J1492" s="25" t="s">
        <v>5685</v>
      </c>
      <c r="K1492" s="147">
        <f>H1492*0.68</f>
        <v>21117.01919774582</v>
      </c>
    </row>
    <row r="1493" spans="1:11" x14ac:dyDescent="0.2">
      <c r="A1493" s="54"/>
      <c r="C1493" s="25" t="s">
        <v>3620</v>
      </c>
      <c r="D1493" s="15"/>
      <c r="E1493" s="15"/>
      <c r="F1493" s="58">
        <v>60123662</v>
      </c>
      <c r="G1493" s="4" t="s">
        <v>854</v>
      </c>
      <c r="H1493" s="152">
        <v>11212.062620584971</v>
      </c>
      <c r="I1493" s="38">
        <f t="shared" si="29"/>
        <v>9343.3855171541436</v>
      </c>
      <c r="J1493" s="25" t="s">
        <v>5685</v>
      </c>
      <c r="K1493" s="147">
        <f>H1493*0.68</f>
        <v>7624.2025819977807</v>
      </c>
    </row>
    <row r="1494" spans="1:11" x14ac:dyDescent="0.2">
      <c r="A1494" s="54"/>
      <c r="C1494" s="25" t="s">
        <v>3620</v>
      </c>
      <c r="D1494" s="15"/>
      <c r="E1494" s="15"/>
      <c r="F1494" s="58">
        <v>60123556</v>
      </c>
      <c r="G1494" s="4" t="s">
        <v>855</v>
      </c>
      <c r="H1494" s="152">
        <v>35415.507336134564</v>
      </c>
      <c r="I1494" s="38">
        <f t="shared" si="29"/>
        <v>29512.922780112138</v>
      </c>
      <c r="J1494" s="25" t="s">
        <v>5685</v>
      </c>
      <c r="K1494" s="147">
        <f>H1494*0.68</f>
        <v>24082.544988571506</v>
      </c>
    </row>
    <row r="1495" spans="1:11" ht="15.75" x14ac:dyDescent="0.25">
      <c r="A1495" s="54"/>
      <c r="C1495" s="25"/>
      <c r="D1495" s="15"/>
      <c r="E1495" s="15"/>
      <c r="F1495" s="58"/>
      <c r="G1495" s="76"/>
      <c r="H1495" s="143"/>
      <c r="I1495" s="122"/>
      <c r="J1495" s="26"/>
      <c r="K1495" s="144"/>
    </row>
    <row r="1496" spans="1:11" ht="15.75" x14ac:dyDescent="0.25">
      <c r="A1496" s="54"/>
      <c r="C1496" s="25" t="s">
        <v>3675</v>
      </c>
      <c r="D1496" s="15"/>
      <c r="E1496" s="15"/>
      <c r="F1496" s="103"/>
      <c r="G1496" s="76" t="s">
        <v>856</v>
      </c>
      <c r="H1496" s="143"/>
      <c r="I1496" s="122"/>
      <c r="J1496" s="26"/>
      <c r="K1496" s="144"/>
    </row>
    <row r="1497" spans="1:11" x14ac:dyDescent="0.2">
      <c r="A1497" s="54"/>
      <c r="C1497" s="25" t="s">
        <v>3675</v>
      </c>
      <c r="D1497" s="15"/>
      <c r="E1497" s="15"/>
      <c r="F1497" s="58">
        <v>503150200</v>
      </c>
      <c r="G1497" s="4" t="s">
        <v>857</v>
      </c>
      <c r="H1497" s="152">
        <v>135433.5160488243</v>
      </c>
      <c r="I1497" s="38">
        <f t="shared" si="29"/>
        <v>112861.26337402026</v>
      </c>
      <c r="J1497" s="25" t="s">
        <v>5690</v>
      </c>
      <c r="K1497" s="147">
        <f>H1497*0.68</f>
        <v>92094.79091320053</v>
      </c>
    </row>
    <row r="1498" spans="1:11" x14ac:dyDescent="0.2">
      <c r="A1498" s="54"/>
      <c r="C1498" s="25" t="s">
        <v>3675</v>
      </c>
      <c r="D1498" s="15"/>
      <c r="E1498" s="15"/>
      <c r="F1498" s="58">
        <v>503150210</v>
      </c>
      <c r="G1498" s="4" t="s">
        <v>858</v>
      </c>
      <c r="H1498" s="152">
        <v>140060.83374752593</v>
      </c>
      <c r="I1498" s="38">
        <f t="shared" si="29"/>
        <v>116717.36145627161</v>
      </c>
      <c r="J1498" s="25" t="s">
        <v>5690</v>
      </c>
      <c r="K1498" s="147">
        <f>H1498*0.68</f>
        <v>95241.366948317635</v>
      </c>
    </row>
    <row r="1499" spans="1:11" x14ac:dyDescent="0.2">
      <c r="A1499" s="54"/>
      <c r="C1499" s="25" t="s">
        <v>3675</v>
      </c>
      <c r="D1499" s="15"/>
      <c r="E1499" s="15"/>
      <c r="F1499" s="58">
        <v>503150300</v>
      </c>
      <c r="G1499" s="4" t="s">
        <v>859</v>
      </c>
      <c r="H1499" s="152">
        <v>155632.12505109364</v>
      </c>
      <c r="I1499" s="38">
        <f t="shared" si="29"/>
        <v>129693.43754257803</v>
      </c>
      <c r="J1499" s="25" t="s">
        <v>5690</v>
      </c>
      <c r="K1499" s="147">
        <f>H1499*0.68</f>
        <v>105829.84503474367</v>
      </c>
    </row>
    <row r="1500" spans="1:11" x14ac:dyDescent="0.2">
      <c r="A1500" s="54"/>
      <c r="C1500" s="25" t="s">
        <v>3675</v>
      </c>
      <c r="D1500" s="15"/>
      <c r="E1500" s="15"/>
      <c r="F1500" s="58">
        <v>503150310</v>
      </c>
      <c r="G1500" s="4" t="s">
        <v>860</v>
      </c>
      <c r="H1500" s="152">
        <v>160171.30013934505</v>
      </c>
      <c r="I1500" s="38">
        <f t="shared" si="29"/>
        <v>133476.08344945422</v>
      </c>
      <c r="J1500" s="25" t="s">
        <v>5690</v>
      </c>
      <c r="K1500" s="147">
        <f>H1500*0.68</f>
        <v>108916.48409475465</v>
      </c>
    </row>
    <row r="1501" spans="1:11" ht="15.75" x14ac:dyDescent="0.25">
      <c r="A1501" s="54"/>
      <c r="C1501" s="26"/>
      <c r="D1501" s="15"/>
      <c r="E1501" s="15"/>
      <c r="F1501" s="58"/>
      <c r="G1501" s="76"/>
      <c r="H1501" s="143"/>
      <c r="I1501" s="122"/>
      <c r="J1501" s="26"/>
      <c r="K1501" s="144"/>
    </row>
    <row r="1502" spans="1:11" ht="15.75" x14ac:dyDescent="0.25">
      <c r="A1502" s="54"/>
      <c r="C1502" s="25" t="s">
        <v>3675</v>
      </c>
      <c r="D1502" s="15"/>
      <c r="E1502" s="15"/>
      <c r="F1502" s="103"/>
      <c r="G1502" s="76" t="s">
        <v>861</v>
      </c>
      <c r="H1502" s="143"/>
      <c r="I1502" s="122"/>
      <c r="J1502" s="26"/>
      <c r="K1502" s="144"/>
    </row>
    <row r="1503" spans="1:11" x14ac:dyDescent="0.2">
      <c r="A1503" s="54"/>
      <c r="C1503" s="25" t="s">
        <v>3675</v>
      </c>
      <c r="D1503" s="15"/>
      <c r="E1503" s="15"/>
      <c r="F1503" s="58">
        <v>503150100</v>
      </c>
      <c r="G1503" s="4" t="s">
        <v>862</v>
      </c>
      <c r="H1503" s="152">
        <v>89694.678436778398</v>
      </c>
      <c r="I1503" s="38">
        <f t="shared" si="29"/>
        <v>74745.565363982008</v>
      </c>
      <c r="J1503" s="25" t="s">
        <v>5690</v>
      </c>
      <c r="K1503" s="147">
        <f>H1503*0.68</f>
        <v>60992.381337009312</v>
      </c>
    </row>
    <row r="1504" spans="1:11" ht="15.75" x14ac:dyDescent="0.25">
      <c r="A1504" s="54"/>
      <c r="C1504" s="25"/>
      <c r="D1504" s="15"/>
      <c r="E1504" s="15"/>
      <c r="F1504" s="58"/>
      <c r="G1504" s="76"/>
      <c r="H1504" s="143"/>
      <c r="I1504" s="122"/>
      <c r="J1504" s="26"/>
      <c r="K1504" s="144"/>
    </row>
    <row r="1505" spans="1:11" ht="15.75" x14ac:dyDescent="0.25">
      <c r="A1505" s="54"/>
      <c r="C1505" s="25" t="s">
        <v>3691</v>
      </c>
      <c r="D1505" s="15"/>
      <c r="E1505" s="72" t="s">
        <v>5686</v>
      </c>
      <c r="F1505" s="58" t="s">
        <v>71</v>
      </c>
      <c r="G1505" s="76" t="s">
        <v>6147</v>
      </c>
      <c r="H1505" s="143"/>
      <c r="I1505" s="122"/>
      <c r="J1505" s="26"/>
      <c r="K1505" s="144"/>
    </row>
    <row r="1506" spans="1:11" x14ac:dyDescent="0.2">
      <c r="A1506" s="94"/>
      <c r="C1506" s="25" t="s">
        <v>3691</v>
      </c>
      <c r="D1506" s="15"/>
      <c r="E1506" s="72" t="s">
        <v>5686</v>
      </c>
      <c r="F1506" s="58">
        <v>60172658</v>
      </c>
      <c r="G1506" s="4" t="s">
        <v>4056</v>
      </c>
      <c r="H1506" s="152">
        <v>136092.94780303651</v>
      </c>
      <c r="I1506" s="38">
        <f t="shared" si="29"/>
        <v>113410.78983586376</v>
      </c>
      <c r="J1506" s="25" t="s">
        <v>5690</v>
      </c>
      <c r="K1506" s="147">
        <f>H1506*0.72</f>
        <v>97986.922418186281</v>
      </c>
    </row>
    <row r="1507" spans="1:11" x14ac:dyDescent="0.2">
      <c r="A1507" s="94"/>
      <c r="C1507" s="25" t="s">
        <v>3691</v>
      </c>
      <c r="D1507" s="15"/>
      <c r="E1507" s="72" t="s">
        <v>5686</v>
      </c>
      <c r="F1507" s="11">
        <v>60173821</v>
      </c>
      <c r="G1507" s="4" t="s">
        <v>6362</v>
      </c>
      <c r="H1507" s="152">
        <v>136092.94780303651</v>
      </c>
      <c r="I1507" s="38">
        <f t="shared" si="29"/>
        <v>113410.78983586376</v>
      </c>
      <c r="J1507" s="25" t="s">
        <v>5690</v>
      </c>
      <c r="K1507" s="147">
        <f>H1507*0.72</f>
        <v>97986.922418186281</v>
      </c>
    </row>
    <row r="1508" spans="1:11" x14ac:dyDescent="0.2">
      <c r="A1508" s="94"/>
      <c r="C1508" s="25" t="s">
        <v>3691</v>
      </c>
      <c r="D1508" s="15"/>
      <c r="E1508" s="72" t="s">
        <v>5686</v>
      </c>
      <c r="F1508" s="58">
        <v>60192266</v>
      </c>
      <c r="G1508" s="4" t="s">
        <v>6363</v>
      </c>
      <c r="H1508" s="152">
        <v>146092.94780303701</v>
      </c>
      <c r="I1508" s="38">
        <f t="shared" si="29"/>
        <v>121744.12316919751</v>
      </c>
      <c r="J1508" s="25" t="s">
        <v>5690</v>
      </c>
      <c r="K1508" s="147">
        <f>H1508*0.72</f>
        <v>105186.92241818664</v>
      </c>
    </row>
    <row r="1509" spans="1:11" x14ac:dyDescent="0.2">
      <c r="A1509" s="94"/>
      <c r="C1509" s="25" t="s">
        <v>3620</v>
      </c>
      <c r="D1509" s="15"/>
      <c r="E1509" s="15"/>
      <c r="F1509" s="58">
        <v>60174278</v>
      </c>
      <c r="G1509" s="4" t="s">
        <v>4057</v>
      </c>
      <c r="H1509" s="152">
        <v>7458.6535371457639</v>
      </c>
      <c r="I1509" s="38">
        <f t="shared" si="29"/>
        <v>6215.5446142881365</v>
      </c>
      <c r="J1509" s="25" t="s">
        <v>5685</v>
      </c>
      <c r="K1509" s="147">
        <f>H1509*0.68</f>
        <v>5071.8844052591203</v>
      </c>
    </row>
    <row r="1510" spans="1:11" x14ac:dyDescent="0.2">
      <c r="A1510" s="94"/>
      <c r="C1510" s="25" t="s">
        <v>3691</v>
      </c>
      <c r="D1510" s="15"/>
      <c r="E1510" s="15"/>
      <c r="F1510" s="142">
        <v>60192661</v>
      </c>
      <c r="G1510" s="124" t="s">
        <v>6364</v>
      </c>
      <c r="H1510" s="152">
        <v>7458.6535371457639</v>
      </c>
      <c r="I1510" s="38">
        <f t="shared" si="29"/>
        <v>6215.5446142881365</v>
      </c>
      <c r="J1510" s="25" t="s">
        <v>5685</v>
      </c>
      <c r="K1510" s="147">
        <f>H1510*0.68</f>
        <v>5071.8844052591203</v>
      </c>
    </row>
    <row r="1511" spans="1:11" ht="15.75" x14ac:dyDescent="0.25">
      <c r="A1511" s="54"/>
      <c r="C1511" s="25"/>
      <c r="D1511" s="15"/>
      <c r="E1511" s="15"/>
      <c r="F1511" s="58"/>
      <c r="G1511" s="76"/>
      <c r="H1511" s="143"/>
      <c r="I1511" s="122"/>
      <c r="J1511" s="26"/>
      <c r="K1511" s="144"/>
    </row>
    <row r="1512" spans="1:11" ht="15.75" x14ac:dyDescent="0.25">
      <c r="A1512" s="54"/>
      <c r="C1512" s="25" t="s">
        <v>3691</v>
      </c>
      <c r="D1512" s="15"/>
      <c r="E1512" s="15"/>
      <c r="F1512" s="103"/>
      <c r="G1512" s="76" t="s">
        <v>5704</v>
      </c>
      <c r="H1512" s="143"/>
      <c r="I1512" s="122"/>
      <c r="J1512" s="26"/>
      <c r="K1512" s="144"/>
    </row>
    <row r="1513" spans="1:11" x14ac:dyDescent="0.2">
      <c r="A1513" s="54"/>
      <c r="C1513" s="25" t="s">
        <v>3691</v>
      </c>
      <c r="D1513" s="15"/>
      <c r="E1513" s="72" t="s">
        <v>5686</v>
      </c>
      <c r="F1513" s="58">
        <v>60118028</v>
      </c>
      <c r="G1513" s="4" t="s">
        <v>863</v>
      </c>
      <c r="H1513" s="152">
        <v>36037.989321556037</v>
      </c>
      <c r="I1513" s="38">
        <f t="shared" si="29"/>
        <v>30031.657767963366</v>
      </c>
      <c r="J1513" s="25" t="s">
        <v>5690</v>
      </c>
      <c r="K1513" s="147">
        <f>H1513*0.72</f>
        <v>25947.352311520346</v>
      </c>
    </row>
    <row r="1514" spans="1:11" x14ac:dyDescent="0.2">
      <c r="A1514" s="54"/>
      <c r="C1514" s="25" t="s">
        <v>3691</v>
      </c>
      <c r="D1514" s="15"/>
      <c r="E1514" s="72" t="s">
        <v>5686</v>
      </c>
      <c r="F1514" s="58">
        <v>60118029</v>
      </c>
      <c r="G1514" s="4" t="s">
        <v>864</v>
      </c>
      <c r="H1514" s="152">
        <v>36928.560322696532</v>
      </c>
      <c r="I1514" s="38">
        <f t="shared" si="29"/>
        <v>30773.800268913779</v>
      </c>
      <c r="J1514" s="25" t="s">
        <v>5690</v>
      </c>
      <c r="K1514" s="147">
        <f>H1514*0.72</f>
        <v>26588.563432341503</v>
      </c>
    </row>
    <row r="1515" spans="1:11" x14ac:dyDescent="0.2">
      <c r="A1515" s="54"/>
      <c r="C1515" s="25" t="s">
        <v>3691</v>
      </c>
      <c r="D1515" s="15"/>
      <c r="E1515" s="72" t="s">
        <v>5686</v>
      </c>
      <c r="F1515" s="58">
        <v>60145192</v>
      </c>
      <c r="G1515" s="4" t="s">
        <v>865</v>
      </c>
      <c r="H1515" s="152">
        <v>40042.825034836264</v>
      </c>
      <c r="I1515" s="38">
        <f t="shared" si="29"/>
        <v>33369.020862363555</v>
      </c>
      <c r="J1515" s="25" t="s">
        <v>5690</v>
      </c>
      <c r="K1515" s="147">
        <f>H1515*0.72</f>
        <v>28830.834025082109</v>
      </c>
    </row>
    <row r="1516" spans="1:11" x14ac:dyDescent="0.2">
      <c r="A1516" s="54"/>
      <c r="C1516" s="25" t="s">
        <v>3691</v>
      </c>
      <c r="D1516" s="15"/>
      <c r="E1516" s="72" t="s">
        <v>5686</v>
      </c>
      <c r="F1516" s="58">
        <v>60118030</v>
      </c>
      <c r="G1516" s="4" t="s">
        <v>866</v>
      </c>
      <c r="H1516" s="152">
        <v>38885.987545878088</v>
      </c>
      <c r="I1516" s="38">
        <f t="shared" si="29"/>
        <v>32404.989621565073</v>
      </c>
      <c r="J1516" s="25" t="s">
        <v>5690</v>
      </c>
      <c r="K1516" s="147">
        <f>H1516*0.72</f>
        <v>27997.911033032222</v>
      </c>
    </row>
    <row r="1517" spans="1:11" x14ac:dyDescent="0.2">
      <c r="A1517" s="54"/>
      <c r="C1517" s="25" t="s">
        <v>3691</v>
      </c>
      <c r="D1517" s="15"/>
      <c r="E1517" s="72" t="s">
        <v>5686</v>
      </c>
      <c r="F1517" s="58">
        <v>60145258</v>
      </c>
      <c r="G1517" s="4" t="s">
        <v>867</v>
      </c>
      <c r="H1517" s="152">
        <v>42088.394868468087</v>
      </c>
      <c r="I1517" s="38">
        <f t="shared" si="29"/>
        <v>35073.662390390076</v>
      </c>
      <c r="J1517" s="25" t="s">
        <v>5690</v>
      </c>
      <c r="K1517" s="147">
        <f>H1517*0.72</f>
        <v>30303.644305297021</v>
      </c>
    </row>
    <row r="1518" spans="1:11" x14ac:dyDescent="0.2">
      <c r="A1518" s="54"/>
      <c r="C1518" s="25" t="s">
        <v>3691</v>
      </c>
      <c r="D1518" s="15"/>
      <c r="E1518" s="72" t="s">
        <v>5686</v>
      </c>
      <c r="F1518" s="58">
        <v>60118032</v>
      </c>
      <c r="G1518" s="4" t="s">
        <v>868</v>
      </c>
      <c r="H1518" s="152">
        <v>43513.305244579802</v>
      </c>
      <c r="I1518" s="38">
        <f t="shared" si="29"/>
        <v>36261.087703816505</v>
      </c>
      <c r="J1518" s="25" t="s">
        <v>5690</v>
      </c>
      <c r="K1518" s="147">
        <f>H1518*0.72</f>
        <v>31329.579776097456</v>
      </c>
    </row>
    <row r="1519" spans="1:11" x14ac:dyDescent="0.2">
      <c r="A1519" s="54"/>
      <c r="C1519" s="25" t="s">
        <v>3691</v>
      </c>
      <c r="D1519" s="15"/>
      <c r="E1519" s="72" t="s">
        <v>5686</v>
      </c>
      <c r="F1519" s="58">
        <v>60146030</v>
      </c>
      <c r="G1519" s="4" t="s">
        <v>869</v>
      </c>
      <c r="H1519" s="152">
        <v>46893.820315971709</v>
      </c>
      <c r="I1519" s="38">
        <f t="shared" si="29"/>
        <v>39078.183596643095</v>
      </c>
      <c r="J1519" s="25" t="s">
        <v>5690</v>
      </c>
      <c r="K1519" s="147">
        <f>H1519*0.72</f>
        <v>33763.55062749963</v>
      </c>
    </row>
    <row r="1520" spans="1:11" x14ac:dyDescent="0.2">
      <c r="A1520" s="54"/>
      <c r="C1520" s="25" t="s">
        <v>3691</v>
      </c>
      <c r="D1520" s="15"/>
      <c r="E1520" s="72" t="s">
        <v>5686</v>
      </c>
      <c r="F1520" s="58">
        <v>60118033</v>
      </c>
      <c r="G1520" s="4" t="s">
        <v>870</v>
      </c>
      <c r="H1520" s="152">
        <v>48584.997179901082</v>
      </c>
      <c r="I1520" s="38">
        <f t="shared" si="29"/>
        <v>40487.497649917568</v>
      </c>
      <c r="J1520" s="25" t="s">
        <v>5690</v>
      </c>
      <c r="K1520" s="147">
        <f>H1520*0.72</f>
        <v>34981.197969528781</v>
      </c>
    </row>
    <row r="1521" spans="1:11" x14ac:dyDescent="0.2">
      <c r="A1521" s="54"/>
      <c r="C1521" s="25" t="s">
        <v>3691</v>
      </c>
      <c r="D1521" s="15"/>
      <c r="E1521" s="72" t="s">
        <v>5686</v>
      </c>
      <c r="F1521" s="58">
        <v>60146035</v>
      </c>
      <c r="G1521" s="4" t="s">
        <v>871</v>
      </c>
      <c r="H1521" s="152">
        <v>52499.851626264193</v>
      </c>
      <c r="I1521" s="38">
        <f t="shared" si="29"/>
        <v>43749.876355220164</v>
      </c>
      <c r="J1521" s="25" t="s">
        <v>5690</v>
      </c>
      <c r="K1521" s="147">
        <f>H1521*0.72</f>
        <v>37799.893170910218</v>
      </c>
    </row>
    <row r="1522" spans="1:11" x14ac:dyDescent="0.2">
      <c r="A1522" s="54"/>
      <c r="C1522" s="25" t="s">
        <v>3691</v>
      </c>
      <c r="D1522" s="15"/>
      <c r="E1522" s="72" t="s">
        <v>5686</v>
      </c>
      <c r="F1522" s="58">
        <v>60122213</v>
      </c>
      <c r="G1522" s="4" t="s">
        <v>872</v>
      </c>
      <c r="H1522" s="152">
        <v>53212.314878602781</v>
      </c>
      <c r="I1522" s="38">
        <f t="shared" si="29"/>
        <v>44343.595732168986</v>
      </c>
      <c r="J1522" s="25" t="s">
        <v>5690</v>
      </c>
      <c r="K1522" s="147">
        <f>H1522*0.72</f>
        <v>38312.866712594005</v>
      </c>
    </row>
    <row r="1523" spans="1:11" x14ac:dyDescent="0.2">
      <c r="A1523" s="54"/>
      <c r="C1523" s="25" t="s">
        <v>3691</v>
      </c>
      <c r="D1523" s="15"/>
      <c r="E1523" s="72" t="s">
        <v>5686</v>
      </c>
      <c r="F1523" s="58">
        <v>60146024</v>
      </c>
      <c r="G1523" s="4" t="s">
        <v>873</v>
      </c>
      <c r="H1523" s="152">
        <v>57571.54356158548</v>
      </c>
      <c r="I1523" s="38">
        <f t="shared" ref="I1523:I1565" si="30">H1523/1.2</f>
        <v>47976.286301321234</v>
      </c>
      <c r="J1523" s="25" t="s">
        <v>5690</v>
      </c>
      <c r="K1523" s="147">
        <f>H1523*0.72</f>
        <v>41451.511364341546</v>
      </c>
    </row>
    <row r="1524" spans="1:11" ht="15.75" x14ac:dyDescent="0.25">
      <c r="A1524" s="54"/>
      <c r="C1524" s="25"/>
      <c r="D1524" s="15"/>
      <c r="E1524" s="15"/>
      <c r="F1524" s="58"/>
      <c r="G1524" s="76"/>
      <c r="H1524" s="143"/>
      <c r="I1524" s="122"/>
      <c r="J1524" s="26"/>
      <c r="K1524" s="144"/>
    </row>
    <row r="1525" spans="1:11" x14ac:dyDescent="0.2">
      <c r="A1525" s="94"/>
      <c r="C1525" s="25" t="s">
        <v>3691</v>
      </c>
      <c r="D1525" s="15"/>
      <c r="E1525" s="72" t="s">
        <v>5686</v>
      </c>
      <c r="F1525" s="58">
        <v>60179393</v>
      </c>
      <c r="G1525" s="4" t="s">
        <v>4058</v>
      </c>
      <c r="H1525" s="152">
        <v>40397.245239318901</v>
      </c>
      <c r="I1525" s="38">
        <f t="shared" si="30"/>
        <v>33664.371032765754</v>
      </c>
      <c r="J1525" s="25" t="s">
        <v>5690</v>
      </c>
      <c r="K1525" s="147">
        <f>H1525*0.72</f>
        <v>29086.016572309607</v>
      </c>
    </row>
    <row r="1526" spans="1:11" x14ac:dyDescent="0.2">
      <c r="A1526" s="94"/>
      <c r="C1526" s="25" t="s">
        <v>3691</v>
      </c>
      <c r="D1526" s="15"/>
      <c r="E1526" s="72" t="s">
        <v>5686</v>
      </c>
      <c r="F1526" s="58">
        <v>60179412</v>
      </c>
      <c r="G1526" s="4" t="s">
        <v>4059</v>
      </c>
      <c r="H1526" s="152">
        <v>42492.538042188142</v>
      </c>
      <c r="I1526" s="38">
        <f t="shared" si="30"/>
        <v>35410.448368490121</v>
      </c>
      <c r="J1526" s="25" t="s">
        <v>5690</v>
      </c>
      <c r="K1526" s="147">
        <f>H1526*0.72</f>
        <v>30594.627390375463</v>
      </c>
    </row>
    <row r="1527" spans="1:11" x14ac:dyDescent="0.2">
      <c r="A1527" s="94"/>
      <c r="C1527" s="25" t="s">
        <v>3691</v>
      </c>
      <c r="D1527" s="15"/>
      <c r="E1527" s="72" t="s">
        <v>5686</v>
      </c>
      <c r="F1527" s="58">
        <v>60179850</v>
      </c>
      <c r="G1527" s="4" t="s">
        <v>4060</v>
      </c>
      <c r="H1527" s="152">
        <v>46934.558784270921</v>
      </c>
      <c r="I1527" s="38">
        <f t="shared" si="30"/>
        <v>39112.13232022577</v>
      </c>
      <c r="J1527" s="25" t="s">
        <v>5690</v>
      </c>
      <c r="K1527" s="147">
        <f>H1527*0.72</f>
        <v>33792.882324675062</v>
      </c>
    </row>
    <row r="1528" spans="1:11" x14ac:dyDescent="0.2">
      <c r="A1528" s="94"/>
      <c r="C1528" s="25" t="s">
        <v>3691</v>
      </c>
      <c r="D1528" s="15"/>
      <c r="E1528" s="72" t="s">
        <v>5686</v>
      </c>
      <c r="F1528" s="58">
        <v>60179849</v>
      </c>
      <c r="G1528" s="4" t="s">
        <v>4061</v>
      </c>
      <c r="H1528" s="152">
        <v>52382.320071730937</v>
      </c>
      <c r="I1528" s="38">
        <f t="shared" si="30"/>
        <v>43651.933393109117</v>
      </c>
      <c r="J1528" s="25" t="s">
        <v>5690</v>
      </c>
      <c r="K1528" s="147">
        <f>H1528*0.72</f>
        <v>37715.270451646276</v>
      </c>
    </row>
    <row r="1529" spans="1:11" x14ac:dyDescent="0.2">
      <c r="A1529" s="94"/>
      <c r="C1529" s="25" t="s">
        <v>3691</v>
      </c>
      <c r="D1529" s="15"/>
      <c r="E1529" s="72" t="s">
        <v>5686</v>
      </c>
      <c r="F1529" s="58">
        <v>60179851</v>
      </c>
      <c r="G1529" s="4" t="s">
        <v>4062</v>
      </c>
      <c r="H1529" s="152">
        <v>57578.646222846648</v>
      </c>
      <c r="I1529" s="38">
        <f t="shared" si="30"/>
        <v>47982.205185705541</v>
      </c>
      <c r="J1529" s="25" t="s">
        <v>5690</v>
      </c>
      <c r="K1529" s="147">
        <f>H1529*0.72</f>
        <v>41456.625280449582</v>
      </c>
    </row>
    <row r="1530" spans="1:11" s="23" customFormat="1" ht="15.75" x14ac:dyDescent="0.25">
      <c r="A1530" s="54"/>
      <c r="C1530" s="25"/>
      <c r="D1530" s="15"/>
      <c r="E1530" s="15"/>
      <c r="F1530" s="58"/>
      <c r="G1530" s="76"/>
      <c r="H1530" s="143"/>
      <c r="I1530" s="122"/>
      <c r="J1530" s="26"/>
      <c r="K1530" s="144"/>
    </row>
    <row r="1531" spans="1:11" x14ac:dyDescent="0.2">
      <c r="A1531" s="54"/>
      <c r="C1531" s="25" t="s">
        <v>3620</v>
      </c>
      <c r="D1531" s="15"/>
      <c r="E1531" s="95"/>
      <c r="F1531" s="105">
        <v>60120005</v>
      </c>
      <c r="G1531" s="13" t="s">
        <v>874</v>
      </c>
      <c r="H1531" s="152">
        <v>3663.6073555823459</v>
      </c>
      <c r="I1531" s="38">
        <f t="shared" si="30"/>
        <v>3053.0061296519552</v>
      </c>
      <c r="J1531" s="25" t="s">
        <v>5685</v>
      </c>
      <c r="K1531" s="147">
        <f>H1531*0.72</f>
        <v>2637.7972960192888</v>
      </c>
    </row>
    <row r="1532" spans="1:11" ht="15.75" x14ac:dyDescent="0.25">
      <c r="A1532" s="54"/>
      <c r="C1532" s="26"/>
      <c r="D1532" s="15"/>
      <c r="E1532" s="15"/>
      <c r="F1532" s="58"/>
      <c r="G1532" s="76"/>
      <c r="H1532" s="143"/>
      <c r="I1532" s="122"/>
      <c r="J1532" s="26"/>
      <c r="K1532" s="144"/>
    </row>
    <row r="1533" spans="1:11" ht="15.75" x14ac:dyDescent="0.25">
      <c r="A1533" s="54"/>
      <c r="C1533" s="25" t="s">
        <v>3691</v>
      </c>
      <c r="D1533" s="15"/>
      <c r="E1533" s="72" t="s">
        <v>5686</v>
      </c>
      <c r="F1533" s="105" t="s">
        <v>71</v>
      </c>
      <c r="G1533" s="77" t="s">
        <v>5705</v>
      </c>
      <c r="H1533" s="158"/>
      <c r="I1533" s="122"/>
      <c r="J1533" s="26"/>
      <c r="K1533" s="144"/>
    </row>
    <row r="1534" spans="1:11" x14ac:dyDescent="0.2">
      <c r="A1534" s="94"/>
      <c r="C1534" s="25" t="s">
        <v>3691</v>
      </c>
      <c r="D1534" s="15"/>
      <c r="E1534" s="72" t="s">
        <v>5686</v>
      </c>
      <c r="F1534" s="118">
        <v>60169120</v>
      </c>
      <c r="G1534" s="31" t="s">
        <v>4063</v>
      </c>
      <c r="H1534" s="152">
        <v>137702.64300456629</v>
      </c>
      <c r="I1534" s="38">
        <f t="shared" si="30"/>
        <v>114752.20250380524</v>
      </c>
      <c r="J1534" s="25" t="s">
        <v>5690</v>
      </c>
      <c r="K1534" s="147">
        <f>H1534*0.72</f>
        <v>99145.902963287721</v>
      </c>
    </row>
    <row r="1535" spans="1:11" x14ac:dyDescent="0.2">
      <c r="A1535" s="94"/>
      <c r="C1535" s="25" t="s">
        <v>3691</v>
      </c>
      <c r="D1535" s="15"/>
      <c r="E1535" s="72" t="s">
        <v>5686</v>
      </c>
      <c r="F1535" s="118">
        <v>60169121</v>
      </c>
      <c r="G1535" s="31" t="s">
        <v>4064</v>
      </c>
      <c r="H1535" s="152">
        <v>140803.67635281273</v>
      </c>
      <c r="I1535" s="38">
        <f t="shared" si="30"/>
        <v>117336.39696067729</v>
      </c>
      <c r="J1535" s="25" t="s">
        <v>5690</v>
      </c>
      <c r="K1535" s="147">
        <f>H1535*0.72</f>
        <v>101378.64697402516</v>
      </c>
    </row>
    <row r="1536" spans="1:11" x14ac:dyDescent="0.2">
      <c r="A1536" s="94"/>
      <c r="C1536" s="25" t="s">
        <v>3691</v>
      </c>
      <c r="D1536" s="15"/>
      <c r="E1536" s="72" t="s">
        <v>5686</v>
      </c>
      <c r="F1536" s="118">
        <v>60169143</v>
      </c>
      <c r="G1536" s="31" t="s">
        <v>4065</v>
      </c>
      <c r="H1536" s="152">
        <v>201315.73249967635</v>
      </c>
      <c r="I1536" s="38">
        <f t="shared" si="30"/>
        <v>167763.11041639696</v>
      </c>
      <c r="J1536" s="25" t="s">
        <v>5690</v>
      </c>
      <c r="K1536" s="147">
        <f>H1536*0.72</f>
        <v>144947.32739976697</v>
      </c>
    </row>
    <row r="1537" spans="1:11" x14ac:dyDescent="0.2">
      <c r="A1537" s="94"/>
      <c r="C1537" s="25" t="s">
        <v>3691</v>
      </c>
      <c r="D1537" s="15"/>
      <c r="E1537" s="72" t="s">
        <v>5686</v>
      </c>
      <c r="F1537" s="118">
        <v>60169123</v>
      </c>
      <c r="G1537" s="31" t="s">
        <v>4066</v>
      </c>
      <c r="H1537" s="152">
        <v>157482.20706365188</v>
      </c>
      <c r="I1537" s="38">
        <f t="shared" si="30"/>
        <v>131235.17255304323</v>
      </c>
      <c r="J1537" s="25" t="s">
        <v>5690</v>
      </c>
      <c r="K1537" s="147">
        <f>H1537*0.72</f>
        <v>113387.18908582935</v>
      </c>
    </row>
    <row r="1538" spans="1:11" x14ac:dyDescent="0.2">
      <c r="A1538" s="94"/>
      <c r="C1538" s="25" t="s">
        <v>3691</v>
      </c>
      <c r="D1538" s="44"/>
      <c r="E1538" s="72" t="s">
        <v>5686</v>
      </c>
      <c r="F1538" s="119">
        <v>60169144</v>
      </c>
      <c r="G1538" s="91" t="s">
        <v>4067</v>
      </c>
      <c r="H1538" s="152">
        <v>253195.18229871866</v>
      </c>
      <c r="I1538" s="38">
        <f t="shared" si="30"/>
        <v>210995.98524893224</v>
      </c>
      <c r="J1538" s="25" t="s">
        <v>5690</v>
      </c>
      <c r="K1538" s="147">
        <f>H1538*0.72</f>
        <v>182300.53125507743</v>
      </c>
    </row>
    <row r="1539" spans="1:11" x14ac:dyDescent="0.2">
      <c r="A1539" s="94"/>
      <c r="C1539" s="25" t="s">
        <v>3691</v>
      </c>
      <c r="D1539" s="15"/>
      <c r="E1539" s="72" t="s">
        <v>5686</v>
      </c>
      <c r="F1539" s="16">
        <v>60169124</v>
      </c>
      <c r="G1539" s="29" t="s">
        <v>4068</v>
      </c>
      <c r="H1539" s="152">
        <v>213384.61904420317</v>
      </c>
      <c r="I1539" s="38">
        <f t="shared" si="30"/>
        <v>177820.5158701693</v>
      </c>
      <c r="J1539" s="25" t="s">
        <v>5690</v>
      </c>
      <c r="K1539" s="147">
        <f>H1539*0.72</f>
        <v>153636.92571182628</v>
      </c>
    </row>
    <row r="1540" spans="1:11" x14ac:dyDescent="0.2">
      <c r="A1540" s="54"/>
      <c r="C1540" s="25" t="s">
        <v>3691</v>
      </c>
      <c r="D1540" s="15"/>
      <c r="E1540" s="72" t="s">
        <v>5686</v>
      </c>
      <c r="F1540" s="16">
        <v>60169139</v>
      </c>
      <c r="G1540" s="29" t="s">
        <v>875</v>
      </c>
      <c r="H1540" s="152">
        <v>219502.87402858134</v>
      </c>
      <c r="I1540" s="38">
        <f t="shared" si="30"/>
        <v>182919.06169048446</v>
      </c>
      <c r="J1540" s="25" t="s">
        <v>5690</v>
      </c>
      <c r="K1540" s="147">
        <f>H1540*0.72</f>
        <v>158042.06930057856</v>
      </c>
    </row>
    <row r="1541" spans="1:11" x14ac:dyDescent="0.2">
      <c r="A1541" s="54"/>
      <c r="C1541" s="25" t="s">
        <v>3691</v>
      </c>
      <c r="D1541" s="15"/>
      <c r="E1541" s="72" t="s">
        <v>5686</v>
      </c>
      <c r="F1541" s="16">
        <v>60169145</v>
      </c>
      <c r="G1541" s="29" t="s">
        <v>876</v>
      </c>
      <c r="H1541" s="152">
        <v>257972.44988926055</v>
      </c>
      <c r="I1541" s="38">
        <f t="shared" si="30"/>
        <v>214977.04157438379</v>
      </c>
      <c r="J1541" s="25" t="s">
        <v>5690</v>
      </c>
      <c r="K1541" s="147">
        <f>H1541*0.72</f>
        <v>185740.1639202676</v>
      </c>
    </row>
    <row r="1542" spans="1:11" x14ac:dyDescent="0.2">
      <c r="A1542" s="54"/>
      <c r="C1542" s="25" t="s">
        <v>3691</v>
      </c>
      <c r="D1542" s="15"/>
      <c r="E1542" s="72" t="s">
        <v>5686</v>
      </c>
      <c r="F1542" s="16">
        <v>60169142</v>
      </c>
      <c r="G1542" s="29" t="s">
        <v>878</v>
      </c>
      <c r="H1542" s="152">
        <v>280179.20437131391</v>
      </c>
      <c r="I1542" s="38">
        <f t="shared" si="30"/>
        <v>233482.67030942827</v>
      </c>
      <c r="J1542" s="25" t="s">
        <v>5690</v>
      </c>
      <c r="K1542" s="147">
        <f>H1542*0.72</f>
        <v>201729.027147346</v>
      </c>
    </row>
    <row r="1543" spans="1:11" x14ac:dyDescent="0.2">
      <c r="A1543" s="54"/>
      <c r="C1543" s="25" t="s">
        <v>3691</v>
      </c>
      <c r="D1543" s="15"/>
      <c r="E1543" s="72" t="s">
        <v>5686</v>
      </c>
      <c r="F1543" s="16">
        <v>60169140</v>
      </c>
      <c r="G1543" s="29" t="s">
        <v>877</v>
      </c>
      <c r="H1543" s="152">
        <v>276777.28993324318</v>
      </c>
      <c r="I1543" s="38">
        <f t="shared" si="30"/>
        <v>230647.74161103601</v>
      </c>
      <c r="J1543" s="25" t="s">
        <v>5690</v>
      </c>
      <c r="K1543" s="147">
        <f>H1543*0.72</f>
        <v>199279.64875193508</v>
      </c>
    </row>
    <row r="1544" spans="1:11" s="23" customFormat="1" ht="15.75" x14ac:dyDescent="0.25">
      <c r="A1544" s="54"/>
      <c r="C1544" s="25"/>
      <c r="D1544" s="15"/>
      <c r="E1544" s="15"/>
      <c r="F1544" s="105"/>
      <c r="G1544" s="77"/>
      <c r="H1544" s="154"/>
      <c r="I1544" s="122"/>
      <c r="J1544" s="26"/>
      <c r="K1544" s="144"/>
    </row>
    <row r="1545" spans="1:11" x14ac:dyDescent="0.2">
      <c r="A1545" s="54"/>
      <c r="C1545" s="25" t="s">
        <v>3620</v>
      </c>
      <c r="D1545" s="15"/>
      <c r="E1545" s="15"/>
      <c r="F1545" s="105">
        <v>60165456</v>
      </c>
      <c r="G1545" s="29" t="s">
        <v>879</v>
      </c>
      <c r="H1545" s="152">
        <v>12124.819515431869</v>
      </c>
      <c r="I1545" s="38">
        <f t="shared" si="30"/>
        <v>10104.016262859892</v>
      </c>
      <c r="J1545" s="25" t="s">
        <v>5685</v>
      </c>
      <c r="K1545" s="147">
        <f>H1545*0.68</f>
        <v>8244.8772704936709</v>
      </c>
    </row>
    <row r="1546" spans="1:11" ht="15.75" x14ac:dyDescent="0.2">
      <c r="A1546" s="54"/>
      <c r="C1546" s="25"/>
      <c r="D1546" s="15"/>
      <c r="E1546" s="15"/>
      <c r="F1546" s="105"/>
      <c r="G1546" s="84"/>
      <c r="H1546" s="154"/>
      <c r="I1546" s="122"/>
      <c r="J1546" s="26"/>
      <c r="K1546" s="144"/>
    </row>
    <row r="1547" spans="1:11" ht="15.75" x14ac:dyDescent="0.25">
      <c r="A1547" s="54"/>
      <c r="C1547" s="25" t="s">
        <v>3620</v>
      </c>
      <c r="D1547" s="15"/>
      <c r="E1547" s="15"/>
      <c r="F1547" s="105" t="s">
        <v>71</v>
      </c>
      <c r="G1547" s="77" t="s">
        <v>3612</v>
      </c>
      <c r="H1547" s="154"/>
      <c r="I1547" s="122"/>
      <c r="J1547" s="26"/>
      <c r="K1547" s="144"/>
    </row>
    <row r="1548" spans="1:11" x14ac:dyDescent="0.2">
      <c r="A1548" s="54"/>
      <c r="C1548" s="25" t="s">
        <v>3620</v>
      </c>
      <c r="D1548" s="15"/>
      <c r="E1548" s="15"/>
      <c r="F1548" s="105">
        <v>60164699</v>
      </c>
      <c r="G1548" s="8" t="s">
        <v>880</v>
      </c>
      <c r="H1548" s="152">
        <v>84263.109412764796</v>
      </c>
      <c r="I1548" s="38">
        <f t="shared" si="30"/>
        <v>70219.25784397067</v>
      </c>
      <c r="J1548" s="25" t="s">
        <v>5685</v>
      </c>
      <c r="K1548" s="147">
        <f>H1548*0.68</f>
        <v>57298.914400680063</v>
      </c>
    </row>
    <row r="1549" spans="1:11" x14ac:dyDescent="0.2">
      <c r="A1549" s="54"/>
      <c r="C1549" s="25" t="s">
        <v>3620</v>
      </c>
      <c r="D1549" s="15"/>
      <c r="E1549" s="15"/>
      <c r="F1549" s="105">
        <v>60164700</v>
      </c>
      <c r="G1549" s="8" t="s">
        <v>881</v>
      </c>
      <c r="H1549" s="152">
        <v>84263.109412764796</v>
      </c>
      <c r="I1549" s="38">
        <f t="shared" si="30"/>
        <v>70219.25784397067</v>
      </c>
      <c r="J1549" s="25" t="s">
        <v>5685</v>
      </c>
      <c r="K1549" s="147">
        <f>H1549*0.68</f>
        <v>57298.914400680063</v>
      </c>
    </row>
    <row r="1550" spans="1:11" x14ac:dyDescent="0.2">
      <c r="A1550" s="54"/>
      <c r="C1550" s="25" t="s">
        <v>3620</v>
      </c>
      <c r="D1550" s="15"/>
      <c r="E1550" s="15"/>
      <c r="F1550" s="105">
        <v>60164701</v>
      </c>
      <c r="G1550" s="8" t="s">
        <v>882</v>
      </c>
      <c r="H1550" s="152">
        <v>96736.84762434657</v>
      </c>
      <c r="I1550" s="38">
        <f t="shared" si="30"/>
        <v>80614.039686955482</v>
      </c>
      <c r="J1550" s="25" t="s">
        <v>5685</v>
      </c>
      <c r="K1550" s="147">
        <f>H1550*0.68</f>
        <v>65781.056384555675</v>
      </c>
    </row>
    <row r="1551" spans="1:11" x14ac:dyDescent="0.2">
      <c r="A1551" s="54"/>
      <c r="C1551" s="25" t="s">
        <v>3620</v>
      </c>
      <c r="D1551" s="15"/>
      <c r="E1551" s="15"/>
      <c r="F1551" s="105">
        <v>60164702</v>
      </c>
      <c r="G1551" s="8" t="s">
        <v>883</v>
      </c>
      <c r="H1551" s="152">
        <v>96736.84762434657</v>
      </c>
      <c r="I1551" s="38">
        <f t="shared" si="30"/>
        <v>80614.039686955482</v>
      </c>
      <c r="J1551" s="25" t="s">
        <v>5685</v>
      </c>
      <c r="K1551" s="147">
        <f>H1551*0.68</f>
        <v>65781.056384555675</v>
      </c>
    </row>
    <row r="1552" spans="1:11" x14ac:dyDescent="0.2">
      <c r="A1552" s="54"/>
      <c r="C1552" s="25" t="s">
        <v>3620</v>
      </c>
      <c r="D1552" s="15"/>
      <c r="E1552" s="15"/>
      <c r="F1552" s="105">
        <v>60164703</v>
      </c>
      <c r="G1552" s="8" t="s">
        <v>884</v>
      </c>
      <c r="H1552" s="152">
        <v>221997.53766720401</v>
      </c>
      <c r="I1552" s="38">
        <f t="shared" si="30"/>
        <v>184997.94805600334</v>
      </c>
      <c r="J1552" s="25" t="s">
        <v>5685</v>
      </c>
      <c r="K1552" s="147">
        <f>H1552*0.68</f>
        <v>150958.32561369875</v>
      </c>
    </row>
    <row r="1553" spans="1:11" x14ac:dyDescent="0.2">
      <c r="A1553" s="54"/>
      <c r="C1553" s="25" t="s">
        <v>3620</v>
      </c>
      <c r="D1553" s="15"/>
      <c r="E1553" s="15"/>
      <c r="F1553" s="105">
        <v>60164704</v>
      </c>
      <c r="G1553" s="8" t="s">
        <v>885</v>
      </c>
      <c r="H1553" s="152">
        <v>224876.09743344493</v>
      </c>
      <c r="I1553" s="38">
        <f t="shared" si="30"/>
        <v>187396.74786120412</v>
      </c>
      <c r="J1553" s="25" t="s">
        <v>5685</v>
      </c>
      <c r="K1553" s="147">
        <f>H1553*0.68</f>
        <v>152915.74625474255</v>
      </c>
    </row>
    <row r="1554" spans="1:11" s="23" customFormat="1" ht="15.75" x14ac:dyDescent="0.25">
      <c r="A1554" s="54"/>
      <c r="C1554" s="25"/>
      <c r="D1554" s="15"/>
      <c r="E1554" s="15"/>
      <c r="F1554" s="105"/>
      <c r="G1554" s="77"/>
      <c r="H1554" s="154"/>
      <c r="I1554" s="122"/>
      <c r="J1554" s="26"/>
      <c r="K1554" s="144"/>
    </row>
    <row r="1555" spans="1:11" x14ac:dyDescent="0.2">
      <c r="A1555" s="54"/>
      <c r="C1555" s="25" t="s">
        <v>3620</v>
      </c>
      <c r="D1555" s="15"/>
      <c r="E1555" s="15"/>
      <c r="F1555" s="105">
        <v>60166309</v>
      </c>
      <c r="G1555" s="8" t="s">
        <v>886</v>
      </c>
      <c r="H1555" s="152">
        <v>4012.5260517322736</v>
      </c>
      <c r="I1555" s="38">
        <f t="shared" si="30"/>
        <v>3343.7717097768946</v>
      </c>
      <c r="J1555" s="25" t="s">
        <v>5685</v>
      </c>
      <c r="K1555" s="147">
        <f>H1555*0.68</f>
        <v>2728.5177151779462</v>
      </c>
    </row>
    <row r="1556" spans="1:11" x14ac:dyDescent="0.2">
      <c r="A1556" s="54"/>
      <c r="C1556" s="25" t="s">
        <v>3620</v>
      </c>
      <c r="D1556" s="15"/>
      <c r="E1556" s="15"/>
      <c r="F1556" s="105">
        <v>60166312</v>
      </c>
      <c r="G1556" s="8" t="s">
        <v>887</v>
      </c>
      <c r="H1556" s="152">
        <v>8722.8894957644006</v>
      </c>
      <c r="I1556" s="38">
        <f t="shared" si="30"/>
        <v>7269.0745798036678</v>
      </c>
      <c r="J1556" s="25" t="s">
        <v>5685</v>
      </c>
      <c r="K1556" s="147">
        <f>H1556*0.68</f>
        <v>5931.5648571197926</v>
      </c>
    </row>
    <row r="1557" spans="1:11" x14ac:dyDescent="0.2">
      <c r="A1557" s="54"/>
      <c r="C1557" s="25" t="s">
        <v>3620</v>
      </c>
      <c r="D1557" s="15"/>
      <c r="E1557" s="15"/>
      <c r="F1557" s="105">
        <v>60166313</v>
      </c>
      <c r="G1557" s="8" t="s">
        <v>888</v>
      </c>
      <c r="H1557" s="152">
        <v>12473.738211581798</v>
      </c>
      <c r="I1557" s="38">
        <f t="shared" si="30"/>
        <v>10394.781842984832</v>
      </c>
      <c r="J1557" s="25" t="s">
        <v>5685</v>
      </c>
      <c r="K1557" s="147">
        <f>H1557*0.68</f>
        <v>8482.1419838756228</v>
      </c>
    </row>
    <row r="1558" spans="1:11" ht="15.75" x14ac:dyDescent="0.25">
      <c r="A1558" s="54"/>
      <c r="C1558" s="25"/>
      <c r="D1558" s="15"/>
      <c r="E1558" s="15"/>
      <c r="F1558" s="58"/>
      <c r="G1558" s="76"/>
      <c r="H1558" s="143"/>
      <c r="I1558" s="122"/>
      <c r="J1558" s="26"/>
      <c r="K1558" s="144"/>
    </row>
    <row r="1559" spans="1:11" ht="15.75" x14ac:dyDescent="0.25">
      <c r="A1559" s="54"/>
      <c r="C1559" s="25" t="s">
        <v>3699</v>
      </c>
      <c r="D1559" s="15"/>
      <c r="E1559" s="15"/>
      <c r="F1559" s="58" t="s">
        <v>71</v>
      </c>
      <c r="G1559" s="76" t="s">
        <v>5706</v>
      </c>
      <c r="H1559" s="143"/>
      <c r="I1559" s="122"/>
      <c r="J1559" s="26"/>
      <c r="K1559" s="144"/>
    </row>
    <row r="1560" spans="1:11" x14ac:dyDescent="0.2">
      <c r="A1560" s="94"/>
      <c r="C1560" s="25" t="s">
        <v>3699</v>
      </c>
      <c r="D1560" s="15"/>
      <c r="E1560" s="15"/>
      <c r="F1560" s="58" t="s">
        <v>4069</v>
      </c>
      <c r="G1560" s="4" t="s">
        <v>4070</v>
      </c>
      <c r="H1560" s="131">
        <v>87672.871011307885</v>
      </c>
      <c r="I1560" s="38">
        <f t="shared" si="30"/>
        <v>73060.725842756568</v>
      </c>
      <c r="J1560" s="26" t="s">
        <v>5689</v>
      </c>
      <c r="K1560" s="147">
        <f>H1560*0.68</f>
        <v>59617.552287689366</v>
      </c>
    </row>
    <row r="1561" spans="1:11" x14ac:dyDescent="0.2">
      <c r="A1561" s="94"/>
      <c r="C1561" s="25" t="s">
        <v>3699</v>
      </c>
      <c r="D1561" s="15"/>
      <c r="E1561" s="15"/>
      <c r="F1561" s="58" t="s">
        <v>4071</v>
      </c>
      <c r="G1561" s="4" t="s">
        <v>4072</v>
      </c>
      <c r="H1561" s="131">
        <v>95454.909236252934</v>
      </c>
      <c r="I1561" s="38">
        <f t="shared" si="30"/>
        <v>79545.757696877452</v>
      </c>
      <c r="J1561" s="26" t="s">
        <v>5689</v>
      </c>
      <c r="K1561" s="147">
        <f>H1561*0.68</f>
        <v>64909.338280652002</v>
      </c>
    </row>
    <row r="1562" spans="1:11" x14ac:dyDescent="0.2">
      <c r="A1562" s="94"/>
      <c r="C1562" s="25" t="s">
        <v>3699</v>
      </c>
      <c r="D1562" s="15"/>
      <c r="E1562" s="15"/>
      <c r="F1562" s="58" t="s">
        <v>4073</v>
      </c>
      <c r="G1562" s="4" t="s">
        <v>4074</v>
      </c>
      <c r="H1562" s="131">
        <v>120300.31567919688</v>
      </c>
      <c r="I1562" s="38">
        <f t="shared" si="30"/>
        <v>100250.26306599741</v>
      </c>
      <c r="J1562" s="26" t="s">
        <v>5689</v>
      </c>
      <c r="K1562" s="147">
        <f>H1562*0.68</f>
        <v>81804.214661853883</v>
      </c>
    </row>
    <row r="1563" spans="1:11" x14ac:dyDescent="0.2">
      <c r="A1563" s="94"/>
      <c r="C1563" s="25" t="s">
        <v>3699</v>
      </c>
      <c r="D1563" s="15"/>
      <c r="E1563" s="15"/>
      <c r="F1563" s="58" t="s">
        <v>4075</v>
      </c>
      <c r="G1563" s="4" t="s">
        <v>4076</v>
      </c>
      <c r="H1563" s="131">
        <v>93812.827775943442</v>
      </c>
      <c r="I1563" s="38">
        <f t="shared" si="30"/>
        <v>78177.356479952869</v>
      </c>
      <c r="J1563" s="26" t="s">
        <v>5689</v>
      </c>
      <c r="K1563" s="147">
        <f>H1563*0.68</f>
        <v>63792.722887641547</v>
      </c>
    </row>
    <row r="1564" spans="1:11" x14ac:dyDescent="0.2">
      <c r="A1564" s="94"/>
      <c r="C1564" s="25" t="s">
        <v>3699</v>
      </c>
      <c r="D1564" s="15"/>
      <c r="E1564" s="15"/>
      <c r="F1564" s="58" t="s">
        <v>4077</v>
      </c>
      <c r="G1564" s="4" t="s">
        <v>4078</v>
      </c>
      <c r="H1564" s="131">
        <v>115445.46614436875</v>
      </c>
      <c r="I1564" s="38">
        <f t="shared" si="30"/>
        <v>96204.555120307297</v>
      </c>
      <c r="J1564" s="26" t="s">
        <v>5689</v>
      </c>
      <c r="K1564" s="147">
        <f>H1564*0.68</f>
        <v>78502.916978170761</v>
      </c>
    </row>
    <row r="1565" spans="1:11" x14ac:dyDescent="0.2">
      <c r="A1565" s="94"/>
      <c r="C1565" s="25" t="s">
        <v>3699</v>
      </c>
      <c r="D1565" s="15"/>
      <c r="E1565" s="15"/>
      <c r="F1565" s="58" t="s">
        <v>4079</v>
      </c>
      <c r="G1565" s="4" t="s">
        <v>4080</v>
      </c>
      <c r="H1565" s="131">
        <v>127082.82605873619</v>
      </c>
      <c r="I1565" s="38">
        <f t="shared" si="30"/>
        <v>105902.35504894683</v>
      </c>
      <c r="J1565" s="26" t="s">
        <v>5689</v>
      </c>
      <c r="K1565" s="147">
        <f>H1565*0.68</f>
        <v>86416.321719940621</v>
      </c>
    </row>
    <row r="1566" spans="1:11" x14ac:dyDescent="0.2">
      <c r="A1566" s="94"/>
      <c r="C1566" s="25" t="s">
        <v>3699</v>
      </c>
      <c r="D1566" s="15"/>
      <c r="E1566" s="15"/>
      <c r="F1566" s="58" t="s">
        <v>4081</v>
      </c>
      <c r="G1566" s="4" t="s">
        <v>4082</v>
      </c>
      <c r="H1566" s="131">
        <v>144645.95819943788</v>
      </c>
      <c r="I1566" s="38">
        <f t="shared" ref="I1566:I1597" si="31">H1566/1.2</f>
        <v>120538.29849953158</v>
      </c>
      <c r="J1566" s="26" t="s">
        <v>5689</v>
      </c>
      <c r="K1566" s="147">
        <f>H1566*0.68</f>
        <v>98359.25157561776</v>
      </c>
    </row>
    <row r="1567" spans="1:11" x14ac:dyDescent="0.2">
      <c r="A1567" s="94"/>
      <c r="C1567" s="25" t="s">
        <v>3699</v>
      </c>
      <c r="D1567" s="15"/>
      <c r="E1567" s="15"/>
      <c r="F1567" s="58" t="s">
        <v>4083</v>
      </c>
      <c r="G1567" s="4" t="s">
        <v>4084</v>
      </c>
      <c r="H1567" s="131">
        <v>144217.5891228354</v>
      </c>
      <c r="I1567" s="38">
        <f t="shared" si="31"/>
        <v>120181.3242690295</v>
      </c>
      <c r="J1567" s="26" t="s">
        <v>5689</v>
      </c>
      <c r="K1567" s="147">
        <f>H1567*0.68</f>
        <v>98067.960603528074</v>
      </c>
    </row>
    <row r="1568" spans="1:11" x14ac:dyDescent="0.2">
      <c r="A1568" s="94"/>
      <c r="C1568" s="25" t="s">
        <v>3699</v>
      </c>
      <c r="D1568" s="15"/>
      <c r="E1568" s="15"/>
      <c r="F1568" s="58" t="s">
        <v>4085</v>
      </c>
      <c r="G1568" s="4" t="s">
        <v>4086</v>
      </c>
      <c r="H1568" s="131">
        <v>159210.5068039223</v>
      </c>
      <c r="I1568" s="38">
        <f t="shared" si="31"/>
        <v>132675.42233660191</v>
      </c>
      <c r="J1568" s="26" t="s">
        <v>5689</v>
      </c>
      <c r="K1568" s="147">
        <f>H1568*0.68</f>
        <v>108263.14462666717</v>
      </c>
    </row>
    <row r="1569" spans="1:11" x14ac:dyDescent="0.2">
      <c r="A1569" s="94"/>
      <c r="C1569" s="25" t="s">
        <v>3699</v>
      </c>
      <c r="D1569" s="15"/>
      <c r="E1569" s="15"/>
      <c r="F1569" s="58" t="s">
        <v>5995</v>
      </c>
      <c r="G1569" s="4" t="s">
        <v>4087</v>
      </c>
      <c r="H1569" s="131">
        <v>273022.12830508483</v>
      </c>
      <c r="I1569" s="38">
        <f t="shared" si="31"/>
        <v>227518.44025423736</v>
      </c>
      <c r="J1569" s="26" t="s">
        <v>5689</v>
      </c>
      <c r="K1569" s="147">
        <f>H1569*0.68</f>
        <v>185655.0472474577</v>
      </c>
    </row>
    <row r="1570" spans="1:11" x14ac:dyDescent="0.2">
      <c r="A1570" s="94"/>
      <c r="C1570" s="25" t="s">
        <v>3699</v>
      </c>
      <c r="D1570" s="15"/>
      <c r="E1570" s="15"/>
      <c r="F1570" s="58" t="s">
        <v>4088</v>
      </c>
      <c r="G1570" s="4" t="s">
        <v>4089</v>
      </c>
      <c r="H1570" s="131">
        <v>179129.66886593765</v>
      </c>
      <c r="I1570" s="38">
        <f t="shared" si="31"/>
        <v>149274.72405494805</v>
      </c>
      <c r="J1570" s="26" t="s">
        <v>5689</v>
      </c>
      <c r="K1570" s="147">
        <f>H1570*0.68</f>
        <v>121808.17482883761</v>
      </c>
    </row>
    <row r="1571" spans="1:11" x14ac:dyDescent="0.2">
      <c r="A1571" s="94"/>
      <c r="C1571" s="25" t="s">
        <v>3699</v>
      </c>
      <c r="D1571" s="15"/>
      <c r="E1571" s="15"/>
      <c r="F1571" s="58" t="s">
        <v>4090</v>
      </c>
      <c r="G1571" s="4" t="s">
        <v>4091</v>
      </c>
      <c r="H1571" s="131">
        <v>209329.68876641258</v>
      </c>
      <c r="I1571" s="38">
        <f t="shared" si="31"/>
        <v>174441.40730534383</v>
      </c>
      <c r="J1571" s="26" t="s">
        <v>5689</v>
      </c>
      <c r="K1571" s="147">
        <f>H1571*0.68</f>
        <v>142344.18836116057</v>
      </c>
    </row>
    <row r="1572" spans="1:11" x14ac:dyDescent="0.2">
      <c r="A1572" s="94"/>
      <c r="C1572" s="25" t="s">
        <v>3699</v>
      </c>
      <c r="D1572" s="15"/>
      <c r="E1572" s="15"/>
      <c r="F1572" s="58" t="s">
        <v>4092</v>
      </c>
      <c r="G1572" s="4" t="s">
        <v>4093</v>
      </c>
      <c r="H1572" s="131">
        <v>259020.50165230047</v>
      </c>
      <c r="I1572" s="38">
        <f t="shared" si="31"/>
        <v>215850.41804358375</v>
      </c>
      <c r="J1572" s="26" t="s">
        <v>5689</v>
      </c>
      <c r="K1572" s="147">
        <f>H1572*0.68</f>
        <v>176133.94112356435</v>
      </c>
    </row>
    <row r="1573" spans="1:11" x14ac:dyDescent="0.2">
      <c r="A1573" s="94"/>
      <c r="C1573" s="25" t="s">
        <v>3699</v>
      </c>
      <c r="D1573" s="15"/>
      <c r="E1573" s="15"/>
      <c r="F1573" s="58" t="s">
        <v>4094</v>
      </c>
      <c r="G1573" s="4" t="s">
        <v>4095</v>
      </c>
      <c r="H1573" s="131">
        <v>303142.51654235605</v>
      </c>
      <c r="I1573" s="38">
        <f t="shared" si="31"/>
        <v>252618.76378529673</v>
      </c>
      <c r="J1573" s="26" t="s">
        <v>5689</v>
      </c>
      <c r="K1573" s="147">
        <f>H1573*0.68</f>
        <v>206136.91124880212</v>
      </c>
    </row>
    <row r="1574" spans="1:11" x14ac:dyDescent="0.2">
      <c r="A1574" s="94"/>
      <c r="C1574" s="25" t="s">
        <v>3699</v>
      </c>
      <c r="D1574" s="15"/>
      <c r="E1574" s="15"/>
      <c r="F1574" s="58" t="s">
        <v>4096</v>
      </c>
      <c r="G1574" s="4" t="s">
        <v>4097</v>
      </c>
      <c r="H1574" s="131">
        <v>231676.27559584207</v>
      </c>
      <c r="I1574" s="38">
        <f t="shared" si="31"/>
        <v>193063.56299653507</v>
      </c>
      <c r="J1574" s="26" t="s">
        <v>5689</v>
      </c>
      <c r="K1574" s="147">
        <f>H1574*0.68</f>
        <v>157539.86740517261</v>
      </c>
    </row>
    <row r="1575" spans="1:11" x14ac:dyDescent="0.2">
      <c r="A1575" s="94"/>
      <c r="C1575" s="25" t="s">
        <v>3699</v>
      </c>
      <c r="D1575" s="15"/>
      <c r="E1575" s="15"/>
      <c r="F1575" s="58" t="s">
        <v>4098</v>
      </c>
      <c r="G1575" s="4" t="s">
        <v>4099</v>
      </c>
      <c r="H1575" s="131">
        <v>254736.81088627566</v>
      </c>
      <c r="I1575" s="38">
        <f t="shared" si="31"/>
        <v>212280.67573856306</v>
      </c>
      <c r="J1575" s="26" t="s">
        <v>5689</v>
      </c>
      <c r="K1575" s="147">
        <f>H1575*0.68</f>
        <v>173221.03140266746</v>
      </c>
    </row>
    <row r="1576" spans="1:11" x14ac:dyDescent="0.2">
      <c r="A1576" s="94"/>
      <c r="C1576" s="25" t="s">
        <v>3699</v>
      </c>
      <c r="D1576" s="15"/>
      <c r="E1576" s="15"/>
      <c r="F1576" s="58" t="s">
        <v>4100</v>
      </c>
      <c r="G1576" s="4" t="s">
        <v>4101</v>
      </c>
      <c r="H1576" s="131">
        <v>320634.25383695733</v>
      </c>
      <c r="I1576" s="38">
        <f t="shared" si="31"/>
        <v>267195.21153079777</v>
      </c>
      <c r="J1576" s="26" t="s">
        <v>5689</v>
      </c>
      <c r="K1576" s="147">
        <f>H1576*0.68</f>
        <v>218031.29260913099</v>
      </c>
    </row>
    <row r="1577" spans="1:11" x14ac:dyDescent="0.2">
      <c r="A1577" s="94"/>
      <c r="C1577" s="25" t="s">
        <v>3699</v>
      </c>
      <c r="D1577" s="15"/>
      <c r="E1577" s="15"/>
      <c r="F1577" s="58" t="s">
        <v>4102</v>
      </c>
      <c r="G1577" s="4" t="s">
        <v>4103</v>
      </c>
      <c r="H1577" s="131">
        <v>384461.24625072716</v>
      </c>
      <c r="I1577" s="38">
        <f t="shared" si="31"/>
        <v>320384.37187560595</v>
      </c>
      <c r="J1577" s="26" t="s">
        <v>5689</v>
      </c>
      <c r="K1577" s="147">
        <f>H1577*0.68</f>
        <v>261433.64745049449</v>
      </c>
    </row>
    <row r="1578" spans="1:11" x14ac:dyDescent="0.2">
      <c r="A1578" s="94"/>
      <c r="C1578" s="25" t="s">
        <v>3699</v>
      </c>
      <c r="D1578" s="15"/>
      <c r="E1578" s="15"/>
      <c r="F1578" s="58" t="s">
        <v>4104</v>
      </c>
      <c r="G1578" s="4" t="s">
        <v>4105</v>
      </c>
      <c r="H1578" s="131">
        <v>410734.54961567943</v>
      </c>
      <c r="I1578" s="38">
        <f t="shared" si="31"/>
        <v>342278.79134639952</v>
      </c>
      <c r="J1578" s="26" t="s">
        <v>5689</v>
      </c>
      <c r="K1578" s="147">
        <f>H1578*0.68</f>
        <v>279299.49373866204</v>
      </c>
    </row>
    <row r="1579" spans="1:11" x14ac:dyDescent="0.2">
      <c r="A1579" s="94"/>
      <c r="C1579" s="25" t="s">
        <v>3699</v>
      </c>
      <c r="D1579" s="15"/>
      <c r="E1579" s="15"/>
      <c r="F1579" s="58" t="s">
        <v>4106</v>
      </c>
      <c r="G1579" s="4" t="s">
        <v>4107</v>
      </c>
      <c r="H1579" s="131">
        <v>447574.29020349274</v>
      </c>
      <c r="I1579" s="38">
        <f t="shared" si="31"/>
        <v>372978.57516957732</v>
      </c>
      <c r="J1579" s="26" t="s">
        <v>5689</v>
      </c>
      <c r="K1579" s="147">
        <f>H1579*0.68</f>
        <v>304350.5173383751</v>
      </c>
    </row>
    <row r="1580" spans="1:11" ht="15.75" x14ac:dyDescent="0.25">
      <c r="A1580" s="94"/>
      <c r="C1580" s="25"/>
      <c r="D1580" s="15"/>
      <c r="E1580" s="15"/>
      <c r="F1580" s="58"/>
      <c r="G1580" s="76"/>
      <c r="H1580" s="143"/>
      <c r="I1580" s="122"/>
      <c r="J1580" s="26"/>
      <c r="K1580" s="144"/>
    </row>
    <row r="1581" spans="1:11" x14ac:dyDescent="0.2">
      <c r="A1581" s="94"/>
      <c r="C1581" s="25" t="s">
        <v>3699</v>
      </c>
      <c r="D1581" s="15"/>
      <c r="E1581" s="15"/>
      <c r="F1581" s="58" t="s">
        <v>4108</v>
      </c>
      <c r="G1581" s="4" t="s">
        <v>4109</v>
      </c>
      <c r="H1581" s="131">
        <v>65326.284181878422</v>
      </c>
      <c r="I1581" s="38">
        <f t="shared" si="31"/>
        <v>54438.570151565356</v>
      </c>
      <c r="J1581" s="26" t="s">
        <v>5689</v>
      </c>
      <c r="K1581" s="147">
        <f>H1581*0.68</f>
        <v>44421.873243677328</v>
      </c>
    </row>
    <row r="1582" spans="1:11" x14ac:dyDescent="0.2">
      <c r="A1582" s="94"/>
      <c r="C1582" s="25" t="s">
        <v>3699</v>
      </c>
      <c r="D1582" s="15"/>
      <c r="E1582" s="15"/>
      <c r="F1582" s="58" t="s">
        <v>4110</v>
      </c>
      <c r="G1582" s="4" t="s">
        <v>4111</v>
      </c>
      <c r="H1582" s="131">
        <v>71180.661562112335</v>
      </c>
      <c r="I1582" s="38">
        <f t="shared" si="31"/>
        <v>59317.21796842695</v>
      </c>
      <c r="J1582" s="26" t="s">
        <v>5689</v>
      </c>
      <c r="K1582" s="147">
        <f>H1582*0.68</f>
        <v>48402.849862236391</v>
      </c>
    </row>
    <row r="1583" spans="1:11" x14ac:dyDescent="0.2">
      <c r="A1583" s="94"/>
      <c r="C1583" s="25" t="s">
        <v>3699</v>
      </c>
      <c r="D1583" s="15"/>
      <c r="E1583" s="15"/>
      <c r="F1583" s="58" t="s">
        <v>4112</v>
      </c>
      <c r="G1583" s="4" t="s">
        <v>4113</v>
      </c>
      <c r="H1583" s="131">
        <v>82032.678169375184</v>
      </c>
      <c r="I1583" s="38">
        <f t="shared" si="31"/>
        <v>68360.565141145984</v>
      </c>
      <c r="J1583" s="26" t="s">
        <v>5689</v>
      </c>
      <c r="K1583" s="147">
        <f>H1583*0.68</f>
        <v>55782.221155175132</v>
      </c>
    </row>
    <row r="1584" spans="1:11" x14ac:dyDescent="0.2">
      <c r="A1584" s="94"/>
      <c r="C1584" s="25" t="s">
        <v>3699</v>
      </c>
      <c r="D1584" s="15"/>
      <c r="E1584" s="15"/>
      <c r="F1584" s="58" t="s">
        <v>4114</v>
      </c>
      <c r="G1584" s="4" t="s">
        <v>4115</v>
      </c>
      <c r="H1584" s="131">
        <v>89743.321548219858</v>
      </c>
      <c r="I1584" s="38">
        <f t="shared" si="31"/>
        <v>74786.101290183215</v>
      </c>
      <c r="J1584" s="26" t="s">
        <v>5689</v>
      </c>
      <c r="K1584" s="147">
        <f>H1584*0.68</f>
        <v>61025.458652789508</v>
      </c>
    </row>
    <row r="1585" spans="1:11" x14ac:dyDescent="0.2">
      <c r="A1585" s="94"/>
      <c r="C1585" s="25" t="s">
        <v>3699</v>
      </c>
      <c r="D1585" s="15"/>
      <c r="E1585" s="15"/>
      <c r="F1585" s="58" t="s">
        <v>4116</v>
      </c>
      <c r="G1585" s="4" t="s">
        <v>4117</v>
      </c>
      <c r="H1585" s="131">
        <v>101880.44538529016</v>
      </c>
      <c r="I1585" s="38">
        <f t="shared" si="31"/>
        <v>84900.37115440848</v>
      </c>
      <c r="J1585" s="26" t="s">
        <v>5689</v>
      </c>
      <c r="K1585" s="147">
        <f>H1585*0.68</f>
        <v>69278.702861997313</v>
      </c>
    </row>
    <row r="1586" spans="1:11" x14ac:dyDescent="0.2">
      <c r="A1586" s="94"/>
      <c r="C1586" s="25" t="s">
        <v>3699</v>
      </c>
      <c r="D1586" s="15"/>
      <c r="E1586" s="15"/>
      <c r="F1586" s="58" t="s">
        <v>4118</v>
      </c>
      <c r="G1586" s="4" t="s">
        <v>4119</v>
      </c>
      <c r="H1586" s="131">
        <v>111447.3547627456</v>
      </c>
      <c r="I1586" s="38">
        <f t="shared" si="31"/>
        <v>92872.79563562134</v>
      </c>
      <c r="J1586" s="26" t="s">
        <v>5689</v>
      </c>
      <c r="K1586" s="147">
        <f>H1586*0.68</f>
        <v>75784.20123866701</v>
      </c>
    </row>
    <row r="1587" spans="1:11" x14ac:dyDescent="0.2">
      <c r="A1587" s="94"/>
      <c r="C1587" s="25" t="s">
        <v>3699</v>
      </c>
      <c r="D1587" s="15"/>
      <c r="E1587" s="15"/>
      <c r="F1587" s="58" t="s">
        <v>4120</v>
      </c>
      <c r="G1587" s="4" t="s">
        <v>4121</v>
      </c>
      <c r="H1587" s="131">
        <v>145431.30150654246</v>
      </c>
      <c r="I1587" s="38">
        <f t="shared" si="31"/>
        <v>121192.75125545205</v>
      </c>
      <c r="J1587" s="26" t="s">
        <v>5689</v>
      </c>
      <c r="K1587" s="147">
        <f>H1587*0.68</f>
        <v>98893.28502444888</v>
      </c>
    </row>
    <row r="1588" spans="1:11" x14ac:dyDescent="0.2">
      <c r="A1588" s="94"/>
      <c r="C1588" s="25" t="s">
        <v>3699</v>
      </c>
      <c r="D1588" s="15"/>
      <c r="E1588" s="15"/>
      <c r="F1588" s="58" t="s">
        <v>4122</v>
      </c>
      <c r="G1588" s="4" t="s">
        <v>4123</v>
      </c>
      <c r="H1588" s="131">
        <v>169134.39041187978</v>
      </c>
      <c r="I1588" s="38">
        <f t="shared" si="31"/>
        <v>140945.32534323315</v>
      </c>
      <c r="J1588" s="26" t="s">
        <v>5689</v>
      </c>
      <c r="K1588" s="147">
        <f>H1588*0.68</f>
        <v>115011.38548007826</v>
      </c>
    </row>
    <row r="1589" spans="1:11" x14ac:dyDescent="0.2">
      <c r="A1589" s="94"/>
      <c r="C1589" s="25" t="s">
        <v>3699</v>
      </c>
      <c r="D1589" s="15"/>
      <c r="E1589" s="15"/>
      <c r="F1589" s="58" t="s">
        <v>4124</v>
      </c>
      <c r="G1589" s="4" t="s">
        <v>4125</v>
      </c>
      <c r="H1589" s="131">
        <v>181771.27817165293</v>
      </c>
      <c r="I1589" s="38">
        <f t="shared" si="31"/>
        <v>151476.06514304411</v>
      </c>
      <c r="J1589" s="26" t="s">
        <v>5689</v>
      </c>
      <c r="K1589" s="147">
        <f>H1589*0.68</f>
        <v>123604.46915672399</v>
      </c>
    </row>
    <row r="1590" spans="1:11" x14ac:dyDescent="0.2">
      <c r="A1590" s="94"/>
      <c r="C1590" s="25" t="s">
        <v>3699</v>
      </c>
      <c r="D1590" s="15"/>
      <c r="E1590" s="15"/>
      <c r="F1590" s="58" t="s">
        <v>4126</v>
      </c>
      <c r="G1590" s="4" t="s">
        <v>4127</v>
      </c>
      <c r="H1590" s="131">
        <v>237959.02205267845</v>
      </c>
      <c r="I1590" s="38">
        <f t="shared" si="31"/>
        <v>198299.18504389873</v>
      </c>
      <c r="J1590" s="26" t="s">
        <v>5689</v>
      </c>
      <c r="K1590" s="147">
        <f>H1590*0.68</f>
        <v>161812.13499582137</v>
      </c>
    </row>
    <row r="1591" spans="1:11" ht="15.75" x14ac:dyDescent="0.25">
      <c r="A1591" s="94"/>
      <c r="C1591" s="25"/>
      <c r="D1591" s="15"/>
      <c r="E1591" s="15"/>
      <c r="F1591" s="58"/>
      <c r="G1591" s="76"/>
      <c r="H1591" s="143"/>
      <c r="I1591" s="122"/>
      <c r="J1591" s="26"/>
      <c r="K1591" s="144"/>
    </row>
    <row r="1592" spans="1:11" ht="15.75" x14ac:dyDescent="0.25">
      <c r="A1592" s="94"/>
      <c r="C1592" s="25" t="s">
        <v>3699</v>
      </c>
      <c r="D1592" s="15"/>
      <c r="E1592" s="15"/>
      <c r="F1592" s="58" t="s">
        <v>71</v>
      </c>
      <c r="G1592" s="76" t="s">
        <v>5707</v>
      </c>
      <c r="H1592" s="143"/>
      <c r="I1592" s="122"/>
      <c r="J1592" s="26"/>
      <c r="K1592" s="144"/>
    </row>
    <row r="1593" spans="1:11" x14ac:dyDescent="0.2">
      <c r="A1593" s="94"/>
      <c r="C1593" s="25" t="s">
        <v>3699</v>
      </c>
      <c r="D1593" s="15"/>
      <c r="E1593" s="15"/>
      <c r="F1593" s="58">
        <v>60180148</v>
      </c>
      <c r="G1593" s="4" t="s">
        <v>4128</v>
      </c>
      <c r="H1593" s="131">
        <v>120300.31567919688</v>
      </c>
      <c r="I1593" s="38">
        <f t="shared" si="31"/>
        <v>100250.26306599741</v>
      </c>
      <c r="J1593" s="26" t="s">
        <v>5689</v>
      </c>
      <c r="K1593" s="147">
        <f>H1593*0.68</f>
        <v>81804.214661853883</v>
      </c>
    </row>
    <row r="1594" spans="1:11" x14ac:dyDescent="0.2">
      <c r="A1594" s="94"/>
      <c r="C1594" s="25" t="s">
        <v>3699</v>
      </c>
      <c r="D1594" s="15"/>
      <c r="E1594" s="15"/>
      <c r="F1594" s="58">
        <v>60180149</v>
      </c>
      <c r="G1594" s="4" t="s">
        <v>4129</v>
      </c>
      <c r="H1594" s="131">
        <v>125512.13944452709</v>
      </c>
      <c r="I1594" s="38">
        <f t="shared" si="31"/>
        <v>104593.4495371059</v>
      </c>
      <c r="J1594" s="26" t="s">
        <v>5689</v>
      </c>
      <c r="K1594" s="147">
        <f>H1594*0.68</f>
        <v>85348.254822278424</v>
      </c>
    </row>
    <row r="1595" spans="1:11" x14ac:dyDescent="0.2">
      <c r="A1595" s="94"/>
      <c r="C1595" s="25" t="s">
        <v>3699</v>
      </c>
      <c r="D1595" s="15"/>
      <c r="E1595" s="15"/>
      <c r="F1595" s="58">
        <v>60180150</v>
      </c>
      <c r="G1595" s="4" t="s">
        <v>4130</v>
      </c>
      <c r="H1595" s="131">
        <v>157782.60988191399</v>
      </c>
      <c r="I1595" s="38">
        <f t="shared" si="31"/>
        <v>131485.50823492833</v>
      </c>
      <c r="J1595" s="26" t="s">
        <v>5689</v>
      </c>
      <c r="K1595" s="147">
        <f>H1595*0.68</f>
        <v>107292.17471970152</v>
      </c>
    </row>
    <row r="1596" spans="1:11" x14ac:dyDescent="0.2">
      <c r="A1596" s="94"/>
      <c r="C1596" s="25" t="s">
        <v>3699</v>
      </c>
      <c r="D1596" s="15"/>
      <c r="E1596" s="15"/>
      <c r="F1596" s="58">
        <v>60180151</v>
      </c>
      <c r="G1596" s="4" t="s">
        <v>4131</v>
      </c>
      <c r="H1596" s="131">
        <v>121942.3971395064</v>
      </c>
      <c r="I1596" s="38">
        <f t="shared" si="31"/>
        <v>101618.66428292201</v>
      </c>
      <c r="J1596" s="26" t="s">
        <v>5689</v>
      </c>
      <c r="K1596" s="147">
        <f>H1596*0.68</f>
        <v>82920.83005486436</v>
      </c>
    </row>
    <row r="1597" spans="1:11" x14ac:dyDescent="0.2">
      <c r="A1597" s="94"/>
      <c r="C1597" s="25" t="s">
        <v>3699</v>
      </c>
      <c r="D1597" s="15"/>
      <c r="E1597" s="15"/>
      <c r="F1597" s="58">
        <v>60180152</v>
      </c>
      <c r="G1597" s="4" t="s">
        <v>4132</v>
      </c>
      <c r="H1597" s="131">
        <v>147216.17265905283</v>
      </c>
      <c r="I1597" s="38">
        <f t="shared" si="31"/>
        <v>122680.14388254403</v>
      </c>
      <c r="J1597" s="26" t="s">
        <v>5689</v>
      </c>
      <c r="K1597" s="147">
        <f>H1597*0.68</f>
        <v>100106.99740815593</v>
      </c>
    </row>
    <row r="1598" spans="1:11" x14ac:dyDescent="0.2">
      <c r="A1598" s="94"/>
      <c r="C1598" s="25" t="s">
        <v>3699</v>
      </c>
      <c r="D1598" s="15"/>
      <c r="E1598" s="15"/>
      <c r="F1598" s="58">
        <v>60180153</v>
      </c>
      <c r="G1598" s="4" t="s">
        <v>4133</v>
      </c>
      <c r="H1598" s="131">
        <v>158853.53257342021</v>
      </c>
      <c r="I1598" s="38">
        <f t="shared" ref="I1598:I1650" si="32">H1598/1.2</f>
        <v>132377.9438111835</v>
      </c>
      <c r="J1598" s="26" t="s">
        <v>5689</v>
      </c>
      <c r="K1598" s="147">
        <f>H1598*0.68</f>
        <v>108020.40214992575</v>
      </c>
    </row>
    <row r="1599" spans="1:11" x14ac:dyDescent="0.2">
      <c r="A1599" s="94"/>
      <c r="C1599" s="25" t="s">
        <v>3699</v>
      </c>
      <c r="D1599" s="15"/>
      <c r="E1599" s="15"/>
      <c r="F1599" s="58">
        <v>60180154</v>
      </c>
      <c r="G1599" s="4" t="s">
        <v>4134</v>
      </c>
      <c r="H1599" s="131">
        <v>182913.59570925959</v>
      </c>
      <c r="I1599" s="38">
        <f t="shared" si="32"/>
        <v>152427.99642438299</v>
      </c>
      <c r="J1599" s="26" t="s">
        <v>5689</v>
      </c>
      <c r="K1599" s="147">
        <f>H1599*0.68</f>
        <v>124381.24508229653</v>
      </c>
    </row>
    <row r="1600" spans="1:11" x14ac:dyDescent="0.2">
      <c r="A1600" s="94"/>
      <c r="C1600" s="25" t="s">
        <v>3699</v>
      </c>
      <c r="D1600" s="15"/>
      <c r="E1600" s="15"/>
      <c r="F1600" s="58">
        <v>60180155</v>
      </c>
      <c r="G1600" s="4" t="s">
        <v>4135</v>
      </c>
      <c r="H1600" s="131">
        <v>181557.0936333517</v>
      </c>
      <c r="I1600" s="38">
        <f t="shared" si="32"/>
        <v>151297.57802779309</v>
      </c>
      <c r="J1600" s="26" t="s">
        <v>5689</v>
      </c>
      <c r="K1600" s="147">
        <f>H1600*0.68</f>
        <v>123458.82367067916</v>
      </c>
    </row>
    <row r="1601" spans="1:11" x14ac:dyDescent="0.2">
      <c r="A1601" s="94"/>
      <c r="C1601" s="25" t="s">
        <v>3699</v>
      </c>
      <c r="D1601" s="15"/>
      <c r="E1601" s="15"/>
      <c r="F1601" s="58">
        <v>60180156</v>
      </c>
      <c r="G1601" s="4" t="s">
        <v>4136</v>
      </c>
      <c r="H1601" s="131">
        <v>196692.80100663941</v>
      </c>
      <c r="I1601" s="38">
        <f t="shared" si="32"/>
        <v>163910.66750553285</v>
      </c>
      <c r="J1601" s="26" t="s">
        <v>5689</v>
      </c>
      <c r="K1601" s="147">
        <f>H1601*0.68</f>
        <v>133751.10468451481</v>
      </c>
    </row>
    <row r="1602" spans="1:11" x14ac:dyDescent="0.2">
      <c r="A1602" s="94"/>
      <c r="C1602" s="25" t="s">
        <v>3699</v>
      </c>
      <c r="D1602" s="15"/>
      <c r="E1602" s="15"/>
      <c r="F1602" s="58">
        <v>60180157</v>
      </c>
      <c r="G1602" s="4" t="s">
        <v>4137</v>
      </c>
      <c r="H1602" s="131">
        <v>270086.70279786456</v>
      </c>
      <c r="I1602" s="38">
        <f t="shared" si="32"/>
        <v>225072.25233155381</v>
      </c>
      <c r="J1602" s="26" t="s">
        <v>5689</v>
      </c>
      <c r="K1602" s="147">
        <f>H1602*0.68</f>
        <v>183658.9579025479</v>
      </c>
    </row>
    <row r="1603" spans="1:11" x14ac:dyDescent="0.2">
      <c r="A1603" s="94"/>
      <c r="C1603" s="25" t="s">
        <v>3699</v>
      </c>
      <c r="D1603" s="15"/>
      <c r="E1603" s="15"/>
      <c r="F1603" s="58">
        <v>60180158</v>
      </c>
      <c r="G1603" s="4" t="s">
        <v>4138</v>
      </c>
      <c r="H1603" s="131">
        <v>220467.28475807715</v>
      </c>
      <c r="I1603" s="38">
        <f t="shared" si="32"/>
        <v>183722.73729839764</v>
      </c>
      <c r="J1603" s="26" t="s">
        <v>5689</v>
      </c>
      <c r="K1603" s="147">
        <f>H1603*0.68</f>
        <v>149917.75363549247</v>
      </c>
    </row>
    <row r="1604" spans="1:11" x14ac:dyDescent="0.2">
      <c r="A1604" s="94"/>
      <c r="C1604" s="25" t="s">
        <v>3699</v>
      </c>
      <c r="D1604" s="15"/>
      <c r="E1604" s="15"/>
      <c r="F1604" s="58">
        <v>60180159</v>
      </c>
      <c r="G1604" s="4" t="s">
        <v>4139</v>
      </c>
      <c r="H1604" s="131">
        <v>242956.66127970742</v>
      </c>
      <c r="I1604" s="38">
        <f t="shared" si="32"/>
        <v>202463.88439975618</v>
      </c>
      <c r="J1604" s="26" t="s">
        <v>5689</v>
      </c>
      <c r="K1604" s="147">
        <f>H1604*0.68</f>
        <v>165210.52967020107</v>
      </c>
    </row>
    <row r="1605" spans="1:11" x14ac:dyDescent="0.2">
      <c r="A1605" s="94"/>
      <c r="C1605" s="25" t="s">
        <v>3699</v>
      </c>
      <c r="D1605" s="15"/>
      <c r="E1605" s="15"/>
      <c r="F1605" s="58">
        <v>60168350</v>
      </c>
      <c r="G1605" s="4" t="s">
        <v>4140</v>
      </c>
      <c r="H1605" s="131">
        <v>333699.51067333302</v>
      </c>
      <c r="I1605" s="38">
        <f t="shared" si="32"/>
        <v>278082.92556111084</v>
      </c>
      <c r="J1605" s="26" t="s">
        <v>5689</v>
      </c>
      <c r="K1605" s="147">
        <f>H1605*0.68</f>
        <v>226915.66725786647</v>
      </c>
    </row>
    <row r="1606" spans="1:11" x14ac:dyDescent="0.2">
      <c r="A1606" s="94"/>
      <c r="C1606" s="25" t="s">
        <v>3699</v>
      </c>
      <c r="D1606" s="15"/>
      <c r="E1606" s="15"/>
      <c r="F1606" s="58">
        <v>60168351</v>
      </c>
      <c r="G1606" s="4" t="s">
        <v>4141</v>
      </c>
      <c r="H1606" s="131">
        <v>357473.99442477076</v>
      </c>
      <c r="I1606" s="38">
        <f t="shared" si="32"/>
        <v>297894.99535397562</v>
      </c>
      <c r="J1606" s="26" t="s">
        <v>5689</v>
      </c>
      <c r="K1606" s="147">
        <f>H1606*0.68</f>
        <v>243082.31620884413</v>
      </c>
    </row>
    <row r="1607" spans="1:11" x14ac:dyDescent="0.2">
      <c r="A1607" s="94"/>
      <c r="C1607" s="25" t="s">
        <v>3699</v>
      </c>
      <c r="D1607" s="15"/>
      <c r="E1607" s="15"/>
      <c r="F1607" s="58">
        <v>60180160</v>
      </c>
      <c r="G1607" s="4" t="s">
        <v>4142</v>
      </c>
      <c r="H1607" s="131">
        <v>280867.3245590271</v>
      </c>
      <c r="I1607" s="38">
        <f t="shared" si="32"/>
        <v>234056.10379918927</v>
      </c>
      <c r="J1607" s="26" t="s">
        <v>5689</v>
      </c>
      <c r="K1607" s="147">
        <f>H1607*0.68</f>
        <v>190989.78070013845</v>
      </c>
    </row>
    <row r="1608" spans="1:11" x14ac:dyDescent="0.2">
      <c r="A1608" s="94"/>
      <c r="C1608" s="25" t="s">
        <v>3699</v>
      </c>
      <c r="D1608" s="15"/>
      <c r="E1608" s="15"/>
      <c r="F1608" s="58">
        <v>60168353</v>
      </c>
      <c r="G1608" s="4" t="s">
        <v>4143</v>
      </c>
      <c r="H1608" s="131">
        <v>303356.70108065731</v>
      </c>
      <c r="I1608" s="38">
        <f t="shared" si="32"/>
        <v>252797.25090054778</v>
      </c>
      <c r="J1608" s="26" t="s">
        <v>5689</v>
      </c>
      <c r="K1608" s="147">
        <f>H1608*0.68</f>
        <v>206282.55673484699</v>
      </c>
    </row>
    <row r="1609" spans="1:11" x14ac:dyDescent="0.2">
      <c r="A1609" s="94"/>
      <c r="C1609" s="25" t="s">
        <v>3699</v>
      </c>
      <c r="D1609" s="15"/>
      <c r="E1609" s="15"/>
      <c r="F1609" s="58">
        <v>60168369</v>
      </c>
      <c r="G1609" s="4" t="s">
        <v>4144</v>
      </c>
      <c r="H1609" s="131">
        <v>380534.52971520438</v>
      </c>
      <c r="I1609" s="38">
        <f t="shared" si="32"/>
        <v>317112.10809600365</v>
      </c>
      <c r="J1609" s="26" t="s">
        <v>5689</v>
      </c>
      <c r="K1609" s="147">
        <f>H1609*0.68</f>
        <v>258763.48020633901</v>
      </c>
    </row>
    <row r="1610" spans="1:11" x14ac:dyDescent="0.2">
      <c r="A1610" s="94"/>
      <c r="C1610" s="25" t="s">
        <v>3699</v>
      </c>
      <c r="D1610" s="15"/>
      <c r="E1610" s="15"/>
      <c r="F1610" s="58">
        <v>60168370</v>
      </c>
      <c r="G1610" s="4" t="s">
        <v>4145</v>
      </c>
      <c r="H1610" s="131">
        <v>449359.16135600297</v>
      </c>
      <c r="I1610" s="38">
        <f t="shared" si="32"/>
        <v>374465.96779666917</v>
      </c>
      <c r="J1610" s="26" t="s">
        <v>5689</v>
      </c>
      <c r="K1610" s="147">
        <f>H1610*0.68</f>
        <v>305564.22972208203</v>
      </c>
    </row>
    <row r="1611" spans="1:11" x14ac:dyDescent="0.2">
      <c r="A1611" s="94"/>
      <c r="C1611" s="25" t="s">
        <v>3699</v>
      </c>
      <c r="D1611" s="15"/>
      <c r="E1611" s="15"/>
      <c r="F1611" s="58">
        <v>60168371</v>
      </c>
      <c r="G1611" s="4" t="s">
        <v>4146</v>
      </c>
      <c r="H1611" s="131">
        <v>475846.64925925649</v>
      </c>
      <c r="I1611" s="38">
        <f t="shared" si="32"/>
        <v>396538.87438271375</v>
      </c>
      <c r="J1611" s="26" t="s">
        <v>5689</v>
      </c>
      <c r="K1611" s="147">
        <f>H1611*0.68</f>
        <v>323575.72149629443</v>
      </c>
    </row>
    <row r="1612" spans="1:11" x14ac:dyDescent="0.2">
      <c r="A1612" s="94"/>
      <c r="C1612" s="25" t="s">
        <v>3699</v>
      </c>
      <c r="D1612" s="15"/>
      <c r="E1612" s="15"/>
      <c r="F1612" s="58">
        <v>60168376</v>
      </c>
      <c r="G1612" s="4" t="s">
        <v>4147</v>
      </c>
      <c r="H1612" s="131">
        <v>511372.2160566817</v>
      </c>
      <c r="I1612" s="38">
        <f t="shared" si="32"/>
        <v>426143.51338056813</v>
      </c>
      <c r="J1612" s="26" t="s">
        <v>5689</v>
      </c>
      <c r="K1612" s="147">
        <f>H1612*0.68</f>
        <v>347733.10691854358</v>
      </c>
    </row>
    <row r="1613" spans="1:11" ht="15.75" x14ac:dyDescent="0.25">
      <c r="A1613" s="94"/>
      <c r="C1613" s="25"/>
      <c r="D1613" s="15"/>
      <c r="E1613" s="15"/>
      <c r="F1613" s="58"/>
      <c r="G1613" s="76"/>
      <c r="H1613" s="143"/>
      <c r="I1613" s="122"/>
      <c r="J1613" s="26"/>
      <c r="K1613" s="144"/>
    </row>
    <row r="1614" spans="1:11" x14ac:dyDescent="0.2">
      <c r="A1614" s="94"/>
      <c r="C1614" s="25" t="s">
        <v>3699</v>
      </c>
      <c r="D1614" s="15"/>
      <c r="E1614" s="15"/>
      <c r="F1614" s="58">
        <v>60180161</v>
      </c>
      <c r="G1614" s="4" t="s">
        <v>4148</v>
      </c>
      <c r="H1614" s="131">
        <v>86958.922550303731</v>
      </c>
      <c r="I1614" s="38">
        <f t="shared" si="32"/>
        <v>72465.768791919778</v>
      </c>
      <c r="J1614" s="26" t="s">
        <v>5689</v>
      </c>
      <c r="K1614" s="147">
        <f>H1614*0.68</f>
        <v>59132.067334206542</v>
      </c>
    </row>
    <row r="1615" spans="1:11" x14ac:dyDescent="0.2">
      <c r="A1615" s="94"/>
      <c r="C1615" s="25" t="s">
        <v>3699</v>
      </c>
      <c r="D1615" s="15"/>
      <c r="E1615" s="15"/>
      <c r="F1615" s="58">
        <v>60180162</v>
      </c>
      <c r="G1615" s="4" t="s">
        <v>4149</v>
      </c>
      <c r="H1615" s="131">
        <v>92813.299930537643</v>
      </c>
      <c r="I1615" s="38">
        <f t="shared" si="32"/>
        <v>77344.416608781379</v>
      </c>
      <c r="J1615" s="26" t="s">
        <v>5689</v>
      </c>
      <c r="K1615" s="147">
        <f>H1615*0.68</f>
        <v>63113.043952765605</v>
      </c>
    </row>
    <row r="1616" spans="1:11" x14ac:dyDescent="0.2">
      <c r="A1616" s="94"/>
      <c r="C1616" s="25" t="s">
        <v>3699</v>
      </c>
      <c r="D1616" s="15"/>
      <c r="E1616" s="15"/>
      <c r="F1616" s="58">
        <v>60180163</v>
      </c>
      <c r="G1616" s="4" t="s">
        <v>4150</v>
      </c>
      <c r="H1616" s="131">
        <v>103665.31653780052</v>
      </c>
      <c r="I1616" s="38">
        <f t="shared" si="32"/>
        <v>86387.763781500442</v>
      </c>
      <c r="J1616" s="26" t="s">
        <v>5689</v>
      </c>
      <c r="K1616" s="147">
        <f>H1616*0.68</f>
        <v>70492.415245704353</v>
      </c>
    </row>
    <row r="1617" spans="1:11" x14ac:dyDescent="0.2">
      <c r="A1617" s="94"/>
      <c r="C1617" s="25" t="s">
        <v>3699</v>
      </c>
      <c r="D1617" s="15"/>
      <c r="E1617" s="15"/>
      <c r="F1617" s="58">
        <v>60180164</v>
      </c>
      <c r="G1617" s="4" t="s">
        <v>4151</v>
      </c>
      <c r="H1617" s="131">
        <v>111947.11868544848</v>
      </c>
      <c r="I1617" s="38">
        <f t="shared" si="32"/>
        <v>93289.26557120707</v>
      </c>
      <c r="J1617" s="26" t="s">
        <v>5689</v>
      </c>
      <c r="K1617" s="147">
        <f>H1617*0.68</f>
        <v>76124.040706104977</v>
      </c>
    </row>
    <row r="1618" spans="1:11" x14ac:dyDescent="0.2">
      <c r="A1618" s="94"/>
      <c r="C1618" s="25" t="s">
        <v>3699</v>
      </c>
      <c r="D1618" s="15"/>
      <c r="E1618" s="15"/>
      <c r="F1618" s="58">
        <v>60180165</v>
      </c>
      <c r="G1618" s="4" t="s">
        <v>4152</v>
      </c>
      <c r="H1618" s="131">
        <v>124155.63736861921</v>
      </c>
      <c r="I1618" s="38">
        <f t="shared" si="32"/>
        <v>103463.03114051602</v>
      </c>
      <c r="J1618" s="26" t="s">
        <v>5689</v>
      </c>
      <c r="K1618" s="147">
        <f>H1618*0.68</f>
        <v>84425.833410661071</v>
      </c>
    </row>
    <row r="1619" spans="1:11" x14ac:dyDescent="0.2">
      <c r="A1619" s="94"/>
      <c r="C1619" s="25" t="s">
        <v>3699</v>
      </c>
      <c r="D1619" s="15"/>
      <c r="E1619" s="15"/>
      <c r="F1619" s="58">
        <v>60180166</v>
      </c>
      <c r="G1619" s="4" t="s">
        <v>4153</v>
      </c>
      <c r="H1619" s="131">
        <v>133936.73128437588</v>
      </c>
      <c r="I1619" s="38">
        <f t="shared" si="32"/>
        <v>111613.94273697991</v>
      </c>
      <c r="J1619" s="26" t="s">
        <v>5689</v>
      </c>
      <c r="K1619" s="147">
        <f>H1619*0.68</f>
        <v>91076.977273375611</v>
      </c>
    </row>
    <row r="1620" spans="1:11" x14ac:dyDescent="0.2">
      <c r="A1620" s="94"/>
      <c r="C1620" s="25" t="s">
        <v>3699</v>
      </c>
      <c r="D1620" s="15"/>
      <c r="E1620" s="15"/>
      <c r="F1620" s="58">
        <v>60180167</v>
      </c>
      <c r="G1620" s="4" t="s">
        <v>4154</v>
      </c>
      <c r="H1620" s="131">
        <v>172561.34302469963</v>
      </c>
      <c r="I1620" s="38">
        <f t="shared" si="32"/>
        <v>143801.11918724969</v>
      </c>
      <c r="J1620" s="26" t="s">
        <v>5689</v>
      </c>
      <c r="K1620" s="147">
        <f>H1620*0.68</f>
        <v>117341.71325679576</v>
      </c>
    </row>
    <row r="1621" spans="1:11" x14ac:dyDescent="0.2">
      <c r="A1621" s="94"/>
      <c r="C1621" s="25" t="s">
        <v>3699</v>
      </c>
      <c r="D1621" s="15"/>
      <c r="E1621" s="15"/>
      <c r="F1621" s="58">
        <v>60180168</v>
      </c>
      <c r="G1621" s="4" t="s">
        <v>4155</v>
      </c>
      <c r="H1621" s="131">
        <v>196621.40616053902</v>
      </c>
      <c r="I1621" s="38">
        <f t="shared" si="32"/>
        <v>163851.1718004492</v>
      </c>
      <c r="J1621" s="26" t="s">
        <v>5689</v>
      </c>
      <c r="K1621" s="147">
        <f>H1621*0.68</f>
        <v>133702.55618916653</v>
      </c>
    </row>
    <row r="1622" spans="1:11" x14ac:dyDescent="0.2">
      <c r="A1622" s="94"/>
      <c r="C1622" s="25" t="s">
        <v>3699</v>
      </c>
      <c r="D1622" s="15"/>
      <c r="E1622" s="15"/>
      <c r="F1622" s="58">
        <v>60168378</v>
      </c>
      <c r="G1622" s="4" t="s">
        <v>4156</v>
      </c>
      <c r="H1622" s="131">
        <v>209115.50422811133</v>
      </c>
      <c r="I1622" s="38">
        <f t="shared" si="32"/>
        <v>174262.92019009279</v>
      </c>
      <c r="J1622" s="26" t="s">
        <v>5689</v>
      </c>
      <c r="K1622" s="147">
        <f>H1622*0.68</f>
        <v>142198.5428751157</v>
      </c>
    </row>
    <row r="1623" spans="1:11" x14ac:dyDescent="0.2">
      <c r="A1623" s="94"/>
      <c r="C1623" s="25" t="s">
        <v>3699</v>
      </c>
      <c r="D1623" s="15"/>
      <c r="E1623" s="15"/>
      <c r="F1623" s="58">
        <v>60168379</v>
      </c>
      <c r="G1623" s="4" t="s">
        <v>4157</v>
      </c>
      <c r="H1623" s="131">
        <v>275655.50079369679</v>
      </c>
      <c r="I1623" s="38">
        <f t="shared" si="32"/>
        <v>229712.91732808066</v>
      </c>
      <c r="J1623" s="26" t="s">
        <v>5689</v>
      </c>
      <c r="K1623" s="147">
        <f>H1623*0.68</f>
        <v>187445.74053971382</v>
      </c>
    </row>
    <row r="1624" spans="1:11" ht="15.75" x14ac:dyDescent="0.25">
      <c r="A1624" s="54"/>
      <c r="C1624" s="25"/>
      <c r="D1624" s="15"/>
      <c r="E1624" s="15"/>
      <c r="F1624" s="58"/>
      <c r="G1624" s="76"/>
      <c r="H1624" s="143"/>
      <c r="I1624" s="122"/>
      <c r="J1624" s="26"/>
      <c r="K1624" s="144"/>
    </row>
    <row r="1625" spans="1:11" ht="15.75" x14ac:dyDescent="0.25">
      <c r="A1625" s="54"/>
      <c r="C1625" s="25" t="s">
        <v>3692</v>
      </c>
      <c r="D1625" s="15"/>
      <c r="E1625" s="15"/>
      <c r="F1625" s="103"/>
      <c r="G1625" s="76" t="s">
        <v>5708</v>
      </c>
      <c r="H1625" s="143"/>
      <c r="I1625" s="122"/>
      <c r="J1625" s="26"/>
      <c r="K1625" s="144"/>
    </row>
    <row r="1626" spans="1:11" x14ac:dyDescent="0.2">
      <c r="A1626" s="54"/>
      <c r="C1626" s="25" t="s">
        <v>3692</v>
      </c>
      <c r="D1626" s="15"/>
      <c r="E1626" s="15"/>
      <c r="F1626" s="58" t="s">
        <v>889</v>
      </c>
      <c r="G1626" s="4" t="s">
        <v>890</v>
      </c>
      <c r="H1626" s="152">
        <v>21979.76713311586</v>
      </c>
      <c r="I1626" s="38">
        <f t="shared" si="32"/>
        <v>18316.472610929883</v>
      </c>
      <c r="J1626" s="25" t="s">
        <v>5690</v>
      </c>
      <c r="K1626" s="147">
        <f>H1626*0.68</f>
        <v>14946.241650518787</v>
      </c>
    </row>
    <row r="1627" spans="1:11" ht="15.75" x14ac:dyDescent="0.25">
      <c r="A1627" s="54"/>
      <c r="C1627" s="25"/>
      <c r="D1627" s="15"/>
      <c r="E1627" s="15"/>
      <c r="F1627" s="58"/>
      <c r="G1627" s="76"/>
      <c r="H1627" s="143"/>
      <c r="I1627" s="122"/>
      <c r="J1627" s="26"/>
      <c r="K1627" s="144"/>
    </row>
    <row r="1628" spans="1:11" ht="15.75" x14ac:dyDescent="0.25">
      <c r="A1628" s="54"/>
      <c r="C1628" s="25" t="s">
        <v>3681</v>
      </c>
      <c r="D1628" s="15"/>
      <c r="E1628" s="121"/>
      <c r="F1628" s="103"/>
      <c r="G1628" s="76" t="s">
        <v>5907</v>
      </c>
      <c r="H1628" s="143"/>
      <c r="I1628" s="122"/>
      <c r="J1628" s="26"/>
      <c r="K1628" s="144"/>
    </row>
    <row r="1629" spans="1:11" x14ac:dyDescent="0.2">
      <c r="A1629" s="54"/>
      <c r="C1629" s="25" t="s">
        <v>3681</v>
      </c>
      <c r="D1629" s="15"/>
      <c r="E1629" s="121"/>
      <c r="F1629" s="58">
        <v>102966260</v>
      </c>
      <c r="G1629" s="4" t="s">
        <v>891</v>
      </c>
      <c r="H1629" s="152">
        <v>28918.905024701577</v>
      </c>
      <c r="I1629" s="38">
        <f t="shared" si="32"/>
        <v>24099.08752058465</v>
      </c>
      <c r="J1629" s="25" t="s">
        <v>5690</v>
      </c>
      <c r="K1629" s="147">
        <f>H1629*0.68</f>
        <v>19664.855416797072</v>
      </c>
    </row>
    <row r="1630" spans="1:11" x14ac:dyDescent="0.2">
      <c r="A1630" s="54"/>
      <c r="C1630" s="25" t="s">
        <v>3681</v>
      </c>
      <c r="D1630" s="15"/>
      <c r="E1630" s="121"/>
      <c r="F1630" s="58">
        <v>102966270</v>
      </c>
      <c r="G1630" s="4" t="s">
        <v>892</v>
      </c>
      <c r="H1630" s="152">
        <v>28474.530788082</v>
      </c>
      <c r="I1630" s="38">
        <f t="shared" si="32"/>
        <v>23728.775656735001</v>
      </c>
      <c r="J1630" s="25" t="s">
        <v>5690</v>
      </c>
      <c r="K1630" s="147">
        <f>H1630*0.68</f>
        <v>19362.680935895762</v>
      </c>
    </row>
    <row r="1631" spans="1:11" x14ac:dyDescent="0.2">
      <c r="A1631" s="54"/>
      <c r="C1631" s="25" t="s">
        <v>3681</v>
      </c>
      <c r="D1631" s="15"/>
      <c r="E1631" s="121"/>
      <c r="F1631" s="58">
        <v>102966280</v>
      </c>
      <c r="G1631" s="4" t="s">
        <v>893</v>
      </c>
      <c r="H1631" s="152">
        <v>33546.222723403276</v>
      </c>
      <c r="I1631" s="38">
        <f t="shared" si="32"/>
        <v>27955.185602836063</v>
      </c>
      <c r="J1631" s="25" t="s">
        <v>5690</v>
      </c>
      <c r="K1631" s="147">
        <f>H1631*0.68</f>
        <v>22811.431451914228</v>
      </c>
    </row>
    <row r="1632" spans="1:11" x14ac:dyDescent="0.2">
      <c r="A1632" s="54"/>
      <c r="C1632" s="25" t="s">
        <v>3681</v>
      </c>
      <c r="D1632" s="15"/>
      <c r="E1632" s="121"/>
      <c r="F1632" s="58">
        <v>60145281</v>
      </c>
      <c r="G1632" s="4" t="s">
        <v>894</v>
      </c>
      <c r="H1632" s="152">
        <v>35949.846711105762</v>
      </c>
      <c r="I1632" s="38">
        <f t="shared" si="32"/>
        <v>29958.205592588136</v>
      </c>
      <c r="J1632" s="25" t="s">
        <v>5690</v>
      </c>
      <c r="K1632" s="147">
        <f>H1632*0.68</f>
        <v>24445.895763551918</v>
      </c>
    </row>
    <row r="1633" spans="1:11" ht="15.75" x14ac:dyDescent="0.25">
      <c r="A1633" s="54"/>
      <c r="C1633" s="25"/>
      <c r="D1633" s="15"/>
      <c r="E1633" s="15"/>
      <c r="F1633" s="58"/>
      <c r="G1633" s="76"/>
      <c r="H1633" s="143"/>
      <c r="I1633" s="122"/>
      <c r="J1633" s="26"/>
      <c r="K1633" s="144"/>
    </row>
    <row r="1634" spans="1:11" x14ac:dyDescent="0.2">
      <c r="A1634" s="94"/>
      <c r="C1634" s="25" t="s">
        <v>3681</v>
      </c>
      <c r="D1634" s="15"/>
      <c r="E1634" s="121"/>
      <c r="F1634" s="58">
        <v>60179420</v>
      </c>
      <c r="G1634" s="4" t="s">
        <v>4158</v>
      </c>
      <c r="H1634" s="152">
        <v>36288.09242777757</v>
      </c>
      <c r="I1634" s="38">
        <f t="shared" si="32"/>
        <v>30240.077023147976</v>
      </c>
      <c r="J1634" s="25" t="s">
        <v>5690</v>
      </c>
      <c r="K1634" s="147">
        <f>H1634*0.68</f>
        <v>24675.90285088875</v>
      </c>
    </row>
    <row r="1635" spans="1:11" ht="15.75" x14ac:dyDescent="0.25">
      <c r="A1635" s="54"/>
      <c r="C1635" s="25"/>
      <c r="D1635" s="15"/>
      <c r="E1635" s="15"/>
      <c r="F1635" s="58"/>
      <c r="G1635" s="76"/>
      <c r="H1635" s="143"/>
      <c r="I1635" s="122"/>
      <c r="J1635" s="26"/>
      <c r="K1635" s="144"/>
    </row>
    <row r="1636" spans="1:11" ht="15.75" x14ac:dyDescent="0.25">
      <c r="A1636" s="54"/>
      <c r="C1636" s="25" t="s">
        <v>3624</v>
      </c>
      <c r="D1636" s="15"/>
      <c r="E1636" s="15"/>
      <c r="F1636" s="103"/>
      <c r="G1636" s="76" t="s">
        <v>895</v>
      </c>
      <c r="H1636" s="143"/>
      <c r="I1636" s="122"/>
      <c r="J1636" s="26"/>
      <c r="K1636" s="144"/>
    </row>
    <row r="1637" spans="1:11" x14ac:dyDescent="0.2">
      <c r="A1637" s="54"/>
      <c r="C1637" s="25" t="s">
        <v>3624</v>
      </c>
      <c r="D1637" s="15"/>
      <c r="E1637" s="15"/>
      <c r="F1637" s="58">
        <v>60163214</v>
      </c>
      <c r="G1637" s="4" t="s">
        <v>67</v>
      </c>
      <c r="H1637" s="152">
        <v>41916.856943561266</v>
      </c>
      <c r="I1637" s="38">
        <f t="shared" si="32"/>
        <v>34930.714119634387</v>
      </c>
      <c r="J1637" s="25" t="s">
        <v>5685</v>
      </c>
      <c r="K1637" s="147">
        <f>H1637*0.68</f>
        <v>28503.462721621661</v>
      </c>
    </row>
    <row r="1638" spans="1:11" x14ac:dyDescent="0.2">
      <c r="A1638" s="54"/>
      <c r="C1638" s="25" t="s">
        <v>3624</v>
      </c>
      <c r="D1638" s="15"/>
      <c r="E1638" s="15"/>
      <c r="F1638" s="58">
        <v>60163215</v>
      </c>
      <c r="G1638" s="4" t="s">
        <v>68</v>
      </c>
      <c r="H1638" s="152">
        <v>52329.33492005022</v>
      </c>
      <c r="I1638" s="38">
        <f t="shared" si="32"/>
        <v>43607.779100041851</v>
      </c>
      <c r="J1638" s="25" t="s">
        <v>5685</v>
      </c>
      <c r="K1638" s="147">
        <f>H1638*0.68</f>
        <v>35583.947745634156</v>
      </c>
    </row>
    <row r="1639" spans="1:11" x14ac:dyDescent="0.2">
      <c r="A1639" s="54"/>
      <c r="C1639" s="25" t="s">
        <v>3624</v>
      </c>
      <c r="D1639" s="15"/>
      <c r="E1639" s="15"/>
      <c r="F1639" s="58">
        <v>60163216</v>
      </c>
      <c r="G1639" s="13" t="s">
        <v>69</v>
      </c>
      <c r="H1639" s="152">
        <v>48413.531644203649</v>
      </c>
      <c r="I1639" s="38">
        <f t="shared" si="32"/>
        <v>40344.60970350304</v>
      </c>
      <c r="J1639" s="25" t="s">
        <v>5685</v>
      </c>
      <c r="K1639" s="147">
        <f>H1639*0.68</f>
        <v>32921.201518058486</v>
      </c>
    </row>
    <row r="1640" spans="1:11" x14ac:dyDescent="0.2">
      <c r="A1640" s="54"/>
      <c r="C1640" s="25" t="s">
        <v>3624</v>
      </c>
      <c r="D1640" s="15"/>
      <c r="E1640" s="15"/>
      <c r="F1640" s="58">
        <v>60163217</v>
      </c>
      <c r="G1640" s="4" t="s">
        <v>70</v>
      </c>
      <c r="H1640" s="152">
        <v>62830.789276689102</v>
      </c>
      <c r="I1640" s="38">
        <f t="shared" si="32"/>
        <v>52358.99106390759</v>
      </c>
      <c r="J1640" s="25" t="s">
        <v>5685</v>
      </c>
      <c r="K1640" s="147">
        <f>H1640*0.68</f>
        <v>42724.936708148591</v>
      </c>
    </row>
    <row r="1641" spans="1:11" ht="15.75" x14ac:dyDescent="0.25">
      <c r="A1641" s="54"/>
      <c r="C1641" s="25"/>
      <c r="D1641" s="15"/>
      <c r="E1641" s="15"/>
      <c r="F1641" s="58"/>
      <c r="G1641" s="76"/>
      <c r="H1641" s="143"/>
      <c r="I1641" s="122"/>
      <c r="J1641" s="26"/>
      <c r="K1641" s="144"/>
    </row>
    <row r="1642" spans="1:11" ht="15.75" x14ac:dyDescent="0.25">
      <c r="A1642" s="54"/>
      <c r="C1642" s="25" t="s">
        <v>3623</v>
      </c>
      <c r="D1642" s="15"/>
      <c r="E1642" s="15"/>
      <c r="F1642" s="103"/>
      <c r="G1642" s="76" t="s">
        <v>896</v>
      </c>
      <c r="H1642" s="143"/>
      <c r="I1642" s="122"/>
      <c r="J1642" s="26"/>
      <c r="K1642" s="144"/>
    </row>
    <row r="1643" spans="1:11" x14ac:dyDescent="0.2">
      <c r="A1643" s="54"/>
      <c r="C1643" s="25" t="s">
        <v>3623</v>
      </c>
      <c r="D1643" s="15"/>
      <c r="E1643" s="15"/>
      <c r="F1643" s="58">
        <v>60114808</v>
      </c>
      <c r="G1643" s="4" t="s">
        <v>62</v>
      </c>
      <c r="H1643" s="152">
        <v>9610.8670235727168</v>
      </c>
      <c r="I1643" s="38">
        <f t="shared" si="32"/>
        <v>8009.0558529772643</v>
      </c>
      <c r="J1643" s="25" t="s">
        <v>5685</v>
      </c>
      <c r="K1643" s="147">
        <f>H1643*0.68</f>
        <v>6535.3895760294481</v>
      </c>
    </row>
    <row r="1644" spans="1:11" x14ac:dyDescent="0.2">
      <c r="A1644" s="54"/>
      <c r="C1644" s="25" t="s">
        <v>3623</v>
      </c>
      <c r="D1644" s="15"/>
      <c r="E1644" s="15"/>
      <c r="F1644" s="58">
        <v>60113308</v>
      </c>
      <c r="G1644" s="4" t="s">
        <v>63</v>
      </c>
      <c r="H1644" s="152">
        <v>10233.349008994193</v>
      </c>
      <c r="I1644" s="38">
        <f t="shared" si="32"/>
        <v>8527.7908408284948</v>
      </c>
      <c r="J1644" s="25" t="s">
        <v>5685</v>
      </c>
      <c r="K1644" s="147">
        <f>H1644*0.68</f>
        <v>6958.6773261160524</v>
      </c>
    </row>
    <row r="1645" spans="1:11" x14ac:dyDescent="0.2">
      <c r="A1645" s="54"/>
      <c r="C1645" s="25" t="s">
        <v>3623</v>
      </c>
      <c r="D1645" s="15"/>
      <c r="E1645" s="15"/>
      <c r="F1645" s="58">
        <v>60113922</v>
      </c>
      <c r="G1645" s="4" t="s">
        <v>65</v>
      </c>
      <c r="H1645" s="152">
        <v>14770.685440778774</v>
      </c>
      <c r="I1645" s="38">
        <f t="shared" si="32"/>
        <v>12308.904533982311</v>
      </c>
      <c r="J1645" s="25" t="s">
        <v>5685</v>
      </c>
      <c r="K1645" s="147">
        <f>H1645*0.68</f>
        <v>10044.066099729567</v>
      </c>
    </row>
    <row r="1646" spans="1:11" ht="15.75" x14ac:dyDescent="0.25">
      <c r="A1646" s="54"/>
      <c r="C1646" s="25"/>
      <c r="D1646" s="15"/>
      <c r="E1646" s="15"/>
      <c r="F1646" s="58"/>
      <c r="G1646" s="76"/>
      <c r="H1646" s="143"/>
      <c r="I1646" s="122"/>
      <c r="J1646" s="26"/>
      <c r="K1646" s="144"/>
    </row>
    <row r="1647" spans="1:11" ht="15.75" x14ac:dyDescent="0.25">
      <c r="A1647" s="54"/>
      <c r="C1647" s="25" t="s">
        <v>3623</v>
      </c>
      <c r="D1647" s="15"/>
      <c r="E1647" s="15"/>
      <c r="F1647" s="103"/>
      <c r="G1647" s="76" t="s">
        <v>897</v>
      </c>
      <c r="H1647" s="143"/>
      <c r="I1647" s="122"/>
      <c r="J1647" s="26"/>
      <c r="K1647" s="144"/>
    </row>
    <row r="1648" spans="1:11" x14ac:dyDescent="0.2">
      <c r="A1648" s="54"/>
      <c r="C1648" s="25" t="s">
        <v>3623</v>
      </c>
      <c r="D1648" s="15"/>
      <c r="E1648" s="15"/>
      <c r="F1648" s="58">
        <v>60180503</v>
      </c>
      <c r="G1648" s="4" t="s">
        <v>6365</v>
      </c>
      <c r="H1648" s="152">
        <v>11568.294246754273</v>
      </c>
      <c r="I1648" s="38">
        <f t="shared" si="32"/>
        <v>9640.2452056285601</v>
      </c>
      <c r="J1648" s="25" t="s">
        <v>5685</v>
      </c>
      <c r="K1648" s="147">
        <f>H1648*0.68</f>
        <v>7866.4400877929056</v>
      </c>
    </row>
    <row r="1649" spans="1:11" x14ac:dyDescent="0.2">
      <c r="A1649" s="54"/>
      <c r="C1649" s="25" t="s">
        <v>3623</v>
      </c>
      <c r="D1649" s="15"/>
      <c r="E1649" s="15"/>
      <c r="F1649" s="58">
        <v>60180505</v>
      </c>
      <c r="G1649" s="4" t="s">
        <v>6366</v>
      </c>
      <c r="H1649" s="152">
        <v>11568.294246754273</v>
      </c>
      <c r="I1649" s="38">
        <f t="shared" si="32"/>
        <v>9640.2452056285601</v>
      </c>
      <c r="J1649" s="25" t="s">
        <v>5685</v>
      </c>
      <c r="K1649" s="147">
        <f>H1649*0.68</f>
        <v>7866.4400877929056</v>
      </c>
    </row>
    <row r="1650" spans="1:11" x14ac:dyDescent="0.2">
      <c r="A1650" s="54"/>
      <c r="C1650" s="25" t="s">
        <v>3623</v>
      </c>
      <c r="D1650" s="15"/>
      <c r="E1650" s="15"/>
      <c r="F1650" s="58">
        <v>60180506</v>
      </c>
      <c r="G1650" s="4" t="s">
        <v>6367</v>
      </c>
      <c r="H1650" s="152">
        <v>11568.294246754273</v>
      </c>
      <c r="I1650" s="38">
        <f t="shared" si="32"/>
        <v>9640.2452056285601</v>
      </c>
      <c r="J1650" s="25" t="s">
        <v>5685</v>
      </c>
      <c r="K1650" s="147">
        <f>H1650*0.68</f>
        <v>7866.4400877929056</v>
      </c>
    </row>
    <row r="1651" spans="1:11" x14ac:dyDescent="0.2">
      <c r="A1651" s="54"/>
      <c r="C1651" s="25" t="s">
        <v>3623</v>
      </c>
      <c r="D1651" s="15"/>
      <c r="E1651" s="15"/>
      <c r="F1651" s="58">
        <v>60180507</v>
      </c>
      <c r="G1651" s="4" t="s">
        <v>6368</v>
      </c>
      <c r="H1651" s="152">
        <v>13435.7402030187</v>
      </c>
      <c r="I1651" s="38">
        <f t="shared" ref="I1651:I1716" si="33">H1651/1.2</f>
        <v>11196.450169182252</v>
      </c>
      <c r="J1651" s="25" t="s">
        <v>5685</v>
      </c>
      <c r="K1651" s="147">
        <f>H1651*0.68</f>
        <v>9136.3033380527177</v>
      </c>
    </row>
    <row r="1652" spans="1:11" x14ac:dyDescent="0.2">
      <c r="A1652" s="54"/>
      <c r="C1652" s="25" t="s">
        <v>3623</v>
      </c>
      <c r="D1652" s="15"/>
      <c r="E1652" s="15"/>
      <c r="F1652" s="58">
        <v>60180508</v>
      </c>
      <c r="G1652" s="4" t="s">
        <v>6369</v>
      </c>
      <c r="H1652" s="152">
        <v>13435.7402030187</v>
      </c>
      <c r="I1652" s="38">
        <f t="shared" si="33"/>
        <v>11196.450169182252</v>
      </c>
      <c r="J1652" s="25" t="s">
        <v>5685</v>
      </c>
      <c r="K1652" s="147">
        <f>H1652*0.68</f>
        <v>9136.3033380527177</v>
      </c>
    </row>
    <row r="1653" spans="1:11" x14ac:dyDescent="0.2">
      <c r="A1653" s="54"/>
      <c r="C1653" s="25" t="s">
        <v>3623</v>
      </c>
      <c r="D1653" s="15"/>
      <c r="E1653" s="15"/>
      <c r="F1653" s="58">
        <v>60180509</v>
      </c>
      <c r="G1653" s="4" t="s">
        <v>6370</v>
      </c>
      <c r="H1653" s="152">
        <v>13435.7402030187</v>
      </c>
      <c r="I1653" s="38">
        <f t="shared" si="33"/>
        <v>11196.450169182252</v>
      </c>
      <c r="J1653" s="25" t="s">
        <v>5685</v>
      </c>
      <c r="K1653" s="147">
        <f>H1653*0.68</f>
        <v>9136.3033380527177</v>
      </c>
    </row>
    <row r="1654" spans="1:11" x14ac:dyDescent="0.2">
      <c r="A1654" s="54"/>
      <c r="C1654" s="25" t="s">
        <v>3623</v>
      </c>
      <c r="D1654" s="15"/>
      <c r="E1654" s="15"/>
      <c r="F1654" s="58">
        <v>60180510</v>
      </c>
      <c r="G1654" s="4" t="s">
        <v>6371</v>
      </c>
      <c r="H1654" s="152">
        <v>14005.7402030187</v>
      </c>
      <c r="I1654" s="38">
        <f t="shared" si="33"/>
        <v>11671.450169182252</v>
      </c>
      <c r="J1654" s="25" t="s">
        <v>5685</v>
      </c>
      <c r="K1654" s="147">
        <f>H1654*0.68</f>
        <v>9523.9033380527162</v>
      </c>
    </row>
    <row r="1655" spans="1:11" x14ac:dyDescent="0.2">
      <c r="A1655" s="54"/>
      <c r="C1655" s="25" t="s">
        <v>3623</v>
      </c>
      <c r="D1655" s="15"/>
      <c r="E1655" s="15"/>
      <c r="F1655" s="58">
        <v>60180511</v>
      </c>
      <c r="G1655" s="4" t="s">
        <v>6372</v>
      </c>
      <c r="H1655" s="152">
        <v>15635.7402030187</v>
      </c>
      <c r="I1655" s="38">
        <f t="shared" si="33"/>
        <v>13029.783502515584</v>
      </c>
      <c r="J1655" s="25" t="s">
        <v>5685</v>
      </c>
      <c r="K1655" s="147">
        <f>H1655*0.68</f>
        <v>10632.303338052718</v>
      </c>
    </row>
    <row r="1656" spans="1:11" x14ac:dyDescent="0.2">
      <c r="A1656" s="54"/>
      <c r="C1656" s="25" t="s">
        <v>3623</v>
      </c>
      <c r="D1656" s="15"/>
      <c r="E1656" s="15"/>
      <c r="F1656" s="58">
        <v>60180931</v>
      </c>
      <c r="G1656" s="4" t="s">
        <v>6373</v>
      </c>
      <c r="H1656" s="152">
        <v>16225.7402030187</v>
      </c>
      <c r="I1656" s="38">
        <f t="shared" si="33"/>
        <v>13521.450169182252</v>
      </c>
      <c r="J1656" s="25" t="s">
        <v>5685</v>
      </c>
      <c r="K1656" s="147">
        <f>H1656*0.68</f>
        <v>11033.503338052717</v>
      </c>
    </row>
    <row r="1657" spans="1:11" ht="15.75" x14ac:dyDescent="0.25">
      <c r="A1657" s="54"/>
      <c r="C1657" s="25"/>
      <c r="D1657" s="15"/>
      <c r="E1657" s="15"/>
      <c r="F1657" s="58"/>
      <c r="G1657" s="76"/>
      <c r="H1657" s="143"/>
      <c r="I1657" s="122"/>
      <c r="J1657" s="26"/>
      <c r="K1657" s="144"/>
    </row>
    <row r="1658" spans="1:11" ht="15.75" x14ac:dyDescent="0.25">
      <c r="A1658" s="54"/>
      <c r="C1658" s="25" t="s">
        <v>3620</v>
      </c>
      <c r="D1658" s="15"/>
      <c r="E1658" s="15"/>
      <c r="F1658" s="103"/>
      <c r="G1658" s="76" t="s">
        <v>54</v>
      </c>
      <c r="H1658" s="143"/>
      <c r="I1658" s="122"/>
      <c r="J1658" s="26"/>
      <c r="K1658" s="144"/>
    </row>
    <row r="1659" spans="1:11" x14ac:dyDescent="0.2">
      <c r="A1659" s="54"/>
      <c r="C1659" s="25" t="s">
        <v>3620</v>
      </c>
      <c r="D1659" s="15"/>
      <c r="E1659" s="15"/>
      <c r="F1659" s="58">
        <v>547120510</v>
      </c>
      <c r="G1659" s="4" t="s">
        <v>898</v>
      </c>
      <c r="H1659" s="152">
        <v>2579.90920860303</v>
      </c>
      <c r="I1659" s="38">
        <f t="shared" si="33"/>
        <v>2149.924340502525</v>
      </c>
      <c r="J1659" s="25" t="s">
        <v>5685</v>
      </c>
      <c r="K1659" s="147">
        <f>H1659*0.68</f>
        <v>1754.3382618500605</v>
      </c>
    </row>
    <row r="1660" spans="1:11" x14ac:dyDescent="0.2">
      <c r="A1660" s="54"/>
      <c r="C1660" s="25" t="s">
        <v>3620</v>
      </c>
      <c r="D1660" s="15"/>
      <c r="E1660" s="15"/>
      <c r="F1660" s="109" t="s">
        <v>3834</v>
      </c>
      <c r="G1660" s="4" t="s">
        <v>899</v>
      </c>
      <c r="H1660" s="152">
        <v>1423.0878482103524</v>
      </c>
      <c r="I1660" s="38">
        <f t="shared" si="33"/>
        <v>1185.9065401752937</v>
      </c>
      <c r="J1660" s="25" t="s">
        <v>5685</v>
      </c>
      <c r="K1660" s="147">
        <f>H1660*0.68</f>
        <v>967.69973678303973</v>
      </c>
    </row>
    <row r="1661" spans="1:11" x14ac:dyDescent="0.2">
      <c r="A1661" s="54"/>
      <c r="C1661" s="25" t="s">
        <v>3620</v>
      </c>
      <c r="D1661" s="15"/>
      <c r="E1661" s="15"/>
      <c r="F1661" s="109" t="s">
        <v>3836</v>
      </c>
      <c r="G1661" s="4" t="s">
        <v>900</v>
      </c>
      <c r="H1661" s="152">
        <v>4627.3176987017087</v>
      </c>
      <c r="I1661" s="38">
        <f t="shared" si="33"/>
        <v>3856.0980822514239</v>
      </c>
      <c r="J1661" s="25" t="s">
        <v>5685</v>
      </c>
      <c r="K1661" s="147">
        <f>H1661*0.68</f>
        <v>3146.5760351171621</v>
      </c>
    </row>
    <row r="1662" spans="1:11" x14ac:dyDescent="0.2">
      <c r="A1662" s="54"/>
      <c r="C1662" s="25" t="s">
        <v>3620</v>
      </c>
      <c r="D1662" s="15"/>
      <c r="E1662" s="15"/>
      <c r="F1662" s="109" t="s">
        <v>3835</v>
      </c>
      <c r="G1662" s="4" t="s">
        <v>901</v>
      </c>
      <c r="H1662" s="152">
        <v>2579.90920860303</v>
      </c>
      <c r="I1662" s="38">
        <f t="shared" si="33"/>
        <v>2149.924340502525</v>
      </c>
      <c r="J1662" s="25" t="s">
        <v>5685</v>
      </c>
      <c r="K1662" s="147">
        <f>H1662*0.68</f>
        <v>1754.3382618500605</v>
      </c>
    </row>
    <row r="1663" spans="1:11" x14ac:dyDescent="0.2">
      <c r="A1663" s="54"/>
      <c r="C1663" s="25" t="s">
        <v>3620</v>
      </c>
      <c r="D1663" s="15"/>
      <c r="E1663" s="15"/>
      <c r="F1663" s="109" t="s">
        <v>3839</v>
      </c>
      <c r="G1663" s="4" t="s">
        <v>902</v>
      </c>
      <c r="H1663" s="152">
        <v>2491.7665981527553</v>
      </c>
      <c r="I1663" s="38">
        <f t="shared" si="33"/>
        <v>2076.4721651272962</v>
      </c>
      <c r="J1663" s="25" t="s">
        <v>5685</v>
      </c>
      <c r="K1663" s="147">
        <f>H1663*0.68</f>
        <v>1694.4012867438737</v>
      </c>
    </row>
    <row r="1664" spans="1:11" x14ac:dyDescent="0.2">
      <c r="A1664" s="54"/>
      <c r="C1664" s="25" t="s">
        <v>3620</v>
      </c>
      <c r="D1664" s="15"/>
      <c r="E1664" s="15"/>
      <c r="F1664" s="58">
        <v>60110618</v>
      </c>
      <c r="G1664" s="4" t="s">
        <v>903</v>
      </c>
      <c r="H1664" s="152">
        <v>3292.3724609416313</v>
      </c>
      <c r="I1664" s="38">
        <f t="shared" si="33"/>
        <v>2743.6437174513594</v>
      </c>
      <c r="J1664" s="25" t="s">
        <v>5685</v>
      </c>
      <c r="K1664" s="147">
        <f>H1664*0.68</f>
        <v>2238.8132734403093</v>
      </c>
    </row>
    <row r="1665" spans="1:11" x14ac:dyDescent="0.2">
      <c r="A1665" s="54"/>
      <c r="C1665" s="25" t="s">
        <v>3620</v>
      </c>
      <c r="D1665" s="15"/>
      <c r="E1665" s="15"/>
      <c r="F1665" s="58">
        <v>60110619</v>
      </c>
      <c r="G1665" s="4" t="s">
        <v>904</v>
      </c>
      <c r="H1665" s="152">
        <v>3736.7466975612069</v>
      </c>
      <c r="I1665" s="38">
        <f t="shared" si="33"/>
        <v>3113.9555813010061</v>
      </c>
      <c r="J1665" s="25" t="s">
        <v>5685</v>
      </c>
      <c r="K1665" s="147">
        <f>H1665*0.68</f>
        <v>2540.987754341621</v>
      </c>
    </row>
    <row r="1666" spans="1:11" x14ac:dyDescent="0.2">
      <c r="A1666" s="54"/>
      <c r="C1666" s="25" t="s">
        <v>3620</v>
      </c>
      <c r="D1666" s="15"/>
      <c r="E1666" s="15"/>
      <c r="F1666" s="109" t="s">
        <v>3840</v>
      </c>
      <c r="G1666" s="4" t="s">
        <v>905</v>
      </c>
      <c r="H1666" s="152">
        <v>6850.995281135436</v>
      </c>
      <c r="I1666" s="38">
        <f t="shared" si="33"/>
        <v>5709.16273427953</v>
      </c>
      <c r="J1666" s="25" t="s">
        <v>5685</v>
      </c>
      <c r="K1666" s="147">
        <f>H1666*0.68</f>
        <v>4658.6767911720972</v>
      </c>
    </row>
    <row r="1667" spans="1:11" x14ac:dyDescent="0.2">
      <c r="A1667" s="54"/>
      <c r="C1667" s="25" t="s">
        <v>3620</v>
      </c>
      <c r="D1667" s="15"/>
      <c r="E1667" s="15"/>
      <c r="F1667" s="58">
        <v>167320100</v>
      </c>
      <c r="G1667" s="4" t="s">
        <v>906</v>
      </c>
      <c r="H1667" s="152">
        <v>622.48198542147622</v>
      </c>
      <c r="I1667" s="38">
        <f t="shared" si="33"/>
        <v>518.73498785123024</v>
      </c>
      <c r="J1667" s="25" t="s">
        <v>5685</v>
      </c>
      <c r="K1667" s="147">
        <f>H1667*0.68</f>
        <v>423.28775008660386</v>
      </c>
    </row>
    <row r="1668" spans="1:11" x14ac:dyDescent="0.2">
      <c r="A1668" s="54"/>
      <c r="C1668" s="25" t="s">
        <v>3620</v>
      </c>
      <c r="D1668" s="15"/>
      <c r="E1668" s="15"/>
      <c r="F1668" s="58">
        <v>60110862</v>
      </c>
      <c r="G1668" s="4" t="s">
        <v>907</v>
      </c>
      <c r="H1668" s="152">
        <v>866.7007242024581</v>
      </c>
      <c r="I1668" s="38">
        <f t="shared" si="33"/>
        <v>722.25060350204842</v>
      </c>
      <c r="J1668" s="25" t="s">
        <v>5685</v>
      </c>
      <c r="K1668" s="147">
        <f>H1668*0.68</f>
        <v>589.35649245767161</v>
      </c>
    </row>
    <row r="1669" spans="1:11" x14ac:dyDescent="0.2">
      <c r="A1669" s="54"/>
      <c r="C1669" s="25" t="s">
        <v>3620</v>
      </c>
      <c r="D1669" s="15"/>
      <c r="E1669" s="15"/>
      <c r="F1669" s="58" t="s">
        <v>3642</v>
      </c>
      <c r="G1669" s="4" t="s">
        <v>908</v>
      </c>
      <c r="H1669" s="152">
        <v>712.46325233860068</v>
      </c>
      <c r="I1669" s="38">
        <f t="shared" si="33"/>
        <v>593.71937694883388</v>
      </c>
      <c r="J1669" s="25" t="s">
        <v>5685</v>
      </c>
      <c r="K1669" s="147">
        <f>H1669*0.68</f>
        <v>484.47501159024847</v>
      </c>
    </row>
    <row r="1670" spans="1:11" x14ac:dyDescent="0.2">
      <c r="A1670" s="54"/>
      <c r="C1670" s="25" t="s">
        <v>3620</v>
      </c>
      <c r="D1670" s="15"/>
      <c r="E1670" s="15"/>
      <c r="F1670" s="58" t="s">
        <v>3643</v>
      </c>
      <c r="G1670" s="4" t="s">
        <v>909</v>
      </c>
      <c r="H1670" s="152">
        <v>1244.9639708429524</v>
      </c>
      <c r="I1670" s="38">
        <f t="shared" si="33"/>
        <v>1037.4699757024605</v>
      </c>
      <c r="J1670" s="25" t="s">
        <v>5685</v>
      </c>
      <c r="K1670" s="147">
        <f>H1670*0.68</f>
        <v>846.57550017320773</v>
      </c>
    </row>
    <row r="1671" spans="1:11" x14ac:dyDescent="0.2">
      <c r="A1671" s="54"/>
      <c r="C1671" s="25" t="s">
        <v>3620</v>
      </c>
      <c r="D1671" s="15"/>
      <c r="E1671" s="15"/>
      <c r="F1671" s="58" t="s">
        <v>3644</v>
      </c>
      <c r="G1671" s="4" t="s">
        <v>910</v>
      </c>
      <c r="H1671" s="152">
        <v>1244.9639708429524</v>
      </c>
      <c r="I1671" s="38">
        <f t="shared" si="33"/>
        <v>1037.4699757024605</v>
      </c>
      <c r="J1671" s="25" t="s">
        <v>5685</v>
      </c>
      <c r="K1671" s="147">
        <f>H1671*0.68</f>
        <v>846.57550017320773</v>
      </c>
    </row>
    <row r="1672" spans="1:11" x14ac:dyDescent="0.2">
      <c r="A1672" s="54"/>
      <c r="C1672" s="25" t="s">
        <v>3620</v>
      </c>
      <c r="D1672" s="15"/>
      <c r="E1672" s="15"/>
      <c r="F1672" s="58" t="s">
        <v>3645</v>
      </c>
      <c r="G1672" s="4" t="s">
        <v>911</v>
      </c>
      <c r="H1672" s="152">
        <v>2047.4084900986784</v>
      </c>
      <c r="I1672" s="38">
        <f t="shared" si="33"/>
        <v>1706.1737417488987</v>
      </c>
      <c r="J1672" s="25" t="s">
        <v>5685</v>
      </c>
      <c r="K1672" s="147">
        <f>H1672*0.68</f>
        <v>1392.2377732671014</v>
      </c>
    </row>
    <row r="1673" spans="1:11" x14ac:dyDescent="0.2">
      <c r="A1673" s="54"/>
      <c r="C1673" s="25" t="s">
        <v>3620</v>
      </c>
      <c r="D1673" s="15"/>
      <c r="E1673" s="15"/>
      <c r="F1673" s="58" t="s">
        <v>3646</v>
      </c>
      <c r="G1673" s="4" t="s">
        <v>912</v>
      </c>
      <c r="H1673" s="152">
        <v>2401.8014598011291</v>
      </c>
      <c r="I1673" s="38">
        <f t="shared" si="33"/>
        <v>2001.5012165009409</v>
      </c>
      <c r="J1673" s="25" t="s">
        <v>5685</v>
      </c>
      <c r="K1673" s="147">
        <f>H1673*0.68</f>
        <v>1633.224992664768</v>
      </c>
    </row>
    <row r="1674" spans="1:11" x14ac:dyDescent="0.2">
      <c r="A1674" s="54"/>
      <c r="C1674" s="25" t="s">
        <v>3620</v>
      </c>
      <c r="D1674" s="15"/>
      <c r="E1674" s="15"/>
      <c r="F1674" s="58" t="s">
        <v>3647</v>
      </c>
      <c r="G1674" s="4" t="s">
        <v>913</v>
      </c>
      <c r="H1674" s="152">
        <v>3114.2647121397295</v>
      </c>
      <c r="I1674" s="38">
        <f t="shared" si="33"/>
        <v>2595.2205934497747</v>
      </c>
      <c r="J1674" s="25" t="s">
        <v>5685</v>
      </c>
      <c r="K1674" s="147">
        <f>H1674*0.68</f>
        <v>2117.7000042550162</v>
      </c>
    </row>
    <row r="1675" spans="1:11" x14ac:dyDescent="0.2">
      <c r="A1675" s="54"/>
      <c r="C1675" s="25" t="s">
        <v>3620</v>
      </c>
      <c r="D1675" s="15"/>
      <c r="E1675" s="15"/>
      <c r="F1675" s="58" t="s">
        <v>3648</v>
      </c>
      <c r="G1675" s="4" t="s">
        <v>914</v>
      </c>
      <c r="H1675" s="152">
        <v>1244.9639708429524</v>
      </c>
      <c r="I1675" s="38">
        <f t="shared" si="33"/>
        <v>1037.4699757024605</v>
      </c>
      <c r="J1675" s="25" t="s">
        <v>5685</v>
      </c>
      <c r="K1675" s="147">
        <f>H1675*0.68</f>
        <v>846.57550017320773</v>
      </c>
    </row>
    <row r="1676" spans="1:11" x14ac:dyDescent="0.2">
      <c r="A1676" s="54"/>
      <c r="C1676" s="25" t="s">
        <v>3620</v>
      </c>
      <c r="D1676" s="15"/>
      <c r="E1676" s="15"/>
      <c r="F1676" s="58" t="s">
        <v>3649</v>
      </c>
      <c r="G1676" s="4" t="s">
        <v>915</v>
      </c>
      <c r="H1676" s="152">
        <v>1779.319474379653</v>
      </c>
      <c r="I1676" s="38">
        <f t="shared" si="33"/>
        <v>1482.7662286497109</v>
      </c>
      <c r="J1676" s="25" t="s">
        <v>5685</v>
      </c>
      <c r="K1676" s="147">
        <f>H1676*0.68</f>
        <v>1209.9372425781642</v>
      </c>
    </row>
    <row r="1677" spans="1:11" x14ac:dyDescent="0.2">
      <c r="A1677" s="54"/>
      <c r="C1677" s="25" t="s">
        <v>3620</v>
      </c>
      <c r="D1677" s="15"/>
      <c r="E1677" s="15"/>
      <c r="F1677" s="58" t="s">
        <v>3650</v>
      </c>
      <c r="G1677" s="4" t="s">
        <v>916</v>
      </c>
      <c r="H1677" s="152">
        <v>2223.6775824337296</v>
      </c>
      <c r="I1677" s="38">
        <f t="shared" si="33"/>
        <v>1853.0646520281082</v>
      </c>
      <c r="J1677" s="25" t="s">
        <v>5685</v>
      </c>
      <c r="K1677" s="147">
        <f>H1677*0.68</f>
        <v>1512.1007560549363</v>
      </c>
    </row>
    <row r="1678" spans="1:11" x14ac:dyDescent="0.2">
      <c r="A1678" s="54"/>
      <c r="C1678" s="25" t="s">
        <v>3620</v>
      </c>
      <c r="D1678" s="15"/>
      <c r="E1678" s="15"/>
      <c r="F1678" s="58" t="s">
        <v>3651</v>
      </c>
      <c r="G1678" s="4" t="s">
        <v>917</v>
      </c>
      <c r="H1678" s="152">
        <v>2669.8904755201538</v>
      </c>
      <c r="I1678" s="38">
        <f t="shared" si="33"/>
        <v>2224.9087296001285</v>
      </c>
      <c r="J1678" s="25" t="s">
        <v>5685</v>
      </c>
      <c r="K1678" s="147">
        <f>H1678*0.68</f>
        <v>1815.5255233537048</v>
      </c>
    </row>
    <row r="1679" spans="1:11" x14ac:dyDescent="0.2">
      <c r="A1679" s="54"/>
      <c r="C1679" s="25" t="s">
        <v>3620</v>
      </c>
      <c r="D1679" s="15"/>
      <c r="E1679" s="15"/>
      <c r="F1679" s="58" t="s">
        <v>3652</v>
      </c>
      <c r="G1679" s="4" t="s">
        <v>918</v>
      </c>
      <c r="H1679" s="152">
        <v>5161.65707367291</v>
      </c>
      <c r="I1679" s="38">
        <f t="shared" si="33"/>
        <v>4301.3808947274256</v>
      </c>
      <c r="J1679" s="25" t="s">
        <v>5685</v>
      </c>
      <c r="K1679" s="147">
        <f>H1679*0.68</f>
        <v>3509.9268100975792</v>
      </c>
    </row>
    <row r="1680" spans="1:11" ht="15.75" x14ac:dyDescent="0.25">
      <c r="A1680" s="54"/>
      <c r="C1680" s="25"/>
      <c r="D1680" s="15"/>
      <c r="E1680" s="15"/>
      <c r="F1680" s="58"/>
      <c r="G1680" s="76"/>
      <c r="H1680" s="143"/>
      <c r="I1680" s="122"/>
      <c r="J1680" s="26"/>
      <c r="K1680" s="144"/>
    </row>
    <row r="1681" spans="1:11" ht="15.75" x14ac:dyDescent="0.25">
      <c r="A1681" s="54"/>
      <c r="C1681" s="25" t="s">
        <v>3620</v>
      </c>
      <c r="D1681" s="15"/>
      <c r="E1681" s="15"/>
      <c r="F1681" s="103"/>
      <c r="G1681" s="76" t="s">
        <v>919</v>
      </c>
      <c r="H1681" s="143"/>
      <c r="I1681" s="122"/>
      <c r="J1681" s="26"/>
      <c r="K1681" s="144"/>
    </row>
    <row r="1682" spans="1:11" x14ac:dyDescent="0.2">
      <c r="A1682" s="54"/>
      <c r="C1682" s="25" t="s">
        <v>3620</v>
      </c>
      <c r="D1682" s="15"/>
      <c r="E1682" s="15"/>
      <c r="F1682" s="58">
        <v>60141865</v>
      </c>
      <c r="G1682" s="4" t="s">
        <v>920</v>
      </c>
      <c r="H1682" s="152">
        <v>3914.8544463631074</v>
      </c>
      <c r="I1682" s="38">
        <f t="shared" si="33"/>
        <v>3262.3787053025894</v>
      </c>
      <c r="J1682" s="25" t="s">
        <v>5685</v>
      </c>
      <c r="K1682" s="147">
        <f>H1682*0.68</f>
        <v>2662.1010235269132</v>
      </c>
    </row>
    <row r="1683" spans="1:11" x14ac:dyDescent="0.2">
      <c r="A1683" s="54"/>
      <c r="C1683" s="25" t="s">
        <v>3620</v>
      </c>
      <c r="D1683" s="15"/>
      <c r="E1683" s="15"/>
      <c r="F1683" s="58">
        <v>60141866</v>
      </c>
      <c r="G1683" s="4" t="s">
        <v>921</v>
      </c>
      <c r="H1683" s="152">
        <v>6762.8687992506611</v>
      </c>
      <c r="I1683" s="38">
        <f t="shared" si="33"/>
        <v>5635.7239993755511</v>
      </c>
      <c r="J1683" s="25" t="s">
        <v>5685</v>
      </c>
      <c r="K1683" s="147">
        <f>H1683*0.68</f>
        <v>4598.75078349045</v>
      </c>
    </row>
    <row r="1684" spans="1:11" x14ac:dyDescent="0.2">
      <c r="A1684" s="54"/>
      <c r="C1684" s="25" t="s">
        <v>3620</v>
      </c>
      <c r="D1684" s="15"/>
      <c r="E1684" s="15"/>
      <c r="F1684" s="58">
        <v>60141867</v>
      </c>
      <c r="G1684" s="4" t="s">
        <v>922</v>
      </c>
      <c r="H1684" s="152">
        <v>9076.5276486015118</v>
      </c>
      <c r="I1684" s="38">
        <f t="shared" si="33"/>
        <v>7563.7730405012599</v>
      </c>
      <c r="J1684" s="25" t="s">
        <v>5685</v>
      </c>
      <c r="K1684" s="147">
        <f>H1684*0.68</f>
        <v>6172.0388010490287</v>
      </c>
    </row>
    <row r="1685" spans="1:11" x14ac:dyDescent="0.2">
      <c r="A1685" s="54"/>
      <c r="C1685" s="25" t="s">
        <v>3620</v>
      </c>
      <c r="D1685" s="15"/>
      <c r="E1685" s="15"/>
      <c r="F1685" s="58">
        <v>60141868</v>
      </c>
      <c r="G1685" s="4" t="s">
        <v>923</v>
      </c>
      <c r="H1685" s="152">
        <v>16105.630678538855</v>
      </c>
      <c r="I1685" s="38">
        <f t="shared" si="33"/>
        <v>13421.35889878238</v>
      </c>
      <c r="J1685" s="25" t="s">
        <v>5685</v>
      </c>
      <c r="K1685" s="147">
        <f>H1685*0.68</f>
        <v>10951.828861406422</v>
      </c>
    </row>
    <row r="1686" spans="1:11" x14ac:dyDescent="0.2">
      <c r="A1686" s="54"/>
      <c r="C1686" s="25" t="s">
        <v>3620</v>
      </c>
      <c r="D1686" s="15"/>
      <c r="E1686" s="15"/>
      <c r="F1686" s="58">
        <v>60141869</v>
      </c>
      <c r="G1686" s="4" t="s">
        <v>924</v>
      </c>
      <c r="H1686" s="152">
        <v>9520.8857566555889</v>
      </c>
      <c r="I1686" s="38">
        <f t="shared" si="33"/>
        <v>7934.071463879658</v>
      </c>
      <c r="J1686" s="25" t="s">
        <v>5685</v>
      </c>
      <c r="K1686" s="147">
        <f>H1686*0.68</f>
        <v>6474.2023145258008</v>
      </c>
    </row>
    <row r="1687" spans="1:11" x14ac:dyDescent="0.2">
      <c r="A1687" s="54"/>
      <c r="C1687" s="25" t="s">
        <v>3620</v>
      </c>
      <c r="D1687" s="15"/>
      <c r="E1687" s="15"/>
      <c r="F1687" s="58">
        <v>60141870</v>
      </c>
      <c r="G1687" s="4" t="s">
        <v>925</v>
      </c>
      <c r="H1687" s="152">
        <v>21177.322613860135</v>
      </c>
      <c r="I1687" s="38">
        <f t="shared" si="33"/>
        <v>17647.768844883445</v>
      </c>
      <c r="J1687" s="25" t="s">
        <v>5685</v>
      </c>
      <c r="K1687" s="147">
        <f>H1687*0.68</f>
        <v>14400.579377424892</v>
      </c>
    </row>
    <row r="1688" spans="1:11" x14ac:dyDescent="0.2">
      <c r="A1688" s="54"/>
      <c r="C1688" s="25" t="s">
        <v>3620</v>
      </c>
      <c r="D1688" s="15"/>
      <c r="E1688" s="15"/>
      <c r="F1688" s="58">
        <v>60141871</v>
      </c>
      <c r="G1688" s="4" t="s">
        <v>926</v>
      </c>
      <c r="H1688" s="152">
        <v>40665.307020257744</v>
      </c>
      <c r="I1688" s="38">
        <f t="shared" si="33"/>
        <v>33887.755850214788</v>
      </c>
      <c r="J1688" s="25" t="s">
        <v>5685</v>
      </c>
      <c r="K1688" s="147">
        <f>H1688*0.68</f>
        <v>27652.408773775267</v>
      </c>
    </row>
    <row r="1689" spans="1:11" x14ac:dyDescent="0.2">
      <c r="A1689" s="54"/>
      <c r="C1689" s="25" t="s">
        <v>3620</v>
      </c>
      <c r="D1689" s="15"/>
      <c r="E1689" s="15"/>
      <c r="F1689" s="58">
        <v>60141872</v>
      </c>
      <c r="G1689" s="4" t="s">
        <v>927</v>
      </c>
      <c r="H1689" s="152">
        <v>103576.63153288353</v>
      </c>
      <c r="I1689" s="38">
        <f t="shared" si="33"/>
        <v>86313.859610736283</v>
      </c>
      <c r="J1689" s="25" t="s">
        <v>5685</v>
      </c>
      <c r="K1689" s="147">
        <f>H1689*0.68</f>
        <v>70432.109442360801</v>
      </c>
    </row>
    <row r="1690" spans="1:11" x14ac:dyDescent="0.2">
      <c r="A1690" s="54"/>
      <c r="C1690" s="25" t="s">
        <v>3620</v>
      </c>
      <c r="D1690" s="15"/>
      <c r="E1690" s="15"/>
      <c r="F1690" s="58">
        <v>60141873</v>
      </c>
      <c r="G1690" s="4" t="s">
        <v>928</v>
      </c>
      <c r="H1690" s="152">
        <v>157055.19677073849</v>
      </c>
      <c r="I1690" s="38">
        <f t="shared" si="33"/>
        <v>130879.33064228208</v>
      </c>
      <c r="J1690" s="25" t="s">
        <v>5685</v>
      </c>
      <c r="K1690" s="147">
        <f>H1690*0.68</f>
        <v>106797.53380410218</v>
      </c>
    </row>
    <row r="1691" spans="1:11" x14ac:dyDescent="0.2">
      <c r="A1691" s="54"/>
      <c r="C1691" s="25"/>
      <c r="D1691" s="15"/>
      <c r="E1691" s="15"/>
      <c r="F1691" s="58"/>
      <c r="G1691" s="4"/>
      <c r="H1691" s="143"/>
      <c r="I1691" s="122"/>
      <c r="J1691" s="26"/>
      <c r="K1691" s="144"/>
    </row>
    <row r="1692" spans="1:11" x14ac:dyDescent="0.2">
      <c r="A1692" s="54"/>
      <c r="C1692" s="25"/>
      <c r="D1692" s="15"/>
      <c r="E1692" s="15"/>
      <c r="F1692" s="58"/>
      <c r="G1692" s="4"/>
      <c r="H1692" s="143"/>
      <c r="I1692" s="122"/>
      <c r="J1692" s="26"/>
      <c r="K1692" s="144"/>
    </row>
    <row r="1693" spans="1:11" ht="15.75" x14ac:dyDescent="0.25">
      <c r="A1693" s="54"/>
      <c r="C1693" s="62"/>
      <c r="D1693" s="63"/>
      <c r="E1693" s="63"/>
      <c r="F1693" s="107"/>
      <c r="G1693" s="42" t="s">
        <v>929</v>
      </c>
      <c r="H1693" s="155"/>
      <c r="I1693" s="123"/>
      <c r="J1693" s="62"/>
      <c r="K1693" s="151"/>
    </row>
    <row r="1694" spans="1:11" x14ac:dyDescent="0.2">
      <c r="A1694" s="54"/>
      <c r="C1694" s="25"/>
      <c r="D1694" s="15"/>
      <c r="E1694" s="15"/>
      <c r="F1694" s="58"/>
      <c r="G1694" s="4"/>
      <c r="H1694" s="143"/>
      <c r="I1694" s="122"/>
      <c r="J1694" s="26"/>
      <c r="K1694" s="144"/>
    </row>
    <row r="1695" spans="1:11" ht="15.75" x14ac:dyDescent="0.25">
      <c r="A1695" s="54"/>
      <c r="C1695" s="25" t="s">
        <v>3693</v>
      </c>
      <c r="D1695" s="15"/>
      <c r="E1695" s="15"/>
      <c r="F1695" s="103"/>
      <c r="G1695" s="76" t="s">
        <v>930</v>
      </c>
      <c r="H1695" s="143"/>
      <c r="I1695" s="122"/>
      <c r="J1695" s="26"/>
      <c r="K1695" s="144"/>
    </row>
    <row r="1696" spans="1:11" x14ac:dyDescent="0.2">
      <c r="A1696" s="54"/>
      <c r="C1696" s="25" t="s">
        <v>3693</v>
      </c>
      <c r="D1696" s="15"/>
      <c r="E1696" s="15"/>
      <c r="F1696" s="58">
        <v>101120000</v>
      </c>
      <c r="G1696" s="4" t="s">
        <v>931</v>
      </c>
      <c r="H1696" s="152">
        <v>25022.071052417625</v>
      </c>
      <c r="I1696" s="38">
        <f t="shared" si="33"/>
        <v>20851.725877014687</v>
      </c>
      <c r="J1696" s="25" t="s">
        <v>5690</v>
      </c>
      <c r="K1696" s="147">
        <f>H1696*0.68</f>
        <v>17015.008315643987</v>
      </c>
    </row>
    <row r="1697" spans="1:11" x14ac:dyDescent="0.2">
      <c r="A1697" s="54"/>
      <c r="C1697" s="25" t="s">
        <v>3693</v>
      </c>
      <c r="D1697" s="15"/>
      <c r="E1697" s="15"/>
      <c r="F1697" s="58">
        <v>60145185</v>
      </c>
      <c r="G1697" s="4" t="s">
        <v>932</v>
      </c>
      <c r="H1697" s="152">
        <v>26247.378655499928</v>
      </c>
      <c r="I1697" s="38">
        <f t="shared" si="33"/>
        <v>21872.815546249942</v>
      </c>
      <c r="J1697" s="25" t="s">
        <v>5690</v>
      </c>
      <c r="K1697" s="147">
        <f>H1697*0.68</f>
        <v>17848.217485739951</v>
      </c>
    </row>
    <row r="1698" spans="1:11" x14ac:dyDescent="0.2">
      <c r="A1698" s="94"/>
      <c r="C1698" s="25" t="s">
        <v>3693</v>
      </c>
      <c r="D1698" s="15"/>
      <c r="E1698" s="15"/>
      <c r="F1698" s="58">
        <v>60180169</v>
      </c>
      <c r="G1698" s="4" t="s">
        <v>4159</v>
      </c>
      <c r="H1698" s="152">
        <v>32733.156830117394</v>
      </c>
      <c r="I1698" s="38">
        <f t="shared" si="33"/>
        <v>27277.630691764494</v>
      </c>
      <c r="J1698" s="25" t="s">
        <v>5690</v>
      </c>
      <c r="K1698" s="147">
        <f>H1698*0.68</f>
        <v>22258.546644479829</v>
      </c>
    </row>
    <row r="1699" spans="1:11" ht="15.75" x14ac:dyDescent="0.25">
      <c r="A1699" s="54"/>
      <c r="C1699" s="25"/>
      <c r="D1699" s="15"/>
      <c r="E1699" s="15"/>
      <c r="F1699" s="58"/>
      <c r="G1699" s="76"/>
      <c r="H1699" s="143"/>
      <c r="I1699" s="122"/>
      <c r="J1699" s="26"/>
      <c r="K1699" s="144"/>
    </row>
    <row r="1700" spans="1:11" ht="15.75" x14ac:dyDescent="0.25">
      <c r="A1700" s="54"/>
      <c r="C1700" s="25" t="s">
        <v>3693</v>
      </c>
      <c r="D1700" s="15"/>
      <c r="E1700" s="15"/>
      <c r="F1700" s="103"/>
      <c r="G1700" s="76" t="s">
        <v>933</v>
      </c>
      <c r="H1700" s="143"/>
      <c r="I1700" s="122"/>
      <c r="J1700" s="26"/>
      <c r="K1700" s="144"/>
    </row>
    <row r="1701" spans="1:11" x14ac:dyDescent="0.2">
      <c r="A1701" s="54"/>
      <c r="C1701" s="25" t="s">
        <v>3693</v>
      </c>
      <c r="D1701" s="69"/>
      <c r="E1701" s="69"/>
      <c r="F1701" s="14" t="s">
        <v>934</v>
      </c>
      <c r="G1701" s="4" t="s">
        <v>935</v>
      </c>
      <c r="H1701" s="152">
        <v>9138.9451970813971</v>
      </c>
      <c r="I1701" s="38">
        <f t="shared" si="33"/>
        <v>7615.7876642344982</v>
      </c>
      <c r="J1701" s="25" t="s">
        <v>5690</v>
      </c>
      <c r="K1701" s="147">
        <f>H1701*0.68</f>
        <v>6214.4827340153506</v>
      </c>
    </row>
    <row r="1702" spans="1:11" x14ac:dyDescent="0.2">
      <c r="A1702" s="54"/>
      <c r="C1702" s="25" t="s">
        <v>3693</v>
      </c>
      <c r="D1702" s="15"/>
      <c r="E1702" s="15"/>
      <c r="F1702" s="11">
        <v>101110410</v>
      </c>
      <c r="G1702" s="4" t="s">
        <v>936</v>
      </c>
      <c r="H1702" s="152">
        <v>9138.9451970813971</v>
      </c>
      <c r="I1702" s="38">
        <f t="shared" si="33"/>
        <v>7615.7876642344982</v>
      </c>
      <c r="J1702" s="25" t="s">
        <v>5690</v>
      </c>
      <c r="K1702" s="147">
        <f>H1702*0.68</f>
        <v>6214.4827340153506</v>
      </c>
    </row>
    <row r="1703" spans="1:11" x14ac:dyDescent="0.2">
      <c r="A1703" s="54"/>
      <c r="C1703" s="25" t="s">
        <v>3693</v>
      </c>
      <c r="D1703" s="6"/>
      <c r="E1703" s="6"/>
      <c r="F1703" s="14" t="s">
        <v>937</v>
      </c>
      <c r="G1703" s="4" t="s">
        <v>938</v>
      </c>
      <c r="H1703" s="152">
        <v>8419.1434474408979</v>
      </c>
      <c r="I1703" s="38">
        <f t="shared" si="33"/>
        <v>7015.952872867415</v>
      </c>
      <c r="J1703" s="25" t="s">
        <v>5690</v>
      </c>
      <c r="K1703" s="147">
        <f>H1703*0.68</f>
        <v>5725.0175442598111</v>
      </c>
    </row>
    <row r="1704" spans="1:11" x14ac:dyDescent="0.2">
      <c r="A1704" s="54"/>
      <c r="C1704" s="25" t="s">
        <v>3693</v>
      </c>
      <c r="D1704" s="15"/>
      <c r="E1704" s="15"/>
      <c r="F1704" s="58" t="s">
        <v>5892</v>
      </c>
      <c r="G1704" s="4" t="s">
        <v>939</v>
      </c>
      <c r="H1704" s="152">
        <v>9138.9451970813971</v>
      </c>
      <c r="I1704" s="38">
        <f t="shared" si="33"/>
        <v>7615.7876642344982</v>
      </c>
      <c r="J1704" s="25" t="s">
        <v>5690</v>
      </c>
      <c r="K1704" s="147">
        <f>H1704*0.68</f>
        <v>6214.4827340153506</v>
      </c>
    </row>
    <row r="1705" spans="1:11" x14ac:dyDescent="0.2">
      <c r="A1705" s="54"/>
      <c r="C1705" s="25" t="s">
        <v>3693</v>
      </c>
      <c r="D1705" s="15"/>
      <c r="E1705" s="15"/>
      <c r="F1705" s="58" t="s">
        <v>5893</v>
      </c>
      <c r="G1705" s="4" t="s">
        <v>940</v>
      </c>
      <c r="H1705" s="152">
        <v>12714.099796911352</v>
      </c>
      <c r="I1705" s="38">
        <f t="shared" si="33"/>
        <v>10595.083164092794</v>
      </c>
      <c r="J1705" s="25" t="s">
        <v>5690</v>
      </c>
      <c r="K1705" s="147">
        <f>H1705*0.68</f>
        <v>8645.5878618997194</v>
      </c>
    </row>
    <row r="1706" spans="1:11" x14ac:dyDescent="0.2">
      <c r="A1706" s="54"/>
      <c r="C1706" s="25" t="s">
        <v>3693</v>
      </c>
      <c r="D1706" s="15"/>
      <c r="E1706" s="15"/>
      <c r="F1706" s="58">
        <v>101110060</v>
      </c>
      <c r="G1706" s="4" t="s">
        <v>941</v>
      </c>
      <c r="H1706" s="152">
        <v>14636.640932919261</v>
      </c>
      <c r="I1706" s="38">
        <f t="shared" si="33"/>
        <v>12197.200777432718</v>
      </c>
      <c r="J1706" s="25" t="s">
        <v>5690</v>
      </c>
      <c r="K1706" s="147">
        <f>H1706*0.68</f>
        <v>9952.9158343850977</v>
      </c>
    </row>
    <row r="1707" spans="1:11" x14ac:dyDescent="0.2">
      <c r="A1707" s="54"/>
      <c r="C1707" s="25" t="s">
        <v>3693</v>
      </c>
      <c r="D1707" s="15"/>
      <c r="E1707" s="15"/>
      <c r="F1707" s="58">
        <v>101110050</v>
      </c>
      <c r="G1707" s="4" t="s">
        <v>942</v>
      </c>
      <c r="H1707" s="152">
        <v>13881.95309610512</v>
      </c>
      <c r="I1707" s="38">
        <f t="shared" si="33"/>
        <v>11568.294246754267</v>
      </c>
      <c r="J1707" s="25" t="s">
        <v>5690</v>
      </c>
      <c r="K1707" s="147">
        <f>H1707*0.68</f>
        <v>9439.7281053514835</v>
      </c>
    </row>
    <row r="1708" spans="1:11" x14ac:dyDescent="0.2">
      <c r="A1708" s="54"/>
      <c r="C1708" s="25" t="s">
        <v>3693</v>
      </c>
      <c r="D1708" s="6"/>
      <c r="E1708" s="6"/>
      <c r="F1708" s="14" t="s">
        <v>943</v>
      </c>
      <c r="G1708" s="4" t="s">
        <v>944</v>
      </c>
      <c r="H1708" s="152">
        <v>16423.298904600812</v>
      </c>
      <c r="I1708" s="38">
        <f t="shared" si="33"/>
        <v>13686.082420500677</v>
      </c>
      <c r="J1708" s="25" t="s">
        <v>5690</v>
      </c>
      <c r="K1708" s="147">
        <f>H1708*0.68</f>
        <v>11167.843255128553</v>
      </c>
    </row>
    <row r="1709" spans="1:11" x14ac:dyDescent="0.2">
      <c r="A1709" s="54"/>
      <c r="C1709" s="25" t="s">
        <v>3693</v>
      </c>
      <c r="D1709" s="6"/>
      <c r="E1709" s="6"/>
      <c r="F1709" s="14" t="s">
        <v>945</v>
      </c>
      <c r="G1709" s="4" t="s">
        <v>946</v>
      </c>
      <c r="H1709" s="152">
        <v>16974.170059208162</v>
      </c>
      <c r="I1709" s="38">
        <f t="shared" si="33"/>
        <v>14145.141716006801</v>
      </c>
      <c r="J1709" s="25" t="s">
        <v>5690</v>
      </c>
      <c r="K1709" s="147">
        <f>H1709*0.68</f>
        <v>11542.43564026155</v>
      </c>
    </row>
    <row r="1710" spans="1:11" x14ac:dyDescent="0.2">
      <c r="A1710" s="54"/>
      <c r="C1710" s="25" t="s">
        <v>3693</v>
      </c>
      <c r="D1710" s="15"/>
      <c r="E1710" s="15"/>
      <c r="F1710" s="58">
        <v>101110280</v>
      </c>
      <c r="G1710" s="4" t="s">
        <v>947</v>
      </c>
      <c r="H1710" s="152">
        <v>21715.339301765038</v>
      </c>
      <c r="I1710" s="38">
        <f t="shared" si="33"/>
        <v>18096.116084804198</v>
      </c>
      <c r="J1710" s="25" t="s">
        <v>5690</v>
      </c>
      <c r="K1710" s="147">
        <f>H1710*0.68</f>
        <v>14766.430725200227</v>
      </c>
    </row>
    <row r="1711" spans="1:11" x14ac:dyDescent="0.2">
      <c r="A1711" s="54"/>
      <c r="C1711" s="25" t="s">
        <v>3693</v>
      </c>
      <c r="D1711" s="15"/>
      <c r="E1711" s="15"/>
      <c r="F1711" s="58">
        <v>101110290</v>
      </c>
      <c r="G1711" s="4" t="s">
        <v>948</v>
      </c>
      <c r="H1711" s="152">
        <v>21715.339301765038</v>
      </c>
      <c r="I1711" s="38">
        <f t="shared" si="33"/>
        <v>18096.116084804198</v>
      </c>
      <c r="J1711" s="25" t="s">
        <v>5690</v>
      </c>
      <c r="K1711" s="147">
        <f>H1711*0.68</f>
        <v>14766.430725200227</v>
      </c>
    </row>
    <row r="1712" spans="1:11" x14ac:dyDescent="0.2">
      <c r="A1712" s="54"/>
      <c r="C1712" s="25" t="s">
        <v>3693</v>
      </c>
      <c r="D1712" s="15"/>
      <c r="E1712" s="15"/>
      <c r="F1712" s="58">
        <v>101110320</v>
      </c>
      <c r="G1712" s="4" t="s">
        <v>949</v>
      </c>
      <c r="H1712" s="152">
        <v>24601.900926194423</v>
      </c>
      <c r="I1712" s="38">
        <f t="shared" si="33"/>
        <v>20501.584105162019</v>
      </c>
      <c r="J1712" s="25" t="s">
        <v>5690</v>
      </c>
      <c r="K1712" s="147">
        <f>H1712*0.68</f>
        <v>16729.292629812207</v>
      </c>
    </row>
    <row r="1713" spans="1:11" x14ac:dyDescent="0.2">
      <c r="A1713" s="54"/>
      <c r="C1713" s="25" t="s">
        <v>3693</v>
      </c>
      <c r="D1713" s="15"/>
      <c r="E1713" s="15"/>
      <c r="F1713" s="58">
        <v>60145184</v>
      </c>
      <c r="G1713" s="4" t="s">
        <v>950</v>
      </c>
      <c r="H1713" s="152">
        <v>23639.719094239797</v>
      </c>
      <c r="I1713" s="38">
        <f t="shared" si="33"/>
        <v>19699.7659118665</v>
      </c>
      <c r="J1713" s="25" t="s">
        <v>5690</v>
      </c>
      <c r="K1713" s="147">
        <f>H1713*0.68</f>
        <v>16075.008984083064</v>
      </c>
    </row>
    <row r="1714" spans="1:11" ht="15.75" x14ac:dyDescent="0.25">
      <c r="A1714" s="54"/>
      <c r="C1714" s="25"/>
      <c r="D1714" s="15"/>
      <c r="E1714" s="15"/>
      <c r="F1714" s="58"/>
      <c r="G1714" s="76"/>
      <c r="H1714" s="143"/>
      <c r="I1714" s="122"/>
      <c r="J1714" s="26"/>
      <c r="K1714" s="144"/>
    </row>
    <row r="1715" spans="1:11" x14ac:dyDescent="0.2">
      <c r="A1715" s="94"/>
      <c r="C1715" s="25" t="s">
        <v>3693</v>
      </c>
      <c r="D1715" s="15"/>
      <c r="E1715" s="15"/>
      <c r="F1715" s="58">
        <v>60179405</v>
      </c>
      <c r="G1715" s="4" t="s">
        <v>4160</v>
      </c>
      <c r="H1715" s="152">
        <v>17295.910943358558</v>
      </c>
      <c r="I1715" s="38">
        <f t="shared" si="33"/>
        <v>14413.259119465465</v>
      </c>
      <c r="J1715" s="25" t="s">
        <v>5690</v>
      </c>
      <c r="K1715" s="147">
        <f>H1715*0.68</f>
        <v>11761.21944148382</v>
      </c>
    </row>
    <row r="1716" spans="1:11" x14ac:dyDescent="0.2">
      <c r="A1716" s="94"/>
      <c r="C1716" s="25" t="s">
        <v>3693</v>
      </c>
      <c r="D1716" s="15"/>
      <c r="E1716" s="15"/>
      <c r="F1716" s="58">
        <v>60180170</v>
      </c>
      <c r="G1716" s="4" t="s">
        <v>4161</v>
      </c>
      <c r="H1716" s="152">
        <v>23834.425724090779</v>
      </c>
      <c r="I1716" s="38">
        <f t="shared" si="33"/>
        <v>19862.021436742318</v>
      </c>
      <c r="J1716" s="25" t="s">
        <v>5690</v>
      </c>
      <c r="K1716" s="147">
        <f>H1716*0.68</f>
        <v>16207.40949238173</v>
      </c>
    </row>
    <row r="1717" spans="1:11" ht="15.75" x14ac:dyDescent="0.25">
      <c r="A1717" s="54"/>
      <c r="C1717" s="25"/>
      <c r="D1717" s="15"/>
      <c r="E1717" s="15"/>
      <c r="F1717" s="58"/>
      <c r="G1717" s="76"/>
      <c r="H1717" s="143"/>
      <c r="I1717" s="122"/>
      <c r="J1717" s="26"/>
      <c r="K1717" s="144"/>
    </row>
    <row r="1718" spans="1:11" ht="15.75" x14ac:dyDescent="0.25">
      <c r="A1718" s="54"/>
      <c r="C1718" s="25" t="s">
        <v>3694</v>
      </c>
      <c r="D1718" s="15"/>
      <c r="E1718" s="15"/>
      <c r="F1718" s="103"/>
      <c r="G1718" s="76" t="s">
        <v>951</v>
      </c>
      <c r="H1718" s="143"/>
      <c r="I1718" s="122"/>
      <c r="J1718" s="26"/>
      <c r="K1718" s="144"/>
    </row>
    <row r="1719" spans="1:11" x14ac:dyDescent="0.2">
      <c r="A1719" s="54"/>
      <c r="C1719" s="25" t="s">
        <v>3694</v>
      </c>
      <c r="D1719" s="15"/>
      <c r="E1719" s="15"/>
      <c r="F1719" s="118">
        <v>60144849</v>
      </c>
      <c r="G1719" s="4" t="s">
        <v>7399</v>
      </c>
      <c r="H1719" s="131">
        <v>253245.05540021803</v>
      </c>
      <c r="I1719" s="38">
        <f t="shared" ref="I1719:I1781" si="34">H1719/1.2</f>
        <v>211037.54616684836</v>
      </c>
      <c r="J1719" s="25" t="s">
        <v>5689</v>
      </c>
      <c r="K1719" s="147">
        <f>H1719*0.68</f>
        <v>172206.63767214827</v>
      </c>
    </row>
    <row r="1720" spans="1:11" x14ac:dyDescent="0.2">
      <c r="A1720" s="54"/>
      <c r="C1720" s="25" t="s">
        <v>3694</v>
      </c>
      <c r="D1720" s="15"/>
      <c r="E1720" s="15"/>
      <c r="F1720" s="118">
        <v>60144850</v>
      </c>
      <c r="G1720" s="4" t="s">
        <v>7400</v>
      </c>
      <c r="H1720" s="131">
        <v>254987.48393660836</v>
      </c>
      <c r="I1720" s="38">
        <f t="shared" si="34"/>
        <v>212489.56994717364</v>
      </c>
      <c r="J1720" s="25" t="s">
        <v>5689</v>
      </c>
      <c r="K1720" s="147">
        <f>H1720*0.68</f>
        <v>173391.48907689369</v>
      </c>
    </row>
    <row r="1721" spans="1:11" x14ac:dyDescent="0.2">
      <c r="A1721" s="54"/>
      <c r="C1721" s="25" t="s">
        <v>3694</v>
      </c>
      <c r="D1721" s="15"/>
      <c r="E1721" s="15"/>
      <c r="F1721" s="118">
        <v>60144851</v>
      </c>
      <c r="G1721" s="4" t="s">
        <v>7401</v>
      </c>
      <c r="H1721" s="131">
        <v>306839.22668935766</v>
      </c>
      <c r="I1721" s="38">
        <f t="shared" si="34"/>
        <v>255699.35557446472</v>
      </c>
      <c r="J1721" s="25" t="s">
        <v>5689</v>
      </c>
      <c r="K1721" s="147">
        <f>H1721*0.68</f>
        <v>208650.67414876321</v>
      </c>
    </row>
    <row r="1722" spans="1:11" x14ac:dyDescent="0.2">
      <c r="A1722" s="94"/>
      <c r="C1722" s="25" t="s">
        <v>3694</v>
      </c>
      <c r="D1722" s="15"/>
      <c r="E1722" s="15"/>
      <c r="F1722" s="118">
        <v>60167376</v>
      </c>
      <c r="G1722" s="4" t="s">
        <v>4168</v>
      </c>
      <c r="H1722" s="131">
        <v>398578.73647512356</v>
      </c>
      <c r="I1722" s="38">
        <f t="shared" si="34"/>
        <v>332148.94706260297</v>
      </c>
      <c r="J1722" s="25" t="s">
        <v>5689</v>
      </c>
      <c r="K1722" s="147">
        <f>H1722*0.68</f>
        <v>271033.54080308403</v>
      </c>
    </row>
    <row r="1723" spans="1:11" ht="15.75" x14ac:dyDescent="0.25">
      <c r="A1723" s="54"/>
      <c r="C1723" s="25"/>
      <c r="D1723" s="15"/>
      <c r="E1723" s="15"/>
      <c r="F1723" s="58"/>
      <c r="G1723" s="76"/>
      <c r="H1723" s="143"/>
      <c r="I1723" s="122"/>
      <c r="J1723" s="26"/>
      <c r="K1723" s="144"/>
    </row>
    <row r="1724" spans="1:11" x14ac:dyDescent="0.2">
      <c r="A1724" s="94"/>
      <c r="C1724" s="25" t="s">
        <v>3694</v>
      </c>
      <c r="D1724" s="15"/>
      <c r="E1724" s="15"/>
      <c r="F1724" s="58">
        <v>60167377</v>
      </c>
      <c r="G1724" s="4" t="s">
        <v>4162</v>
      </c>
      <c r="H1724" s="131">
        <v>479132.04106558411</v>
      </c>
      <c r="I1724" s="38">
        <f t="shared" si="34"/>
        <v>399276.70088798675</v>
      </c>
      <c r="J1724" s="25" t="s">
        <v>5689</v>
      </c>
      <c r="K1724" s="147">
        <f>H1724*0.68</f>
        <v>325809.78792459721</v>
      </c>
    </row>
    <row r="1725" spans="1:11" x14ac:dyDescent="0.2">
      <c r="A1725" s="94"/>
      <c r="C1725" s="25" t="s">
        <v>3694</v>
      </c>
      <c r="D1725" s="15"/>
      <c r="E1725" s="15"/>
      <c r="F1725" s="58">
        <v>60167378</v>
      </c>
      <c r="G1725" s="4" t="s">
        <v>4163</v>
      </c>
      <c r="H1725" s="131">
        <v>481923.89871703746</v>
      </c>
      <c r="I1725" s="38">
        <f t="shared" si="34"/>
        <v>401603.24893086456</v>
      </c>
      <c r="J1725" s="25" t="s">
        <v>5689</v>
      </c>
      <c r="K1725" s="147">
        <f>H1725*0.68</f>
        <v>327708.25112758548</v>
      </c>
    </row>
    <row r="1726" spans="1:11" x14ac:dyDescent="0.2">
      <c r="A1726" s="94"/>
      <c r="C1726" s="25" t="s">
        <v>3694</v>
      </c>
      <c r="D1726" s="15"/>
      <c r="E1726" s="15"/>
      <c r="F1726" s="58">
        <v>60167379</v>
      </c>
      <c r="G1726" s="4" t="s">
        <v>4164</v>
      </c>
      <c r="H1726" s="131">
        <v>517150.57320155087</v>
      </c>
      <c r="I1726" s="38">
        <f t="shared" si="34"/>
        <v>430958.81100129243</v>
      </c>
      <c r="J1726" s="25" t="s">
        <v>5689</v>
      </c>
      <c r="K1726" s="147">
        <f>H1726*0.68</f>
        <v>351662.3897770546</v>
      </c>
    </row>
    <row r="1727" spans="1:11" x14ac:dyDescent="0.2">
      <c r="A1727" s="94"/>
      <c r="C1727" s="25" t="s">
        <v>3694</v>
      </c>
      <c r="D1727" s="15"/>
      <c r="E1727" s="15"/>
      <c r="F1727" s="58">
        <v>60167380</v>
      </c>
      <c r="G1727" s="4" t="s">
        <v>4165</v>
      </c>
      <c r="H1727" s="131">
        <v>524622.89809220517</v>
      </c>
      <c r="I1727" s="38">
        <f t="shared" si="34"/>
        <v>437185.74841017101</v>
      </c>
      <c r="J1727" s="25" t="s">
        <v>5689</v>
      </c>
      <c r="K1727" s="147">
        <f>H1727*0.68</f>
        <v>356743.57070269954</v>
      </c>
    </row>
    <row r="1728" spans="1:11" x14ac:dyDescent="0.2">
      <c r="A1728" s="94"/>
      <c r="C1728" s="25" t="s">
        <v>3694</v>
      </c>
      <c r="D1728" s="15"/>
      <c r="E1728" s="15"/>
      <c r="F1728" s="58">
        <v>60167381</v>
      </c>
      <c r="G1728" s="4" t="s">
        <v>4166</v>
      </c>
      <c r="H1728" s="131">
        <v>522980.62888546789</v>
      </c>
      <c r="I1728" s="38">
        <f t="shared" si="34"/>
        <v>435817.1907378899</v>
      </c>
      <c r="J1728" s="25" t="s">
        <v>5689</v>
      </c>
      <c r="K1728" s="147">
        <f>H1728*0.68</f>
        <v>355626.82764211821</v>
      </c>
    </row>
    <row r="1729" spans="1:11" x14ac:dyDescent="0.2">
      <c r="A1729" s="94"/>
      <c r="C1729" s="25" t="s">
        <v>3694</v>
      </c>
      <c r="D1729" s="15"/>
      <c r="E1729" s="15"/>
      <c r="F1729" s="58">
        <v>60167382</v>
      </c>
      <c r="G1729" s="4" t="s">
        <v>4167</v>
      </c>
      <c r="H1729" s="131">
        <v>530452.9537761223</v>
      </c>
      <c r="I1729" s="38">
        <f t="shared" si="34"/>
        <v>442044.12814676861</v>
      </c>
      <c r="J1729" s="25" t="s">
        <v>5689</v>
      </c>
      <c r="K1729" s="147">
        <f>H1729*0.68</f>
        <v>360708.0085677632</v>
      </c>
    </row>
    <row r="1730" spans="1:11" ht="15.75" x14ac:dyDescent="0.25">
      <c r="A1730" s="54"/>
      <c r="C1730" s="25"/>
      <c r="D1730" s="15"/>
      <c r="E1730" s="15"/>
      <c r="F1730" s="58"/>
      <c r="G1730" s="76"/>
      <c r="H1730" s="143"/>
      <c r="I1730" s="122"/>
      <c r="J1730" s="26"/>
      <c r="K1730" s="144"/>
    </row>
    <row r="1731" spans="1:11" ht="15.75" x14ac:dyDescent="0.25">
      <c r="A1731" s="54"/>
      <c r="C1731" s="25" t="s">
        <v>3695</v>
      </c>
      <c r="D1731" s="15"/>
      <c r="E1731" s="15"/>
      <c r="F1731" s="103"/>
      <c r="G1731" s="76" t="s">
        <v>952</v>
      </c>
      <c r="H1731" s="143"/>
      <c r="I1731" s="122"/>
      <c r="J1731" s="26"/>
      <c r="K1731" s="144"/>
    </row>
    <row r="1732" spans="1:11" x14ac:dyDescent="0.2">
      <c r="A1732" s="54"/>
      <c r="C1732" s="25" t="s">
        <v>3695</v>
      </c>
      <c r="D1732" s="15"/>
      <c r="E1732" s="15"/>
      <c r="F1732" s="58">
        <v>60147869</v>
      </c>
      <c r="G1732" s="4" t="s">
        <v>7393</v>
      </c>
      <c r="H1732" s="131">
        <v>145445.94858997324</v>
      </c>
      <c r="I1732" s="38">
        <f t="shared" si="34"/>
        <v>121204.95715831104</v>
      </c>
      <c r="J1732" s="25" t="s">
        <v>5689</v>
      </c>
      <c r="K1732" s="147">
        <f>H1732*0.68</f>
        <v>98903.245041181814</v>
      </c>
    </row>
    <row r="1733" spans="1:11" x14ac:dyDescent="0.2">
      <c r="A1733" s="54"/>
      <c r="C1733" s="25" t="s">
        <v>3695</v>
      </c>
      <c r="D1733" s="15"/>
      <c r="E1733" s="15"/>
      <c r="F1733" s="58">
        <v>60147870</v>
      </c>
      <c r="G1733" s="4" t="s">
        <v>7394</v>
      </c>
      <c r="H1733" s="131">
        <v>183527.9110171767</v>
      </c>
      <c r="I1733" s="38">
        <f t="shared" si="34"/>
        <v>152939.92584764725</v>
      </c>
      <c r="J1733" s="25" t="s">
        <v>5689</v>
      </c>
      <c r="K1733" s="147">
        <f>H1733*0.68</f>
        <v>124798.97949168016</v>
      </c>
    </row>
    <row r="1734" spans="1:11" x14ac:dyDescent="0.2">
      <c r="A1734" s="54"/>
      <c r="C1734" s="25" t="s">
        <v>3695</v>
      </c>
      <c r="D1734" s="15"/>
      <c r="E1734" s="15"/>
      <c r="F1734" s="58">
        <v>60147871</v>
      </c>
      <c r="G1734" s="4" t="s">
        <v>7395</v>
      </c>
      <c r="H1734" s="131">
        <v>187711.34534864355</v>
      </c>
      <c r="I1734" s="38">
        <f t="shared" si="34"/>
        <v>156426.12112386964</v>
      </c>
      <c r="J1734" s="25" t="s">
        <v>5689</v>
      </c>
      <c r="K1734" s="147">
        <f>H1734*0.68</f>
        <v>127643.71483707763</v>
      </c>
    </row>
    <row r="1735" spans="1:11" x14ac:dyDescent="0.2">
      <c r="A1735" s="54"/>
      <c r="C1735" s="25" t="s">
        <v>3695</v>
      </c>
      <c r="D1735" s="15"/>
      <c r="E1735" s="15"/>
      <c r="F1735" s="58">
        <v>60144859</v>
      </c>
      <c r="G1735" s="4" t="s">
        <v>7396</v>
      </c>
      <c r="H1735" s="131">
        <v>264488.01544360467</v>
      </c>
      <c r="I1735" s="38">
        <f t="shared" si="34"/>
        <v>220406.67953633724</v>
      </c>
      <c r="J1735" s="25" t="s">
        <v>5689</v>
      </c>
      <c r="K1735" s="147">
        <f>H1735*0.68</f>
        <v>179851.85050165118</v>
      </c>
    </row>
    <row r="1736" spans="1:11" x14ac:dyDescent="0.2">
      <c r="A1736" s="54"/>
      <c r="C1736" s="25" t="s">
        <v>3695</v>
      </c>
      <c r="D1736" s="15"/>
      <c r="E1736" s="15"/>
      <c r="F1736" s="58">
        <v>60144860</v>
      </c>
      <c r="G1736" s="4" t="s">
        <v>7397</v>
      </c>
      <c r="H1736" s="131">
        <v>272765.05500913056</v>
      </c>
      <c r="I1736" s="38">
        <f t="shared" si="34"/>
        <v>227304.21250760881</v>
      </c>
      <c r="J1736" s="25" t="s">
        <v>5689</v>
      </c>
      <c r="K1736" s="147">
        <f>H1736*0.68</f>
        <v>185480.23740620879</v>
      </c>
    </row>
    <row r="1737" spans="1:11" x14ac:dyDescent="0.2">
      <c r="A1737" s="54"/>
      <c r="C1737" s="25" t="s">
        <v>3695</v>
      </c>
      <c r="D1737" s="15"/>
      <c r="E1737" s="15"/>
      <c r="F1737" s="58">
        <v>60144861</v>
      </c>
      <c r="G1737" s="4" t="s">
        <v>7398</v>
      </c>
      <c r="H1737" s="131">
        <v>318082.18673274422</v>
      </c>
      <c r="I1737" s="38">
        <f t="shared" si="34"/>
        <v>265068.48894395353</v>
      </c>
      <c r="J1737" s="25" t="s">
        <v>5689</v>
      </c>
      <c r="K1737" s="147">
        <f>H1737*0.68</f>
        <v>216295.88697826609</v>
      </c>
    </row>
    <row r="1738" spans="1:11" x14ac:dyDescent="0.2">
      <c r="A1738" s="94"/>
      <c r="C1738" s="25" t="s">
        <v>3695</v>
      </c>
      <c r="D1738" s="15"/>
      <c r="E1738" s="15"/>
      <c r="F1738" s="58">
        <v>60167383</v>
      </c>
      <c r="G1738" s="4" t="s">
        <v>4169</v>
      </c>
      <c r="H1738" s="131">
        <v>483680.19827682199</v>
      </c>
      <c r="I1738" s="38">
        <f t="shared" si="34"/>
        <v>403066.83189735166</v>
      </c>
      <c r="J1738" s="25" t="s">
        <v>5689</v>
      </c>
      <c r="K1738" s="147">
        <f>H1738*0.68</f>
        <v>328902.534828239</v>
      </c>
    </row>
    <row r="1739" spans="1:11" x14ac:dyDescent="0.2">
      <c r="A1739" s="94"/>
      <c r="C1739" s="25" t="s">
        <v>3695</v>
      </c>
      <c r="D1739" s="15"/>
      <c r="E1739" s="15"/>
      <c r="F1739" s="58">
        <v>60167384</v>
      </c>
      <c r="G1739" s="4" t="s">
        <v>4170</v>
      </c>
      <c r="H1739" s="131">
        <v>520426.95317934849</v>
      </c>
      <c r="I1739" s="38">
        <f t="shared" si="34"/>
        <v>433689.12764945708</v>
      </c>
      <c r="J1739" s="25" t="s">
        <v>5689</v>
      </c>
      <c r="K1739" s="147">
        <f>H1739*0.68</f>
        <v>353890.32816195698</v>
      </c>
    </row>
    <row r="1740" spans="1:11" x14ac:dyDescent="0.2">
      <c r="A1740" s="94"/>
      <c r="C1740" s="25" t="s">
        <v>3695</v>
      </c>
      <c r="D1740" s="15"/>
      <c r="E1740" s="15"/>
      <c r="F1740" s="58">
        <v>60167385</v>
      </c>
      <c r="G1740" s="4" t="s">
        <v>4171</v>
      </c>
      <c r="H1740" s="131">
        <v>527975.3836446529</v>
      </c>
      <c r="I1740" s="38">
        <f t="shared" si="34"/>
        <v>439979.48637054412</v>
      </c>
      <c r="J1740" s="25" t="s">
        <v>5689</v>
      </c>
      <c r="K1740" s="147">
        <f>H1740*0.68</f>
        <v>359023.26087836397</v>
      </c>
    </row>
    <row r="1741" spans="1:11" ht="15.75" x14ac:dyDescent="0.25">
      <c r="A1741" s="54"/>
      <c r="C1741" s="25"/>
      <c r="D1741" s="15"/>
      <c r="E1741" s="15"/>
      <c r="F1741" s="58"/>
      <c r="G1741" s="76"/>
      <c r="H1741" s="143"/>
      <c r="I1741" s="122"/>
      <c r="J1741" s="26"/>
      <c r="K1741" s="144"/>
    </row>
    <row r="1742" spans="1:11" x14ac:dyDescent="0.2">
      <c r="A1742" s="94"/>
      <c r="C1742" s="25" t="s">
        <v>3695</v>
      </c>
      <c r="D1742" s="15"/>
      <c r="E1742" s="15"/>
      <c r="F1742" s="58">
        <v>60180171</v>
      </c>
      <c r="G1742" s="4" t="s">
        <v>4172</v>
      </c>
      <c r="H1742" s="131">
        <v>407366.39577044628</v>
      </c>
      <c r="I1742" s="38">
        <f t="shared" si="34"/>
        <v>339471.99647537194</v>
      </c>
      <c r="J1742" s="25" t="s">
        <v>5689</v>
      </c>
      <c r="K1742" s="147">
        <f>H1742*0.68</f>
        <v>277009.14912390348</v>
      </c>
    </row>
    <row r="1743" spans="1:11" ht="15.75" x14ac:dyDescent="0.25">
      <c r="A1743" s="54"/>
      <c r="C1743" s="25"/>
      <c r="D1743" s="15"/>
      <c r="E1743" s="15"/>
      <c r="F1743" s="58"/>
      <c r="G1743" s="76"/>
      <c r="H1743" s="143"/>
      <c r="I1743" s="122"/>
      <c r="J1743" s="26"/>
      <c r="K1743" s="144"/>
    </row>
    <row r="1744" spans="1:11" ht="15.75" x14ac:dyDescent="0.25">
      <c r="A1744" s="54"/>
      <c r="C1744" s="25" t="s">
        <v>3696</v>
      </c>
      <c r="D1744" s="15"/>
      <c r="E1744" s="15"/>
      <c r="F1744" s="103"/>
      <c r="G1744" s="76" t="s">
        <v>953</v>
      </c>
      <c r="H1744" s="143"/>
      <c r="I1744" s="122"/>
      <c r="J1744" s="26"/>
      <c r="K1744" s="144"/>
    </row>
    <row r="1745" spans="1:11" x14ac:dyDescent="0.2">
      <c r="A1745" s="134" t="s">
        <v>7382</v>
      </c>
      <c r="C1745" s="25" t="s">
        <v>3696</v>
      </c>
      <c r="D1745" s="15"/>
      <c r="E1745" s="15"/>
      <c r="F1745" s="145">
        <v>60192059</v>
      </c>
      <c r="G1745" s="124" t="s">
        <v>6374</v>
      </c>
      <c r="H1745" s="131">
        <v>332287.07017471571</v>
      </c>
      <c r="I1745" s="38">
        <f t="shared" si="34"/>
        <v>276905.89181226311</v>
      </c>
      <c r="J1745" s="146" t="s">
        <v>5689</v>
      </c>
      <c r="K1745" s="147">
        <f>H1745*0.68</f>
        <v>225955.20771880669</v>
      </c>
    </row>
    <row r="1746" spans="1:11" x14ac:dyDescent="0.2">
      <c r="A1746" s="134" t="s">
        <v>7382</v>
      </c>
      <c r="C1746" s="25" t="s">
        <v>3696</v>
      </c>
      <c r="D1746" s="15"/>
      <c r="E1746" s="15"/>
      <c r="F1746" s="145">
        <v>60192060</v>
      </c>
      <c r="G1746" s="124" t="s">
        <v>6375</v>
      </c>
      <c r="H1746" s="131">
        <v>345184.64572777215</v>
      </c>
      <c r="I1746" s="38">
        <f t="shared" si="34"/>
        <v>287653.87143981014</v>
      </c>
      <c r="J1746" s="146" t="s">
        <v>5689</v>
      </c>
      <c r="K1746" s="147">
        <f>H1746*0.68</f>
        <v>234725.55909488507</v>
      </c>
    </row>
    <row r="1747" spans="1:11" x14ac:dyDescent="0.2">
      <c r="A1747" s="134" t="s">
        <v>7382</v>
      </c>
      <c r="C1747" s="25" t="s">
        <v>3696</v>
      </c>
      <c r="D1747" s="15"/>
      <c r="E1747" s="15"/>
      <c r="F1747" s="145">
        <v>60192061</v>
      </c>
      <c r="G1747" s="124" t="s">
        <v>6376</v>
      </c>
      <c r="H1747" s="131">
        <v>401828.57097326661</v>
      </c>
      <c r="I1747" s="38">
        <f t="shared" si="34"/>
        <v>334857.1424777222</v>
      </c>
      <c r="J1747" s="146" t="s">
        <v>5689</v>
      </c>
      <c r="K1747" s="147">
        <f>H1747*0.68</f>
        <v>273243.42826182133</v>
      </c>
    </row>
    <row r="1748" spans="1:11" x14ac:dyDescent="0.2">
      <c r="A1748" s="134" t="s">
        <v>7382</v>
      </c>
      <c r="C1748" s="25" t="s">
        <v>3696</v>
      </c>
      <c r="D1748" s="15"/>
      <c r="E1748" s="15"/>
      <c r="F1748" s="145">
        <v>60192062</v>
      </c>
      <c r="G1748" s="124" t="s">
        <v>6377</v>
      </c>
      <c r="H1748" s="131">
        <v>476687.16894734692</v>
      </c>
      <c r="I1748" s="38">
        <f t="shared" si="34"/>
        <v>397239.30745612242</v>
      </c>
      <c r="J1748" s="146" t="s">
        <v>5689</v>
      </c>
      <c r="K1748" s="147">
        <f>H1748*0.68</f>
        <v>324147.27488419594</v>
      </c>
    </row>
    <row r="1749" spans="1:11" x14ac:dyDescent="0.2">
      <c r="A1749" s="134" t="s">
        <v>7382</v>
      </c>
      <c r="C1749" s="25" t="s">
        <v>3696</v>
      </c>
      <c r="D1749" s="15"/>
      <c r="E1749" s="15"/>
      <c r="F1749" s="145">
        <v>60167386</v>
      </c>
      <c r="G1749" s="124" t="s">
        <v>6378</v>
      </c>
      <c r="H1749" s="131">
        <v>609409.20456016576</v>
      </c>
      <c r="I1749" s="38">
        <f t="shared" si="34"/>
        <v>507841.00380013813</v>
      </c>
      <c r="J1749" s="146" t="s">
        <v>5689</v>
      </c>
      <c r="K1749" s="147">
        <f>H1749*0.68</f>
        <v>414398.25910091272</v>
      </c>
    </row>
    <row r="1750" spans="1:11" x14ac:dyDescent="0.2">
      <c r="A1750" s="134" t="s">
        <v>7382</v>
      </c>
      <c r="C1750" s="25" t="s">
        <v>3696</v>
      </c>
      <c r="D1750" s="15"/>
      <c r="E1750" s="15"/>
      <c r="F1750" s="145">
        <v>60167387</v>
      </c>
      <c r="G1750" s="124" t="s">
        <v>6379</v>
      </c>
      <c r="H1750" s="131">
        <v>757122.49636931368</v>
      </c>
      <c r="I1750" s="38">
        <f t="shared" si="34"/>
        <v>630935.41364109481</v>
      </c>
      <c r="J1750" s="146" t="s">
        <v>5689</v>
      </c>
      <c r="K1750" s="147">
        <f>H1750*0.68</f>
        <v>514843.29753113334</v>
      </c>
    </row>
    <row r="1751" spans="1:11" x14ac:dyDescent="0.2">
      <c r="A1751" s="134" t="s">
        <v>7382</v>
      </c>
      <c r="C1751" s="25" t="s">
        <v>3696</v>
      </c>
      <c r="D1751" s="15"/>
      <c r="E1751" s="15"/>
      <c r="F1751" s="145">
        <v>60167388</v>
      </c>
      <c r="G1751" s="124" t="s">
        <v>6380</v>
      </c>
      <c r="H1751" s="131">
        <v>607056.02932285937</v>
      </c>
      <c r="I1751" s="38">
        <f t="shared" si="34"/>
        <v>505880.02443571616</v>
      </c>
      <c r="J1751" s="146" t="s">
        <v>5689</v>
      </c>
      <c r="K1751" s="147">
        <f>H1751*0.68</f>
        <v>412798.09993954439</v>
      </c>
    </row>
    <row r="1752" spans="1:11" x14ac:dyDescent="0.2">
      <c r="A1752" s="134" t="s">
        <v>7382</v>
      </c>
      <c r="C1752" s="25" t="s">
        <v>3696</v>
      </c>
      <c r="D1752" s="15"/>
      <c r="E1752" s="15"/>
      <c r="F1752" s="145">
        <v>60167389</v>
      </c>
      <c r="G1752" s="124" t="s">
        <v>6381</v>
      </c>
      <c r="H1752" s="131">
        <v>754769.32113200682</v>
      </c>
      <c r="I1752" s="38">
        <f t="shared" si="34"/>
        <v>628974.43427667243</v>
      </c>
      <c r="J1752" s="146" t="s">
        <v>5689</v>
      </c>
      <c r="K1752" s="147">
        <f>H1752*0.68</f>
        <v>513243.13836976467</v>
      </c>
    </row>
    <row r="1753" spans="1:11" x14ac:dyDescent="0.2">
      <c r="A1753" s="134" t="s">
        <v>7382</v>
      </c>
      <c r="C1753" s="25" t="s">
        <v>3696</v>
      </c>
      <c r="D1753" s="15"/>
      <c r="E1753" s="15"/>
      <c r="F1753" s="145">
        <v>60167390</v>
      </c>
      <c r="G1753" s="124" t="s">
        <v>6382</v>
      </c>
      <c r="H1753" s="131">
        <v>827536.2194714034</v>
      </c>
      <c r="I1753" s="38">
        <f t="shared" si="34"/>
        <v>689613.51622616954</v>
      </c>
      <c r="J1753" s="146" t="s">
        <v>5689</v>
      </c>
      <c r="K1753" s="147">
        <f>H1753*0.68</f>
        <v>562724.62924055441</v>
      </c>
    </row>
    <row r="1754" spans="1:11" x14ac:dyDescent="0.2">
      <c r="A1754" s="134" t="s">
        <v>7382</v>
      </c>
      <c r="C1754" s="25" t="s">
        <v>3696</v>
      </c>
      <c r="D1754" s="15"/>
      <c r="E1754" s="15"/>
      <c r="F1754" s="145">
        <v>60167391</v>
      </c>
      <c r="G1754" s="124" t="s">
        <v>6383</v>
      </c>
      <c r="H1754" s="131">
        <v>774027.86266934627</v>
      </c>
      <c r="I1754" s="38">
        <f t="shared" si="34"/>
        <v>645023.21889112191</v>
      </c>
      <c r="J1754" s="146" t="s">
        <v>5689</v>
      </c>
      <c r="K1754" s="147">
        <f>H1754*0.68</f>
        <v>526338.94661515555</v>
      </c>
    </row>
    <row r="1755" spans="1:11" x14ac:dyDescent="0.2">
      <c r="A1755" s="134" t="s">
        <v>7382</v>
      </c>
      <c r="C1755" s="25" t="s">
        <v>3696</v>
      </c>
      <c r="D1755" s="15"/>
      <c r="E1755" s="15"/>
      <c r="F1755" s="145">
        <v>60167392</v>
      </c>
      <c r="G1755" s="124" t="s">
        <v>6384</v>
      </c>
      <c r="H1755" s="131">
        <v>813417.15051651432</v>
      </c>
      <c r="I1755" s="38">
        <f t="shared" si="34"/>
        <v>677847.62543042866</v>
      </c>
      <c r="J1755" s="146" t="s">
        <v>5689</v>
      </c>
      <c r="K1755" s="147">
        <f>H1755*0.68</f>
        <v>553123.66235122981</v>
      </c>
    </row>
    <row r="1756" spans="1:11" x14ac:dyDescent="0.2">
      <c r="A1756" s="134" t="s">
        <v>7382</v>
      </c>
      <c r="C1756" s="25" t="s">
        <v>3696</v>
      </c>
      <c r="D1756" s="15"/>
      <c r="E1756" s="15"/>
      <c r="F1756" s="145">
        <v>60167393</v>
      </c>
      <c r="G1756" s="124" t="s">
        <v>6385</v>
      </c>
      <c r="H1756" s="131">
        <v>844703.02631195949</v>
      </c>
      <c r="I1756" s="38">
        <f t="shared" si="34"/>
        <v>703919.18859329959</v>
      </c>
      <c r="J1756" s="146" t="s">
        <v>5689</v>
      </c>
      <c r="K1756" s="147">
        <f>H1756*0.68</f>
        <v>574398.05789213255</v>
      </c>
    </row>
    <row r="1757" spans="1:11" ht="15.75" x14ac:dyDescent="0.25">
      <c r="A1757" s="54"/>
      <c r="C1757" s="25"/>
      <c r="D1757" s="15"/>
      <c r="E1757" s="15"/>
      <c r="F1757" s="58"/>
      <c r="G1757" s="76"/>
      <c r="H1757" s="143"/>
      <c r="I1757" s="122"/>
      <c r="J1757" s="26"/>
      <c r="K1757" s="144"/>
    </row>
    <row r="1758" spans="1:11" ht="15.75" x14ac:dyDescent="0.25">
      <c r="A1758" s="54"/>
      <c r="C1758" s="25" t="s">
        <v>3696</v>
      </c>
      <c r="D1758" s="15"/>
      <c r="E1758" s="15"/>
      <c r="F1758" s="103"/>
      <c r="G1758" s="76" t="s">
        <v>954</v>
      </c>
      <c r="H1758" s="143"/>
      <c r="I1758" s="122"/>
      <c r="J1758" s="26"/>
      <c r="K1758" s="144"/>
    </row>
    <row r="1759" spans="1:11" x14ac:dyDescent="0.2">
      <c r="A1759" s="134" t="s">
        <v>7382</v>
      </c>
      <c r="C1759" s="25" t="s">
        <v>3696</v>
      </c>
      <c r="D1759" s="15"/>
      <c r="E1759" s="15"/>
      <c r="F1759" s="145">
        <v>60192063</v>
      </c>
      <c r="G1759" s="124" t="s">
        <v>6386</v>
      </c>
      <c r="H1759" s="131">
        <v>235206.0087250733</v>
      </c>
      <c r="I1759" s="38">
        <f t="shared" si="34"/>
        <v>196005.00727089442</v>
      </c>
      <c r="J1759" s="25" t="s">
        <v>5689</v>
      </c>
      <c r="K1759" s="147">
        <f>H1759*0.68</f>
        <v>159940.08593304985</v>
      </c>
    </row>
    <row r="1760" spans="1:11" x14ac:dyDescent="0.2">
      <c r="A1760" s="134" t="s">
        <v>7382</v>
      </c>
      <c r="C1760" s="25" t="s">
        <v>3696</v>
      </c>
      <c r="D1760" s="15"/>
      <c r="E1760" s="15"/>
      <c r="F1760" s="145">
        <v>60192064</v>
      </c>
      <c r="G1760" s="124" t="s">
        <v>6387</v>
      </c>
      <c r="H1760" s="131">
        <v>260478.22615699033</v>
      </c>
      <c r="I1760" s="38">
        <f t="shared" si="34"/>
        <v>217065.18846415862</v>
      </c>
      <c r="J1760" s="25" t="s">
        <v>5689</v>
      </c>
      <c r="K1760" s="147">
        <f>H1760*0.68</f>
        <v>177125.19378675343</v>
      </c>
    </row>
    <row r="1761" spans="1:11" x14ac:dyDescent="0.2">
      <c r="A1761" s="134" t="s">
        <v>7382</v>
      </c>
      <c r="C1761" s="25" t="s">
        <v>3696</v>
      </c>
      <c r="D1761" s="15"/>
      <c r="E1761" s="15"/>
      <c r="F1761" s="145">
        <v>60192065</v>
      </c>
      <c r="G1761" s="124" t="s">
        <v>6388</v>
      </c>
      <c r="H1761" s="131">
        <v>260478.22615699033</v>
      </c>
      <c r="I1761" s="38">
        <f t="shared" si="34"/>
        <v>217065.18846415862</v>
      </c>
      <c r="J1761" s="25" t="s">
        <v>5689</v>
      </c>
      <c r="K1761" s="147">
        <f>H1761*0.68</f>
        <v>177125.19378675343</v>
      </c>
    </row>
    <row r="1762" spans="1:11" x14ac:dyDescent="0.2">
      <c r="A1762" s="134" t="s">
        <v>7382</v>
      </c>
      <c r="C1762" s="25" t="s">
        <v>3696</v>
      </c>
      <c r="D1762" s="15"/>
      <c r="E1762" s="15"/>
      <c r="F1762" s="145">
        <v>60192066</v>
      </c>
      <c r="G1762" s="124" t="s">
        <v>6389</v>
      </c>
      <c r="H1762" s="131">
        <v>304400.219433919</v>
      </c>
      <c r="I1762" s="38">
        <f t="shared" si="34"/>
        <v>253666.84952826586</v>
      </c>
      <c r="J1762" s="25" t="s">
        <v>5689</v>
      </c>
      <c r="K1762" s="147">
        <f>H1762*0.68</f>
        <v>206992.14921506494</v>
      </c>
    </row>
    <row r="1763" spans="1:11" x14ac:dyDescent="0.2">
      <c r="A1763" s="134" t="s">
        <v>7382</v>
      </c>
      <c r="C1763" s="25" t="s">
        <v>3696</v>
      </c>
      <c r="D1763" s="15"/>
      <c r="E1763" s="15"/>
      <c r="F1763" s="145">
        <v>60192067</v>
      </c>
      <c r="G1763" s="124" t="s">
        <v>6390</v>
      </c>
      <c r="H1763" s="131">
        <v>250195.30144386317</v>
      </c>
      <c r="I1763" s="38">
        <f t="shared" si="34"/>
        <v>208496.08453655263</v>
      </c>
      <c r="J1763" s="25" t="s">
        <v>5689</v>
      </c>
      <c r="K1763" s="147">
        <f>H1763*0.68</f>
        <v>170132.80498182698</v>
      </c>
    </row>
    <row r="1764" spans="1:11" x14ac:dyDescent="0.2">
      <c r="A1764" s="134" t="s">
        <v>7382</v>
      </c>
      <c r="C1764" s="25" t="s">
        <v>3696</v>
      </c>
      <c r="D1764" s="15"/>
      <c r="E1764" s="15"/>
      <c r="F1764" s="145">
        <v>60192068</v>
      </c>
      <c r="G1764" s="124" t="s">
        <v>6391</v>
      </c>
      <c r="H1764" s="131">
        <v>299258.76584288012</v>
      </c>
      <c r="I1764" s="38">
        <f t="shared" si="34"/>
        <v>249382.30486906678</v>
      </c>
      <c r="J1764" s="25" t="s">
        <v>5689</v>
      </c>
      <c r="K1764" s="147">
        <f>H1764*0.68</f>
        <v>203495.9607731585</v>
      </c>
    </row>
    <row r="1765" spans="1:11" x14ac:dyDescent="0.2">
      <c r="A1765" s="134" t="s">
        <v>7382</v>
      </c>
      <c r="C1765" s="25" t="s">
        <v>3696</v>
      </c>
      <c r="D1765" s="15"/>
      <c r="E1765" s="15"/>
      <c r="F1765" s="145">
        <v>60192069</v>
      </c>
      <c r="G1765" s="124" t="s">
        <v>6392</v>
      </c>
      <c r="H1765" s="159">
        <v>354482.63720931613</v>
      </c>
      <c r="I1765" s="38">
        <f t="shared" si="34"/>
        <v>295402.19767443015</v>
      </c>
      <c r="J1765" s="25" t="s">
        <v>5689</v>
      </c>
      <c r="K1765" s="147">
        <f>H1765*0.68</f>
        <v>241048.19330233498</v>
      </c>
    </row>
    <row r="1766" spans="1:11" x14ac:dyDescent="0.2">
      <c r="A1766" s="134" t="s">
        <v>7382</v>
      </c>
      <c r="C1766" s="25" t="s">
        <v>3696</v>
      </c>
      <c r="D1766" s="15"/>
      <c r="E1766" s="15"/>
      <c r="F1766" s="145">
        <v>60192070</v>
      </c>
      <c r="G1766" s="124" t="s">
        <v>6393</v>
      </c>
      <c r="H1766" s="131">
        <v>299258.76584288012</v>
      </c>
      <c r="I1766" s="38">
        <f t="shared" si="34"/>
        <v>249382.30486906678</v>
      </c>
      <c r="J1766" s="25" t="s">
        <v>5689</v>
      </c>
      <c r="K1766" s="147">
        <f>H1766*0.68</f>
        <v>203495.9607731585</v>
      </c>
    </row>
    <row r="1767" spans="1:11" x14ac:dyDescent="0.2">
      <c r="A1767" s="134" t="s">
        <v>7382</v>
      </c>
      <c r="C1767" s="25" t="s">
        <v>3696</v>
      </c>
      <c r="D1767" s="15"/>
      <c r="E1767" s="15"/>
      <c r="F1767" s="145">
        <v>60192071</v>
      </c>
      <c r="G1767" s="124" t="s">
        <v>6394</v>
      </c>
      <c r="H1767" s="131">
        <v>355293.92539604683</v>
      </c>
      <c r="I1767" s="38">
        <f t="shared" si="34"/>
        <v>296078.27116337238</v>
      </c>
      <c r="J1767" s="25" t="s">
        <v>5689</v>
      </c>
      <c r="K1767" s="147">
        <f>H1767*0.68</f>
        <v>241599.86926931186</v>
      </c>
    </row>
    <row r="1768" spans="1:11" x14ac:dyDescent="0.2">
      <c r="A1768" s="134" t="s">
        <v>7382</v>
      </c>
      <c r="C1768" s="25" t="s">
        <v>3696</v>
      </c>
      <c r="D1768" s="15"/>
      <c r="E1768" s="15"/>
      <c r="F1768" s="145">
        <v>60192072</v>
      </c>
      <c r="G1768" s="124" t="s">
        <v>6395</v>
      </c>
      <c r="H1768" s="131">
        <v>361131.97523718351</v>
      </c>
      <c r="I1768" s="38">
        <f t="shared" si="34"/>
        <v>300943.31269765296</v>
      </c>
      <c r="J1768" s="25" t="s">
        <v>5689</v>
      </c>
      <c r="K1768" s="147">
        <f>H1768*0.68</f>
        <v>245569.7431612848</v>
      </c>
    </row>
    <row r="1769" spans="1:11" x14ac:dyDescent="0.2">
      <c r="A1769" s="134" t="s">
        <v>7382</v>
      </c>
      <c r="C1769" s="25" t="s">
        <v>3696</v>
      </c>
      <c r="D1769" s="15"/>
      <c r="E1769" s="15"/>
      <c r="F1769" s="145">
        <v>60192073</v>
      </c>
      <c r="G1769" s="124" t="s">
        <v>6396</v>
      </c>
      <c r="H1769" s="131">
        <v>355293.92539604683</v>
      </c>
      <c r="I1769" s="38">
        <f t="shared" si="34"/>
        <v>296078.27116337238</v>
      </c>
      <c r="J1769" s="25" t="s">
        <v>5689</v>
      </c>
      <c r="K1769" s="147">
        <f>H1769*0.68</f>
        <v>241599.86926931186</v>
      </c>
    </row>
    <row r="1770" spans="1:11" x14ac:dyDescent="0.2">
      <c r="A1770" s="134" t="s">
        <v>7382</v>
      </c>
      <c r="C1770" s="25" t="s">
        <v>3696</v>
      </c>
      <c r="D1770" s="15"/>
      <c r="E1770" s="15"/>
      <c r="F1770" s="145">
        <v>60192074</v>
      </c>
      <c r="G1770" s="124" t="s">
        <v>6397</v>
      </c>
      <c r="H1770" s="131">
        <v>361131.97523718351</v>
      </c>
      <c r="I1770" s="38">
        <f t="shared" si="34"/>
        <v>300943.31269765296</v>
      </c>
      <c r="J1770" s="25" t="s">
        <v>5689</v>
      </c>
      <c r="K1770" s="147">
        <f>H1770*0.68</f>
        <v>245569.7431612848</v>
      </c>
    </row>
    <row r="1771" spans="1:11" x14ac:dyDescent="0.2">
      <c r="A1771" s="134" t="s">
        <v>7382</v>
      </c>
      <c r="C1771" s="25" t="s">
        <v>3696</v>
      </c>
      <c r="D1771" s="15"/>
      <c r="E1771" s="15"/>
      <c r="F1771" s="145">
        <v>60192075</v>
      </c>
      <c r="G1771" s="124" t="s">
        <v>6398</v>
      </c>
      <c r="H1771" s="131">
        <v>361131.97523718351</v>
      </c>
      <c r="I1771" s="38">
        <f t="shared" si="34"/>
        <v>300943.31269765296</v>
      </c>
      <c r="J1771" s="25" t="s">
        <v>5689</v>
      </c>
      <c r="K1771" s="147">
        <f>H1771*0.68</f>
        <v>245569.7431612848</v>
      </c>
    </row>
    <row r="1772" spans="1:11" x14ac:dyDescent="0.2">
      <c r="A1772" s="134" t="s">
        <v>7382</v>
      </c>
      <c r="C1772" s="25" t="s">
        <v>3696</v>
      </c>
      <c r="D1772" s="15"/>
      <c r="E1772" s="15"/>
      <c r="F1772" s="145">
        <v>60167394</v>
      </c>
      <c r="G1772" s="124" t="s">
        <v>6399</v>
      </c>
      <c r="H1772" s="131">
        <v>475902.77720157814</v>
      </c>
      <c r="I1772" s="38">
        <f t="shared" si="34"/>
        <v>396585.6476679818</v>
      </c>
      <c r="J1772" s="25" t="s">
        <v>5689</v>
      </c>
      <c r="K1772" s="147">
        <f>H1772*0.68</f>
        <v>323613.88849707315</v>
      </c>
    </row>
    <row r="1773" spans="1:11" x14ac:dyDescent="0.2">
      <c r="A1773" s="134" t="s">
        <v>7382</v>
      </c>
      <c r="C1773" s="25" t="s">
        <v>3696</v>
      </c>
      <c r="D1773" s="15"/>
      <c r="E1773" s="15"/>
      <c r="F1773" s="145">
        <v>60192076</v>
      </c>
      <c r="G1773" s="124" t="s">
        <v>6400</v>
      </c>
      <c r="H1773" s="131">
        <v>245141.66087954483</v>
      </c>
      <c r="I1773" s="38">
        <f t="shared" si="34"/>
        <v>204284.71739962068</v>
      </c>
      <c r="J1773" s="25" t="s">
        <v>5689</v>
      </c>
      <c r="K1773" s="147">
        <f>H1773*0.68</f>
        <v>166696.32939809049</v>
      </c>
    </row>
    <row r="1774" spans="1:11" x14ac:dyDescent="0.2">
      <c r="A1774" s="134" t="s">
        <v>7382</v>
      </c>
      <c r="C1774" s="25" t="s">
        <v>3696</v>
      </c>
      <c r="D1774" s="15"/>
      <c r="E1774" s="15"/>
      <c r="F1774" s="145">
        <v>60192077</v>
      </c>
      <c r="G1774" s="124" t="s">
        <v>6401</v>
      </c>
      <c r="H1774" s="131">
        <v>289061.65561683552</v>
      </c>
      <c r="I1774" s="38">
        <f t="shared" si="34"/>
        <v>240884.71301402961</v>
      </c>
      <c r="J1774" s="25" t="s">
        <v>5689</v>
      </c>
      <c r="K1774" s="147">
        <f>H1774*0.68</f>
        <v>196561.92581944817</v>
      </c>
    </row>
    <row r="1775" spans="1:11" x14ac:dyDescent="0.2">
      <c r="A1775" s="134" t="s">
        <v>7382</v>
      </c>
      <c r="C1775" s="25" t="s">
        <v>3696</v>
      </c>
      <c r="D1775" s="15"/>
      <c r="E1775" s="15"/>
      <c r="F1775" s="145">
        <v>60192078</v>
      </c>
      <c r="G1775" s="124" t="s">
        <v>6402</v>
      </c>
      <c r="H1775" s="131">
        <v>344661.71205357643</v>
      </c>
      <c r="I1775" s="38">
        <f t="shared" si="34"/>
        <v>287218.09337798035</v>
      </c>
      <c r="J1775" s="25" t="s">
        <v>5689</v>
      </c>
      <c r="K1775" s="147">
        <f>H1775*0.68</f>
        <v>234369.96419643197</v>
      </c>
    </row>
    <row r="1776" spans="1:11" x14ac:dyDescent="0.2">
      <c r="A1776" s="134" t="s">
        <v>7382</v>
      </c>
      <c r="C1776" s="25" t="s">
        <v>3696</v>
      </c>
      <c r="D1776" s="15"/>
      <c r="E1776" s="15"/>
      <c r="F1776" s="145">
        <v>60192079</v>
      </c>
      <c r="G1776" s="124" t="s">
        <v>6403</v>
      </c>
      <c r="H1776" s="131">
        <v>350761.21996628627</v>
      </c>
      <c r="I1776" s="38">
        <f t="shared" si="34"/>
        <v>292301.01663857192</v>
      </c>
      <c r="J1776" s="25" t="s">
        <v>5689</v>
      </c>
      <c r="K1776" s="147">
        <f>H1776*0.68</f>
        <v>238517.62957707469</v>
      </c>
    </row>
    <row r="1777" spans="1:11" x14ac:dyDescent="0.2">
      <c r="A1777" s="134" t="s">
        <v>7382</v>
      </c>
      <c r="C1777" s="25" t="s">
        <v>3696</v>
      </c>
      <c r="D1777" s="15"/>
      <c r="E1777" s="15"/>
      <c r="F1777" s="145">
        <v>60167395</v>
      </c>
      <c r="G1777" s="124" t="s">
        <v>6404</v>
      </c>
      <c r="H1777" s="131">
        <v>478603.24252858997</v>
      </c>
      <c r="I1777" s="38">
        <f t="shared" si="34"/>
        <v>398836.03544049163</v>
      </c>
      <c r="J1777" s="25" t="s">
        <v>5689</v>
      </c>
      <c r="K1777" s="147">
        <f>H1777*0.68</f>
        <v>325450.2049194412</v>
      </c>
    </row>
    <row r="1778" spans="1:11" x14ac:dyDescent="0.2">
      <c r="A1778" s="134" t="s">
        <v>7382</v>
      </c>
      <c r="C1778" s="25" t="s">
        <v>3696</v>
      </c>
      <c r="D1778" s="15"/>
      <c r="E1778" s="15"/>
      <c r="F1778" s="145">
        <v>60167396</v>
      </c>
      <c r="G1778" s="124" t="s">
        <v>6405</v>
      </c>
      <c r="H1778" s="131">
        <v>632066.77115215373</v>
      </c>
      <c r="I1778" s="38">
        <f t="shared" si="34"/>
        <v>526722.3092934615</v>
      </c>
      <c r="J1778" s="25" t="s">
        <v>5689</v>
      </c>
      <c r="K1778" s="147">
        <f>H1778*0.68</f>
        <v>429805.40438346454</v>
      </c>
    </row>
    <row r="1779" spans="1:11" x14ac:dyDescent="0.2">
      <c r="A1779" s="134" t="s">
        <v>7382</v>
      </c>
      <c r="C1779" s="25" t="s">
        <v>3696</v>
      </c>
      <c r="D1779" s="15"/>
      <c r="E1779" s="15"/>
      <c r="F1779" s="145">
        <v>60167397</v>
      </c>
      <c r="G1779" s="124" t="s">
        <v>6406</v>
      </c>
      <c r="H1779" s="131">
        <v>661783.88098711078</v>
      </c>
      <c r="I1779" s="38">
        <f t="shared" si="34"/>
        <v>551486.56748925906</v>
      </c>
      <c r="J1779" s="25" t="s">
        <v>5689</v>
      </c>
      <c r="K1779" s="147">
        <f>H1779*0.68</f>
        <v>450013.03907123534</v>
      </c>
    </row>
    <row r="1780" spans="1:11" x14ac:dyDescent="0.2">
      <c r="A1780" s="134" t="s">
        <v>7382</v>
      </c>
      <c r="C1780" s="25" t="s">
        <v>3696</v>
      </c>
      <c r="D1780" s="15"/>
      <c r="E1780" s="15"/>
      <c r="F1780" s="145">
        <v>60192080</v>
      </c>
      <c r="G1780" s="124" t="s">
        <v>6407</v>
      </c>
      <c r="H1780" s="131">
        <v>353637.32887778856</v>
      </c>
      <c r="I1780" s="38">
        <f t="shared" si="34"/>
        <v>294697.77406482381</v>
      </c>
      <c r="J1780" s="25" t="s">
        <v>5689</v>
      </c>
      <c r="K1780" s="147">
        <f>H1780*0.68</f>
        <v>240473.38363689624</v>
      </c>
    </row>
    <row r="1781" spans="1:11" x14ac:dyDescent="0.2">
      <c r="A1781" s="134" t="s">
        <v>7382</v>
      </c>
      <c r="C1781" s="25" t="s">
        <v>3696</v>
      </c>
      <c r="D1781" s="15"/>
      <c r="E1781" s="15"/>
      <c r="F1781" s="145">
        <v>60192081</v>
      </c>
      <c r="G1781" s="124" t="s">
        <v>6408</v>
      </c>
      <c r="H1781" s="131">
        <v>359736.81925944879</v>
      </c>
      <c r="I1781" s="38">
        <f t="shared" si="34"/>
        <v>299780.68271620735</v>
      </c>
      <c r="J1781" s="25" t="s">
        <v>5689</v>
      </c>
      <c r="K1781" s="147">
        <f>H1781*0.68</f>
        <v>244621.03709642519</v>
      </c>
    </row>
    <row r="1782" spans="1:11" x14ac:dyDescent="0.2">
      <c r="A1782" s="134" t="s">
        <v>7382</v>
      </c>
      <c r="C1782" s="25" t="s">
        <v>3696</v>
      </c>
      <c r="D1782" s="15"/>
      <c r="E1782" s="15"/>
      <c r="F1782" s="145">
        <v>60167398</v>
      </c>
      <c r="G1782" s="124" t="s">
        <v>6409</v>
      </c>
      <c r="H1782" s="131">
        <v>487319.38228981738</v>
      </c>
      <c r="I1782" s="38">
        <f t="shared" ref="I1782:I1845" si="35">H1782/1.2</f>
        <v>406099.48524151451</v>
      </c>
      <c r="J1782" s="25" t="s">
        <v>5689</v>
      </c>
      <c r="K1782" s="147">
        <f>H1782*0.68</f>
        <v>331377.17995707586</v>
      </c>
    </row>
    <row r="1783" spans="1:11" x14ac:dyDescent="0.2">
      <c r="A1783" s="134" t="s">
        <v>7382</v>
      </c>
      <c r="C1783" s="25" t="s">
        <v>3696</v>
      </c>
      <c r="D1783" s="15"/>
      <c r="E1783" s="15"/>
      <c r="F1783" s="145">
        <v>60167399</v>
      </c>
      <c r="G1783" s="124" t="s">
        <v>6410</v>
      </c>
      <c r="H1783" s="131">
        <v>488712.52219686459</v>
      </c>
      <c r="I1783" s="38">
        <f t="shared" si="35"/>
        <v>407260.43516405387</v>
      </c>
      <c r="J1783" s="25" t="s">
        <v>5689</v>
      </c>
      <c r="K1783" s="147">
        <f>H1783*0.68</f>
        <v>332324.51509386796</v>
      </c>
    </row>
    <row r="1784" spans="1:11" x14ac:dyDescent="0.2">
      <c r="A1784" s="134" t="s">
        <v>7382</v>
      </c>
      <c r="C1784" s="25" t="s">
        <v>3696</v>
      </c>
      <c r="D1784" s="15"/>
      <c r="E1784" s="15"/>
      <c r="F1784" s="145">
        <v>60167400</v>
      </c>
      <c r="G1784" s="124" t="s">
        <v>6411</v>
      </c>
      <c r="H1784" s="131">
        <v>625793.61819459137</v>
      </c>
      <c r="I1784" s="38">
        <f t="shared" si="35"/>
        <v>521494.68182882614</v>
      </c>
      <c r="J1784" s="25" t="s">
        <v>5689</v>
      </c>
      <c r="K1784" s="147">
        <f>H1784*0.68</f>
        <v>425539.66037232213</v>
      </c>
    </row>
    <row r="1785" spans="1:11" x14ac:dyDescent="0.2">
      <c r="A1785" s="134" t="s">
        <v>7382</v>
      </c>
      <c r="C1785" s="25" t="s">
        <v>3696</v>
      </c>
      <c r="D1785" s="15"/>
      <c r="E1785" s="15"/>
      <c r="F1785" s="145">
        <v>60167401</v>
      </c>
      <c r="G1785" s="124" t="s">
        <v>6412</v>
      </c>
      <c r="H1785" s="131">
        <v>662568.27273287962</v>
      </c>
      <c r="I1785" s="38">
        <f t="shared" si="35"/>
        <v>552140.22727739974</v>
      </c>
      <c r="J1785" s="25" t="s">
        <v>5689</v>
      </c>
      <c r="K1785" s="147">
        <f>H1785*0.68</f>
        <v>450546.42545835819</v>
      </c>
    </row>
    <row r="1786" spans="1:11" x14ac:dyDescent="0.2">
      <c r="A1786" s="134" t="s">
        <v>7382</v>
      </c>
      <c r="C1786" s="25" t="s">
        <v>3696</v>
      </c>
      <c r="D1786" s="15"/>
      <c r="E1786" s="15"/>
      <c r="F1786" s="145">
        <v>60192082</v>
      </c>
      <c r="G1786" s="124" t="s">
        <v>6413</v>
      </c>
      <c r="H1786" s="131">
        <v>422308.60591243859</v>
      </c>
      <c r="I1786" s="38">
        <f t="shared" si="35"/>
        <v>351923.83826036553</v>
      </c>
      <c r="J1786" s="25" t="s">
        <v>5689</v>
      </c>
      <c r="K1786" s="147">
        <f>H1786*0.68</f>
        <v>287169.85202045826</v>
      </c>
    </row>
    <row r="1787" spans="1:11" x14ac:dyDescent="0.2">
      <c r="A1787" s="134" t="s">
        <v>7382</v>
      </c>
      <c r="C1787" s="25" t="s">
        <v>3696</v>
      </c>
      <c r="D1787" s="15"/>
      <c r="E1787" s="15"/>
      <c r="F1787" s="145">
        <v>60167402</v>
      </c>
      <c r="G1787" s="124" t="s">
        <v>6414</v>
      </c>
      <c r="H1787" s="131">
        <v>521740.84405974974</v>
      </c>
      <c r="I1787" s="38">
        <f t="shared" si="35"/>
        <v>434784.03671645815</v>
      </c>
      <c r="J1787" s="25" t="s">
        <v>5689</v>
      </c>
      <c r="K1787" s="147">
        <f>H1787*0.68</f>
        <v>354783.77396062983</v>
      </c>
    </row>
    <row r="1788" spans="1:11" x14ac:dyDescent="0.2">
      <c r="A1788" s="134" t="s">
        <v>7382</v>
      </c>
      <c r="C1788" s="25" t="s">
        <v>3696</v>
      </c>
      <c r="D1788" s="15"/>
      <c r="E1788" s="15"/>
      <c r="F1788" s="145">
        <v>60167403</v>
      </c>
      <c r="G1788" s="124" t="s">
        <v>6415</v>
      </c>
      <c r="H1788" s="131">
        <v>666316.58641687129</v>
      </c>
      <c r="I1788" s="38">
        <f t="shared" si="35"/>
        <v>555263.82201405941</v>
      </c>
      <c r="J1788" s="25" t="s">
        <v>5689</v>
      </c>
      <c r="K1788" s="147">
        <f>H1788*0.68</f>
        <v>453095.27876347251</v>
      </c>
    </row>
    <row r="1789" spans="1:11" x14ac:dyDescent="0.2">
      <c r="A1789" s="134" t="s">
        <v>7382</v>
      </c>
      <c r="C1789" s="25" t="s">
        <v>3696</v>
      </c>
      <c r="D1789" s="15"/>
      <c r="E1789" s="15"/>
      <c r="F1789" s="145">
        <v>60167404</v>
      </c>
      <c r="G1789" s="124" t="s">
        <v>6416</v>
      </c>
      <c r="H1789" s="131">
        <v>697339.00560110551</v>
      </c>
      <c r="I1789" s="38">
        <f t="shared" si="35"/>
        <v>581115.8380009213</v>
      </c>
      <c r="J1789" s="25" t="s">
        <v>5689</v>
      </c>
      <c r="K1789" s="147">
        <f>H1789*0.68</f>
        <v>474190.52380875178</v>
      </c>
    </row>
    <row r="1790" spans="1:11" x14ac:dyDescent="0.2">
      <c r="A1790" s="134" t="s">
        <v>7382</v>
      </c>
      <c r="C1790" s="25" t="s">
        <v>3696</v>
      </c>
      <c r="D1790" s="15"/>
      <c r="E1790" s="15"/>
      <c r="F1790" s="145">
        <v>60167405</v>
      </c>
      <c r="G1790" s="124" t="s">
        <v>6417</v>
      </c>
      <c r="H1790" s="131">
        <v>682786.83206942899</v>
      </c>
      <c r="I1790" s="38">
        <f t="shared" si="35"/>
        <v>568989.02672452421</v>
      </c>
      <c r="J1790" s="25" t="s">
        <v>5689</v>
      </c>
      <c r="K1790" s="147">
        <f>H1790*0.68</f>
        <v>464295.04580721172</v>
      </c>
    </row>
    <row r="1791" spans="1:11" x14ac:dyDescent="0.2">
      <c r="A1791" s="134" t="s">
        <v>7382</v>
      </c>
      <c r="C1791" s="25" t="s">
        <v>3696</v>
      </c>
      <c r="D1791" s="15"/>
      <c r="E1791" s="15"/>
      <c r="F1791" s="145">
        <v>60167406</v>
      </c>
      <c r="G1791" s="124" t="s">
        <v>6418</v>
      </c>
      <c r="H1791" s="131">
        <v>713635.62373986002</v>
      </c>
      <c r="I1791" s="38">
        <f t="shared" si="35"/>
        <v>594696.35311655002</v>
      </c>
      <c r="J1791" s="25" t="s">
        <v>5689</v>
      </c>
      <c r="K1791" s="147">
        <f>H1791*0.68</f>
        <v>485272.22414310486</v>
      </c>
    </row>
    <row r="1792" spans="1:11" ht="15.75" x14ac:dyDescent="0.25">
      <c r="A1792" s="54"/>
      <c r="C1792" s="25"/>
      <c r="D1792" s="15"/>
      <c r="E1792" s="15"/>
      <c r="F1792" s="58"/>
      <c r="G1792" s="76"/>
      <c r="H1792" s="143"/>
      <c r="I1792" s="122"/>
      <c r="J1792" s="26"/>
      <c r="K1792" s="144"/>
    </row>
    <row r="1793" spans="1:11" ht="15.75" x14ac:dyDescent="0.25">
      <c r="A1793" s="54"/>
      <c r="C1793" s="25" t="s">
        <v>3620</v>
      </c>
      <c r="D1793" s="15"/>
      <c r="E1793" s="15"/>
      <c r="F1793" s="103"/>
      <c r="G1793" s="76" t="s">
        <v>140</v>
      </c>
      <c r="H1793" s="143"/>
      <c r="I1793" s="122"/>
      <c r="J1793" s="26"/>
      <c r="K1793" s="144"/>
    </row>
    <row r="1794" spans="1:11" x14ac:dyDescent="0.2">
      <c r="A1794" s="54"/>
      <c r="C1794" s="25" t="s">
        <v>3620</v>
      </c>
      <c r="D1794" s="15"/>
      <c r="E1794" s="15"/>
      <c r="F1794" s="58">
        <v>109620520</v>
      </c>
      <c r="G1794" s="4" t="s">
        <v>955</v>
      </c>
      <c r="H1794" s="152">
        <v>7741.5824108414372</v>
      </c>
      <c r="I1794" s="38">
        <f t="shared" si="35"/>
        <v>6451.3186757011981</v>
      </c>
      <c r="J1794" s="25" t="s">
        <v>5685</v>
      </c>
      <c r="K1794" s="147">
        <f>H1794*0.68</f>
        <v>5264.2760393721774</v>
      </c>
    </row>
    <row r="1795" spans="1:11" x14ac:dyDescent="0.2">
      <c r="A1795" s="54"/>
      <c r="C1795" s="25" t="s">
        <v>3620</v>
      </c>
      <c r="D1795" s="15"/>
      <c r="E1795" s="15"/>
      <c r="F1795" s="58">
        <v>109620530</v>
      </c>
      <c r="G1795" s="4" t="s">
        <v>956</v>
      </c>
      <c r="H1795" s="152">
        <v>8986.5463816843894</v>
      </c>
      <c r="I1795" s="38">
        <f t="shared" si="35"/>
        <v>7488.7886514036582</v>
      </c>
      <c r="J1795" s="25" t="s">
        <v>5685</v>
      </c>
      <c r="K1795" s="147">
        <f>H1795*0.68</f>
        <v>6110.8515395453851</v>
      </c>
    </row>
    <row r="1796" spans="1:11" x14ac:dyDescent="0.2">
      <c r="A1796" s="54"/>
      <c r="C1796" s="25" t="s">
        <v>3620</v>
      </c>
      <c r="D1796" s="15"/>
      <c r="E1796" s="15"/>
      <c r="F1796" s="58">
        <v>109620540</v>
      </c>
      <c r="G1796" s="4" t="s">
        <v>957</v>
      </c>
      <c r="H1796" s="152">
        <v>9254.6353974034173</v>
      </c>
      <c r="I1796" s="38">
        <f t="shared" si="35"/>
        <v>7712.1961645028478</v>
      </c>
      <c r="J1796" s="25" t="s">
        <v>5685</v>
      </c>
      <c r="K1796" s="147">
        <f>H1796*0.68</f>
        <v>6293.1520702343241</v>
      </c>
    </row>
    <row r="1797" spans="1:11" x14ac:dyDescent="0.2">
      <c r="A1797" s="54"/>
      <c r="C1797" s="25" t="s">
        <v>3620</v>
      </c>
      <c r="D1797" s="15"/>
      <c r="E1797" s="15"/>
      <c r="F1797" s="58">
        <v>109620550</v>
      </c>
      <c r="G1797" s="4" t="s">
        <v>958</v>
      </c>
      <c r="H1797" s="152">
        <v>11390.186497952369</v>
      </c>
      <c r="I1797" s="38">
        <f t="shared" si="35"/>
        <v>9491.822081626975</v>
      </c>
      <c r="J1797" s="25" t="s">
        <v>5685</v>
      </c>
      <c r="K1797" s="147">
        <f>H1797*0.68</f>
        <v>7745.3268186076111</v>
      </c>
    </row>
    <row r="1798" spans="1:11" x14ac:dyDescent="0.2">
      <c r="A1798" s="54"/>
      <c r="C1798" s="25" t="s">
        <v>3620</v>
      </c>
      <c r="D1798" s="15"/>
      <c r="E1798" s="15"/>
      <c r="F1798" s="58">
        <v>109620400</v>
      </c>
      <c r="G1798" s="4" t="s">
        <v>959</v>
      </c>
      <c r="H1798" s="152">
        <v>5517.8886998422122</v>
      </c>
      <c r="I1798" s="38">
        <f t="shared" si="35"/>
        <v>4598.2405832018439</v>
      </c>
      <c r="J1798" s="25" t="s">
        <v>5685</v>
      </c>
      <c r="K1798" s="147">
        <f>H1798*0.68</f>
        <v>3752.1643158927045</v>
      </c>
    </row>
    <row r="1799" spans="1:11" x14ac:dyDescent="0.2">
      <c r="A1799" s="54"/>
      <c r="C1799" s="25" t="s">
        <v>3620</v>
      </c>
      <c r="D1799" s="15"/>
      <c r="E1799" s="15"/>
      <c r="F1799" s="58">
        <v>109620410</v>
      </c>
      <c r="G1799" s="4" t="s">
        <v>960</v>
      </c>
      <c r="H1799" s="152">
        <v>6140.3706852636842</v>
      </c>
      <c r="I1799" s="38">
        <f t="shared" si="35"/>
        <v>5116.9755710530708</v>
      </c>
      <c r="J1799" s="25" t="s">
        <v>5685</v>
      </c>
      <c r="K1799" s="147">
        <f>H1799*0.68</f>
        <v>4175.4520659793052</v>
      </c>
    </row>
    <row r="1800" spans="1:11" x14ac:dyDescent="0.2">
      <c r="A1800" s="54"/>
      <c r="C1800" s="25" t="s">
        <v>3620</v>
      </c>
      <c r="D1800" s="15"/>
      <c r="E1800" s="15"/>
      <c r="F1800" s="58">
        <v>109620420</v>
      </c>
      <c r="G1800" s="4" t="s">
        <v>961</v>
      </c>
      <c r="H1800" s="152">
        <v>6318.4945626310837</v>
      </c>
      <c r="I1800" s="38">
        <f t="shared" si="35"/>
        <v>5265.4121355259031</v>
      </c>
      <c r="J1800" s="25" t="s">
        <v>5685</v>
      </c>
      <c r="K1800" s="147">
        <f>H1800*0.68</f>
        <v>4296.5763025891374</v>
      </c>
    </row>
    <row r="1801" spans="1:11" x14ac:dyDescent="0.2">
      <c r="A1801" s="54"/>
      <c r="C1801" s="25" t="s">
        <v>3620</v>
      </c>
      <c r="D1801" s="15"/>
      <c r="E1801" s="15"/>
      <c r="F1801" s="58">
        <v>109620430</v>
      </c>
      <c r="G1801" s="4" t="s">
        <v>962</v>
      </c>
      <c r="H1801" s="152">
        <v>7741.5824108414372</v>
      </c>
      <c r="I1801" s="38">
        <f t="shared" si="35"/>
        <v>6451.3186757011981</v>
      </c>
      <c r="J1801" s="25" t="s">
        <v>5685</v>
      </c>
      <c r="K1801" s="147">
        <f>H1801*0.68</f>
        <v>5264.2760393721774</v>
      </c>
    </row>
    <row r="1802" spans="1:11" x14ac:dyDescent="0.2">
      <c r="A1802" s="54"/>
      <c r="C1802" s="25" t="s">
        <v>3620</v>
      </c>
      <c r="D1802" s="15"/>
      <c r="E1802" s="15"/>
      <c r="F1802" s="58">
        <v>109620440</v>
      </c>
      <c r="G1802" s="4" t="s">
        <v>963</v>
      </c>
      <c r="H1802" s="152">
        <v>9076.5276486015118</v>
      </c>
      <c r="I1802" s="38">
        <f t="shared" si="35"/>
        <v>7563.7730405012599</v>
      </c>
      <c r="J1802" s="25" t="s">
        <v>5685</v>
      </c>
      <c r="K1802" s="147">
        <f>H1802*0.68</f>
        <v>6172.0388010490287</v>
      </c>
    </row>
    <row r="1803" spans="1:11" x14ac:dyDescent="0.2">
      <c r="A1803" s="54"/>
      <c r="C1803" s="25" t="s">
        <v>3620</v>
      </c>
      <c r="D1803" s="15"/>
      <c r="E1803" s="15"/>
      <c r="F1803" s="58">
        <v>109620450</v>
      </c>
      <c r="G1803" s="4" t="s">
        <v>964</v>
      </c>
      <c r="H1803" s="152">
        <v>11033.954871783068</v>
      </c>
      <c r="I1803" s="38">
        <f t="shared" si="35"/>
        <v>9194.9623931525566</v>
      </c>
      <c r="J1803" s="25" t="s">
        <v>5685</v>
      </c>
      <c r="K1803" s="147">
        <f>H1803*0.68</f>
        <v>7503.0893128124862</v>
      </c>
    </row>
    <row r="1804" spans="1:11" x14ac:dyDescent="0.2">
      <c r="A1804" s="54"/>
      <c r="C1804" s="25" t="s">
        <v>3620</v>
      </c>
      <c r="D1804" s="15"/>
      <c r="E1804" s="15"/>
      <c r="F1804" s="58">
        <v>109620460</v>
      </c>
      <c r="G1804" s="4" t="s">
        <v>965</v>
      </c>
      <c r="H1804" s="152">
        <v>13791.971829187998</v>
      </c>
      <c r="I1804" s="38">
        <f t="shared" si="35"/>
        <v>11493.309857656666</v>
      </c>
      <c r="J1804" s="25" t="s">
        <v>5685</v>
      </c>
      <c r="K1804" s="147">
        <f>H1804*0.68</f>
        <v>9378.5408438478389</v>
      </c>
    </row>
    <row r="1805" spans="1:11" x14ac:dyDescent="0.2">
      <c r="A1805" s="54"/>
      <c r="C1805" s="25" t="s">
        <v>3620</v>
      </c>
      <c r="D1805" s="15"/>
      <c r="E1805" s="15"/>
      <c r="F1805" s="58">
        <v>109620470</v>
      </c>
      <c r="G1805" s="4" t="s">
        <v>966</v>
      </c>
      <c r="H1805" s="152">
        <v>19041.787641876686</v>
      </c>
      <c r="I1805" s="38">
        <f t="shared" si="35"/>
        <v>15868.156368230573</v>
      </c>
      <c r="J1805" s="25" t="s">
        <v>5685</v>
      </c>
      <c r="K1805" s="147">
        <f>H1805*0.68</f>
        <v>12948.415596476148</v>
      </c>
    </row>
    <row r="1806" spans="1:11" ht="15.75" x14ac:dyDescent="0.25">
      <c r="A1806" s="54"/>
      <c r="C1806" s="25"/>
      <c r="D1806" s="15"/>
      <c r="E1806" s="15"/>
      <c r="F1806" s="58"/>
      <c r="G1806" s="76"/>
      <c r="H1806" s="143"/>
      <c r="I1806" s="122"/>
      <c r="J1806" s="26"/>
      <c r="K1806" s="144"/>
    </row>
    <row r="1807" spans="1:11" ht="15.75" x14ac:dyDescent="0.25">
      <c r="A1807" s="54"/>
      <c r="C1807" s="25" t="s">
        <v>3697</v>
      </c>
      <c r="D1807" s="15"/>
      <c r="E1807" s="15"/>
      <c r="F1807" s="105" t="s">
        <v>71</v>
      </c>
      <c r="G1807" s="77" t="s">
        <v>3613</v>
      </c>
      <c r="H1807" s="18"/>
      <c r="I1807" s="122"/>
      <c r="J1807" s="26"/>
      <c r="K1807" s="144"/>
    </row>
    <row r="1808" spans="1:11" x14ac:dyDescent="0.2">
      <c r="A1808" s="134" t="s">
        <v>7382</v>
      </c>
      <c r="C1808" s="25" t="s">
        <v>3697</v>
      </c>
      <c r="D1808" s="15"/>
      <c r="E1808" s="15"/>
      <c r="F1808" s="145">
        <v>60192083</v>
      </c>
      <c r="G1808" s="124" t="s">
        <v>6419</v>
      </c>
      <c r="H1808" s="10">
        <v>400187.30269248487</v>
      </c>
      <c r="I1808" s="38">
        <f t="shared" si="35"/>
        <v>333489.41891040409</v>
      </c>
      <c r="J1808" s="25" t="s">
        <v>5689</v>
      </c>
      <c r="K1808" s="147">
        <f>H1808*0.68</f>
        <v>272127.36583088973</v>
      </c>
    </row>
    <row r="1809" spans="1:11" x14ac:dyDescent="0.2">
      <c r="A1809" s="134" t="s">
        <v>7382</v>
      </c>
      <c r="C1809" s="25" t="s">
        <v>3697</v>
      </c>
      <c r="D1809" s="15"/>
      <c r="E1809" s="15"/>
      <c r="F1809" s="145">
        <v>60192084</v>
      </c>
      <c r="G1809" s="124" t="s">
        <v>6420</v>
      </c>
      <c r="H1809" s="10">
        <v>449450.80049555021</v>
      </c>
      <c r="I1809" s="38">
        <f t="shared" si="35"/>
        <v>374542.33374629187</v>
      </c>
      <c r="J1809" s="25" t="s">
        <v>5689</v>
      </c>
      <c r="K1809" s="147">
        <f>H1809*0.68</f>
        <v>305626.54433697416</v>
      </c>
    </row>
    <row r="1810" spans="1:11" x14ac:dyDescent="0.2">
      <c r="A1810" s="134" t="s">
        <v>7382</v>
      </c>
      <c r="C1810" s="25" t="s">
        <v>3697</v>
      </c>
      <c r="D1810" s="15"/>
      <c r="E1810" s="15"/>
      <c r="F1810" s="145">
        <v>60192085</v>
      </c>
      <c r="G1810" s="124" t="s">
        <v>6421</v>
      </c>
      <c r="H1810" s="10">
        <v>472160.92359625403</v>
      </c>
      <c r="I1810" s="38">
        <f t="shared" si="35"/>
        <v>393467.4363302117</v>
      </c>
      <c r="J1810" s="25" t="s">
        <v>5689</v>
      </c>
      <c r="K1810" s="147">
        <f>H1810*0.68</f>
        <v>321069.42804545275</v>
      </c>
    </row>
    <row r="1811" spans="1:11" x14ac:dyDescent="0.2">
      <c r="A1811" s="134" t="s">
        <v>7382</v>
      </c>
      <c r="C1811" s="25" t="s">
        <v>3697</v>
      </c>
      <c r="D1811" s="15"/>
      <c r="E1811" s="15"/>
      <c r="F1811" s="145">
        <v>60192086</v>
      </c>
      <c r="G1811" s="124" t="s">
        <v>6422</v>
      </c>
      <c r="H1811" s="10">
        <v>503955.0959372393</v>
      </c>
      <c r="I1811" s="38">
        <f t="shared" si="35"/>
        <v>419962.57994769944</v>
      </c>
      <c r="J1811" s="25" t="s">
        <v>5689</v>
      </c>
      <c r="K1811" s="147">
        <f>H1811*0.68</f>
        <v>342689.46523732273</v>
      </c>
    </row>
    <row r="1812" spans="1:11" x14ac:dyDescent="0.2">
      <c r="A1812" s="134" t="s">
        <v>7382</v>
      </c>
      <c r="C1812" s="25" t="s">
        <v>3697</v>
      </c>
      <c r="D1812" s="15"/>
      <c r="E1812" s="15"/>
      <c r="F1812" s="145">
        <v>60167407</v>
      </c>
      <c r="G1812" s="124" t="s">
        <v>6423</v>
      </c>
      <c r="H1812" s="10">
        <v>594865.47562758427</v>
      </c>
      <c r="I1812" s="38">
        <f t="shared" si="35"/>
        <v>495721.22968965356</v>
      </c>
      <c r="J1812" s="25" t="s">
        <v>5689</v>
      </c>
      <c r="K1812" s="147">
        <f>H1812*0.68</f>
        <v>404508.52342675731</v>
      </c>
    </row>
    <row r="1813" spans="1:11" x14ac:dyDescent="0.2">
      <c r="A1813" s="134" t="s">
        <v>7382</v>
      </c>
      <c r="C1813" s="25" t="s">
        <v>3697</v>
      </c>
      <c r="D1813" s="15"/>
      <c r="E1813" s="15"/>
      <c r="F1813" s="145">
        <v>60167408</v>
      </c>
      <c r="G1813" s="124" t="s">
        <v>6424</v>
      </c>
      <c r="H1813" s="10">
        <v>634485.90078274079</v>
      </c>
      <c r="I1813" s="38">
        <f t="shared" si="35"/>
        <v>528738.25065228401</v>
      </c>
      <c r="J1813" s="25" t="s">
        <v>5689</v>
      </c>
      <c r="K1813" s="147">
        <f>H1813*0.68</f>
        <v>431450.41253226378</v>
      </c>
    </row>
    <row r="1814" spans="1:11" x14ac:dyDescent="0.2">
      <c r="A1814" s="134" t="s">
        <v>7382</v>
      </c>
      <c r="C1814" s="25" t="s">
        <v>3697</v>
      </c>
      <c r="D1814" s="15"/>
      <c r="E1814" s="15"/>
      <c r="F1814" s="145">
        <v>60167409</v>
      </c>
      <c r="G1814" s="124" t="s">
        <v>6425</v>
      </c>
      <c r="H1814" s="10">
        <v>745241.42421232734</v>
      </c>
      <c r="I1814" s="38">
        <f t="shared" si="35"/>
        <v>621034.52017693943</v>
      </c>
      <c r="J1814" s="25" t="s">
        <v>5689</v>
      </c>
      <c r="K1814" s="147">
        <f>H1814*0.68</f>
        <v>506764.16846438264</v>
      </c>
    </row>
    <row r="1815" spans="1:11" x14ac:dyDescent="0.2">
      <c r="A1815" s="134" t="s">
        <v>7382</v>
      </c>
      <c r="C1815" s="25" t="s">
        <v>3697</v>
      </c>
      <c r="D1815" s="15"/>
      <c r="E1815" s="15"/>
      <c r="F1815" s="145">
        <v>60167411</v>
      </c>
      <c r="G1815" s="124" t="s">
        <v>6426</v>
      </c>
      <c r="H1815" s="10">
        <v>772214.06022935803</v>
      </c>
      <c r="I1815" s="38">
        <f t="shared" si="35"/>
        <v>643511.7168577984</v>
      </c>
      <c r="J1815" s="25" t="s">
        <v>5689</v>
      </c>
      <c r="K1815" s="147">
        <f>H1815*0.68</f>
        <v>525105.56095596345</v>
      </c>
    </row>
    <row r="1816" spans="1:11" x14ac:dyDescent="0.2">
      <c r="A1816" s="134" t="s">
        <v>7382</v>
      </c>
      <c r="C1816" s="25" t="s">
        <v>3697</v>
      </c>
      <c r="D1816" s="15"/>
      <c r="E1816" s="15"/>
      <c r="F1816" s="145">
        <v>60167412</v>
      </c>
      <c r="G1816" s="124" t="s">
        <v>6427</v>
      </c>
      <c r="H1816" s="10">
        <v>616597.31400599121</v>
      </c>
      <c r="I1816" s="38">
        <f t="shared" si="35"/>
        <v>513831.09500499268</v>
      </c>
      <c r="J1816" s="25" t="s">
        <v>5689</v>
      </c>
      <c r="K1816" s="147">
        <f>H1816*0.68</f>
        <v>419286.17352407408</v>
      </c>
    </row>
    <row r="1817" spans="1:11" x14ac:dyDescent="0.2">
      <c r="A1817" s="134" t="s">
        <v>7382</v>
      </c>
      <c r="C1817" s="25" t="s">
        <v>3697</v>
      </c>
      <c r="D1817" s="15"/>
      <c r="E1817" s="15"/>
      <c r="F1817" s="145">
        <v>60167413</v>
      </c>
      <c r="G1817" s="124" t="s">
        <v>6428</v>
      </c>
      <c r="H1817" s="10">
        <v>727562.46185186168</v>
      </c>
      <c r="I1817" s="38">
        <f t="shared" si="35"/>
        <v>606302.05154321808</v>
      </c>
      <c r="J1817" s="25" t="s">
        <v>5689</v>
      </c>
      <c r="K1817" s="147">
        <f>H1817*0.68</f>
        <v>494742.47405926598</v>
      </c>
    </row>
    <row r="1818" spans="1:11" x14ac:dyDescent="0.2">
      <c r="A1818" s="134" t="s">
        <v>7382</v>
      </c>
      <c r="C1818" s="25" t="s">
        <v>3697</v>
      </c>
      <c r="D1818" s="15"/>
      <c r="E1818" s="15"/>
      <c r="F1818" s="145">
        <v>60167414</v>
      </c>
      <c r="G1818" s="124" t="s">
        <v>6429</v>
      </c>
      <c r="H1818" s="10">
        <v>755373.63298033352</v>
      </c>
      <c r="I1818" s="38">
        <f t="shared" si="35"/>
        <v>629478.02748361125</v>
      </c>
      <c r="J1818" s="25" t="s">
        <v>5689</v>
      </c>
      <c r="K1818" s="147">
        <f>H1818*0.68</f>
        <v>513654.07042662683</v>
      </c>
    </row>
    <row r="1819" spans="1:11" x14ac:dyDescent="0.2">
      <c r="A1819" s="134" t="s">
        <v>7382</v>
      </c>
      <c r="C1819" s="25" t="s">
        <v>3697</v>
      </c>
      <c r="D1819" s="15"/>
      <c r="E1819" s="15"/>
      <c r="F1819" s="145">
        <v>60167415</v>
      </c>
      <c r="G1819" s="124" t="s">
        <v>6430</v>
      </c>
      <c r="H1819" s="10">
        <v>758657.86117436364</v>
      </c>
      <c r="I1819" s="38">
        <f t="shared" si="35"/>
        <v>632214.88431196974</v>
      </c>
      <c r="J1819" s="25" t="s">
        <v>5689</v>
      </c>
      <c r="K1819" s="147">
        <f>H1819*0.68</f>
        <v>515887.34559856734</v>
      </c>
    </row>
    <row r="1820" spans="1:11" x14ac:dyDescent="0.2">
      <c r="A1820" s="134" t="s">
        <v>7382</v>
      </c>
      <c r="C1820" s="25" t="s">
        <v>3697</v>
      </c>
      <c r="D1820" s="15"/>
      <c r="E1820" s="15"/>
      <c r="F1820" s="145">
        <v>60167416</v>
      </c>
      <c r="G1820" s="124" t="s">
        <v>6431</v>
      </c>
      <c r="H1820" s="10">
        <v>767881.67250760284</v>
      </c>
      <c r="I1820" s="38">
        <f t="shared" si="35"/>
        <v>639901.39375633572</v>
      </c>
      <c r="J1820" s="25" t="s">
        <v>5689</v>
      </c>
      <c r="K1820" s="147">
        <f>H1820*0.68</f>
        <v>522159.53730516997</v>
      </c>
    </row>
    <row r="1821" spans="1:11" x14ac:dyDescent="0.2">
      <c r="A1821" s="134" t="s">
        <v>7382</v>
      </c>
      <c r="C1821" s="25" t="s">
        <v>3697</v>
      </c>
      <c r="D1821" s="15"/>
      <c r="E1821" s="15"/>
      <c r="F1821" s="145">
        <v>60167417</v>
      </c>
      <c r="G1821" s="124" t="s">
        <v>6432</v>
      </c>
      <c r="H1821" s="10">
        <v>801283.01530183863</v>
      </c>
      <c r="I1821" s="38">
        <f t="shared" si="35"/>
        <v>667735.84608486551</v>
      </c>
      <c r="J1821" s="25" t="s">
        <v>5689</v>
      </c>
      <c r="K1821" s="147">
        <f>H1821*0.68</f>
        <v>544872.4504052503</v>
      </c>
    </row>
    <row r="1822" spans="1:11" ht="15.75" x14ac:dyDescent="0.25">
      <c r="A1822" s="54"/>
      <c r="C1822" s="25"/>
      <c r="D1822" s="15"/>
      <c r="E1822" s="15"/>
      <c r="F1822" s="58"/>
      <c r="G1822" s="76"/>
      <c r="H1822" s="143"/>
      <c r="I1822" s="122"/>
      <c r="J1822" s="26"/>
      <c r="K1822" s="144"/>
    </row>
    <row r="1823" spans="1:11" ht="15.75" x14ac:dyDescent="0.25">
      <c r="A1823" s="54"/>
      <c r="C1823" s="25" t="s">
        <v>3697</v>
      </c>
      <c r="D1823" s="15"/>
      <c r="E1823" s="15"/>
      <c r="F1823" s="103"/>
      <c r="G1823" s="76" t="s">
        <v>7392</v>
      </c>
      <c r="H1823" s="143"/>
      <c r="I1823" s="122"/>
      <c r="J1823" s="26"/>
      <c r="K1823" s="144"/>
    </row>
    <row r="1824" spans="1:11" x14ac:dyDescent="0.2">
      <c r="A1824" s="134" t="s">
        <v>7382</v>
      </c>
      <c r="C1824" s="25" t="s">
        <v>3697</v>
      </c>
      <c r="D1824" s="15"/>
      <c r="E1824" s="15"/>
      <c r="F1824" s="58">
        <v>60192087</v>
      </c>
      <c r="G1824" s="4" t="s">
        <v>6433</v>
      </c>
      <c r="H1824" s="131">
        <v>326548.84212917637</v>
      </c>
      <c r="I1824" s="38">
        <f t="shared" si="35"/>
        <v>272124.03510764701</v>
      </c>
      <c r="J1824" s="25" t="s">
        <v>5689</v>
      </c>
      <c r="K1824" s="147">
        <f>H1824*0.68</f>
        <v>222053.21264783994</v>
      </c>
    </row>
    <row r="1825" spans="1:11" x14ac:dyDescent="0.2">
      <c r="A1825" s="134" t="s">
        <v>7382</v>
      </c>
      <c r="C1825" s="25" t="s">
        <v>3697</v>
      </c>
      <c r="D1825" s="15"/>
      <c r="E1825" s="15"/>
      <c r="F1825" s="58">
        <v>60192088</v>
      </c>
      <c r="G1825" s="4" t="s">
        <v>6434</v>
      </c>
      <c r="H1825" s="131">
        <v>365461.09258962207</v>
      </c>
      <c r="I1825" s="38">
        <f t="shared" si="35"/>
        <v>304550.91049135174</v>
      </c>
      <c r="J1825" s="25" t="s">
        <v>5689</v>
      </c>
      <c r="K1825" s="147">
        <f>H1825*0.68</f>
        <v>248513.54296094301</v>
      </c>
    </row>
    <row r="1826" spans="1:11" x14ac:dyDescent="0.2">
      <c r="A1826" s="134" t="s">
        <v>7382</v>
      </c>
      <c r="C1826" s="25" t="s">
        <v>3697</v>
      </c>
      <c r="D1826" s="15"/>
      <c r="E1826" s="15"/>
      <c r="F1826" s="58">
        <v>60192089</v>
      </c>
      <c r="G1826" s="4" t="s">
        <v>6435</v>
      </c>
      <c r="H1826" s="131">
        <v>328331.18886517588</v>
      </c>
      <c r="I1826" s="38">
        <f t="shared" si="35"/>
        <v>273609.32405431324</v>
      </c>
      <c r="J1826" s="25" t="s">
        <v>5689</v>
      </c>
      <c r="K1826" s="147">
        <f>H1826*0.68</f>
        <v>223265.2084283196</v>
      </c>
    </row>
    <row r="1827" spans="1:11" x14ac:dyDescent="0.2">
      <c r="A1827" s="134" t="s">
        <v>7382</v>
      </c>
      <c r="C1827" s="25" t="s">
        <v>3697</v>
      </c>
      <c r="D1827" s="15"/>
      <c r="E1827" s="15"/>
      <c r="F1827" s="58">
        <v>60192090</v>
      </c>
      <c r="G1827" s="4" t="s">
        <v>6436</v>
      </c>
      <c r="H1827" s="131">
        <v>367313.30055770022</v>
      </c>
      <c r="I1827" s="38">
        <f t="shared" si="35"/>
        <v>306094.41713141685</v>
      </c>
      <c r="J1827" s="25" t="s">
        <v>5689</v>
      </c>
      <c r="K1827" s="147">
        <f>H1827*0.68</f>
        <v>249773.04437923618</v>
      </c>
    </row>
    <row r="1828" spans="1:11" x14ac:dyDescent="0.2">
      <c r="A1828" s="134" t="s">
        <v>7382</v>
      </c>
      <c r="C1828" s="25" t="s">
        <v>3697</v>
      </c>
      <c r="D1828" s="15"/>
      <c r="E1828" s="15"/>
      <c r="F1828" s="58">
        <v>60192091</v>
      </c>
      <c r="G1828" s="4" t="s">
        <v>6437</v>
      </c>
      <c r="H1828" s="131">
        <v>416274.96215253149</v>
      </c>
      <c r="I1828" s="38">
        <f t="shared" si="35"/>
        <v>346895.80179377628</v>
      </c>
      <c r="J1828" s="25" t="s">
        <v>5689</v>
      </c>
      <c r="K1828" s="147">
        <f>H1828*0.68</f>
        <v>283066.97426372144</v>
      </c>
    </row>
    <row r="1829" spans="1:11" x14ac:dyDescent="0.2">
      <c r="A1829" s="134" t="s">
        <v>7382</v>
      </c>
      <c r="C1829" s="25" t="s">
        <v>3697</v>
      </c>
      <c r="D1829" s="15"/>
      <c r="E1829" s="15"/>
      <c r="F1829" s="58">
        <v>60192092</v>
      </c>
      <c r="G1829" s="4" t="s">
        <v>6438</v>
      </c>
      <c r="H1829" s="131">
        <v>316000.44473415078</v>
      </c>
      <c r="I1829" s="38">
        <f t="shared" si="35"/>
        <v>263333.70394512569</v>
      </c>
      <c r="J1829" s="25" t="s">
        <v>5689</v>
      </c>
      <c r="K1829" s="147">
        <f>H1829*0.68</f>
        <v>214880.30241922254</v>
      </c>
    </row>
    <row r="1830" spans="1:11" x14ac:dyDescent="0.2">
      <c r="A1830" s="134" t="s">
        <v>7382</v>
      </c>
      <c r="C1830" s="25" t="s">
        <v>3697</v>
      </c>
      <c r="D1830" s="15"/>
      <c r="E1830" s="15"/>
      <c r="F1830" s="58">
        <v>60192093</v>
      </c>
      <c r="G1830" s="4" t="s">
        <v>6439</v>
      </c>
      <c r="H1830" s="131">
        <v>328117.62562071404</v>
      </c>
      <c r="I1830" s="38">
        <f t="shared" si="35"/>
        <v>273431.35468392837</v>
      </c>
      <c r="J1830" s="25" t="s">
        <v>5689</v>
      </c>
      <c r="K1830" s="147">
        <f>H1830*0.68</f>
        <v>223119.98542208556</v>
      </c>
    </row>
    <row r="1831" spans="1:11" x14ac:dyDescent="0.2">
      <c r="A1831" s="134" t="s">
        <v>7382</v>
      </c>
      <c r="C1831" s="25" t="s">
        <v>3697</v>
      </c>
      <c r="D1831" s="15"/>
      <c r="E1831" s="15"/>
      <c r="F1831" s="58">
        <v>60192094</v>
      </c>
      <c r="G1831" s="4" t="s">
        <v>6440</v>
      </c>
      <c r="H1831" s="131">
        <v>367313.30055770022</v>
      </c>
      <c r="I1831" s="38">
        <f t="shared" si="35"/>
        <v>306094.41713141685</v>
      </c>
      <c r="J1831" s="25" t="s">
        <v>5689</v>
      </c>
      <c r="K1831" s="147">
        <f>H1831*0.68</f>
        <v>249773.04437923618</v>
      </c>
    </row>
    <row r="1832" spans="1:11" x14ac:dyDescent="0.2">
      <c r="A1832" s="134" t="s">
        <v>7382</v>
      </c>
      <c r="C1832" s="25" t="s">
        <v>3697</v>
      </c>
      <c r="D1832" s="15"/>
      <c r="E1832" s="15"/>
      <c r="F1832" s="58">
        <v>60192095</v>
      </c>
      <c r="G1832" s="4" t="s">
        <v>6441</v>
      </c>
      <c r="H1832" s="131">
        <v>436158.22263720277</v>
      </c>
      <c r="I1832" s="38">
        <f t="shared" si="35"/>
        <v>363465.18553100229</v>
      </c>
      <c r="J1832" s="25" t="s">
        <v>5689</v>
      </c>
      <c r="K1832" s="147">
        <f>H1832*0.68</f>
        <v>296587.59139329789</v>
      </c>
    </row>
    <row r="1833" spans="1:11" x14ac:dyDescent="0.2">
      <c r="A1833" s="134" t="s">
        <v>7382</v>
      </c>
      <c r="C1833" s="25" t="s">
        <v>3697</v>
      </c>
      <c r="D1833" s="15"/>
      <c r="E1833" s="15"/>
      <c r="F1833" s="58">
        <v>60192096</v>
      </c>
      <c r="G1833" s="4" t="s">
        <v>6442</v>
      </c>
      <c r="H1833" s="131">
        <v>369023.80505303276</v>
      </c>
      <c r="I1833" s="38">
        <f t="shared" si="35"/>
        <v>307519.83754419396</v>
      </c>
      <c r="J1833" s="25" t="s">
        <v>5689</v>
      </c>
      <c r="K1833" s="147">
        <f>H1833*0.68</f>
        <v>250936.18743606229</v>
      </c>
    </row>
    <row r="1834" spans="1:11" x14ac:dyDescent="0.2">
      <c r="A1834" s="134" t="s">
        <v>7382</v>
      </c>
      <c r="C1834" s="25" t="s">
        <v>3697</v>
      </c>
      <c r="D1834" s="15"/>
      <c r="E1834" s="15"/>
      <c r="F1834" s="58">
        <v>60192097</v>
      </c>
      <c r="G1834" s="4" t="s">
        <v>6443</v>
      </c>
      <c r="H1834" s="131">
        <v>437727.00612874044</v>
      </c>
      <c r="I1834" s="38">
        <f t="shared" si="35"/>
        <v>364772.50510728371</v>
      </c>
      <c r="J1834" s="25" t="s">
        <v>5689</v>
      </c>
      <c r="K1834" s="147">
        <f>H1834*0.68</f>
        <v>297654.36416754354</v>
      </c>
    </row>
    <row r="1835" spans="1:11" x14ac:dyDescent="0.2">
      <c r="A1835" s="134" t="s">
        <v>7382</v>
      </c>
      <c r="C1835" s="25" t="s">
        <v>3697</v>
      </c>
      <c r="D1835" s="15"/>
      <c r="E1835" s="15"/>
      <c r="F1835" s="58">
        <v>60167423</v>
      </c>
      <c r="G1835" s="4" t="s">
        <v>6444</v>
      </c>
      <c r="H1835" s="131">
        <v>527808.41040035244</v>
      </c>
      <c r="I1835" s="38">
        <f t="shared" si="35"/>
        <v>439840.34200029372</v>
      </c>
      <c r="J1835" s="25" t="s">
        <v>5689</v>
      </c>
      <c r="K1835" s="147">
        <f>H1835*0.68</f>
        <v>358909.71907223971</v>
      </c>
    </row>
    <row r="1836" spans="1:11" x14ac:dyDescent="0.2">
      <c r="A1836" s="134" t="s">
        <v>7382</v>
      </c>
      <c r="C1836" s="25" t="s">
        <v>3697</v>
      </c>
      <c r="D1836" s="15"/>
      <c r="E1836" s="15"/>
      <c r="F1836" s="58">
        <v>60192099</v>
      </c>
      <c r="G1836" s="4" t="s">
        <v>6445</v>
      </c>
      <c r="H1836" s="131">
        <v>379785.74816147075</v>
      </c>
      <c r="I1836" s="38">
        <f t="shared" si="35"/>
        <v>316488.12346789229</v>
      </c>
      <c r="J1836" s="25" t="s">
        <v>5689</v>
      </c>
      <c r="K1836" s="147">
        <f>H1836*0.68</f>
        <v>258254.30874980014</v>
      </c>
    </row>
    <row r="1837" spans="1:11" x14ac:dyDescent="0.2">
      <c r="A1837" s="134" t="s">
        <v>7382</v>
      </c>
      <c r="C1837" s="25" t="s">
        <v>3697</v>
      </c>
      <c r="D1837" s="15"/>
      <c r="E1837" s="15"/>
      <c r="F1837" s="58">
        <v>60192098</v>
      </c>
      <c r="G1837" s="4" t="s">
        <v>6446</v>
      </c>
      <c r="H1837" s="131">
        <v>445636.80527028127</v>
      </c>
      <c r="I1837" s="38">
        <f t="shared" si="35"/>
        <v>371364.00439190108</v>
      </c>
      <c r="J1837" s="25" t="s">
        <v>5689</v>
      </c>
      <c r="K1837" s="147">
        <f>H1837*0.68</f>
        <v>303033.02758379129</v>
      </c>
    </row>
    <row r="1838" spans="1:11" x14ac:dyDescent="0.2">
      <c r="A1838" s="134" t="s">
        <v>7382</v>
      </c>
      <c r="C1838" s="25" t="s">
        <v>3697</v>
      </c>
      <c r="D1838" s="15"/>
      <c r="E1838" s="15"/>
      <c r="F1838" s="58">
        <v>60167424</v>
      </c>
      <c r="G1838" s="4" t="s">
        <v>6447</v>
      </c>
      <c r="H1838" s="131">
        <v>534650.39331958385</v>
      </c>
      <c r="I1838" s="38">
        <f t="shared" si="35"/>
        <v>445541.99443298654</v>
      </c>
      <c r="J1838" s="25" t="s">
        <v>5689</v>
      </c>
      <c r="K1838" s="147">
        <f>H1838*0.68</f>
        <v>363562.26745731704</v>
      </c>
    </row>
    <row r="1839" spans="1:11" x14ac:dyDescent="0.2">
      <c r="A1839" s="134" t="s">
        <v>7382</v>
      </c>
      <c r="C1839" s="25" t="s">
        <v>3697</v>
      </c>
      <c r="D1839" s="15"/>
      <c r="E1839" s="15"/>
      <c r="F1839" s="58">
        <v>60192100</v>
      </c>
      <c r="G1839" s="4" t="s">
        <v>6448</v>
      </c>
      <c r="H1839" s="131">
        <v>448059.84173966624</v>
      </c>
      <c r="I1839" s="38">
        <f t="shared" si="35"/>
        <v>373383.20144972188</v>
      </c>
      <c r="J1839" s="25" t="s">
        <v>5689</v>
      </c>
      <c r="K1839" s="147">
        <f>H1839*0.68</f>
        <v>304680.69238297304</v>
      </c>
    </row>
    <row r="1840" spans="1:11" x14ac:dyDescent="0.2">
      <c r="A1840" s="134" t="s">
        <v>7382</v>
      </c>
      <c r="C1840" s="25" t="s">
        <v>3697</v>
      </c>
      <c r="D1840" s="15"/>
      <c r="E1840" s="15"/>
      <c r="F1840" s="58">
        <v>60167425</v>
      </c>
      <c r="G1840" s="4" t="s">
        <v>6449</v>
      </c>
      <c r="H1840" s="131">
        <v>536432.74005558353</v>
      </c>
      <c r="I1840" s="38">
        <f t="shared" si="35"/>
        <v>447027.28337965294</v>
      </c>
      <c r="J1840" s="25" t="s">
        <v>5689</v>
      </c>
      <c r="K1840" s="147">
        <f>H1840*0.68</f>
        <v>364774.26323779684</v>
      </c>
    </row>
    <row r="1841" spans="1:11" x14ac:dyDescent="0.2">
      <c r="A1841" s="134" t="s">
        <v>7382</v>
      </c>
      <c r="C1841" s="25" t="s">
        <v>3697</v>
      </c>
      <c r="D1841" s="15"/>
      <c r="E1841" s="15"/>
      <c r="F1841" s="58">
        <v>60167426</v>
      </c>
      <c r="G1841" s="4" t="s">
        <v>6450</v>
      </c>
      <c r="H1841" s="131">
        <v>651029.91450617486</v>
      </c>
      <c r="I1841" s="38">
        <f t="shared" si="35"/>
        <v>542524.92875514575</v>
      </c>
      <c r="J1841" s="25" t="s">
        <v>5689</v>
      </c>
      <c r="K1841" s="147">
        <f>H1841*0.68</f>
        <v>442700.34186419891</v>
      </c>
    </row>
    <row r="1842" spans="1:11" x14ac:dyDescent="0.2">
      <c r="A1842" s="134" t="s">
        <v>7382</v>
      </c>
      <c r="C1842" s="25" t="s">
        <v>3697</v>
      </c>
      <c r="D1842" s="15"/>
      <c r="E1842" s="15"/>
      <c r="F1842" s="58">
        <v>60167427</v>
      </c>
      <c r="G1842" s="4" t="s">
        <v>6451</v>
      </c>
      <c r="H1842" s="131">
        <v>675902.93241095019</v>
      </c>
      <c r="I1842" s="38">
        <f t="shared" si="35"/>
        <v>563252.44367579184</v>
      </c>
      <c r="J1842" s="25" t="s">
        <v>5689</v>
      </c>
      <c r="K1842" s="147">
        <f>H1842*0.68</f>
        <v>459613.99403944617</v>
      </c>
    </row>
    <row r="1843" spans="1:11" x14ac:dyDescent="0.2">
      <c r="A1843" s="134" t="s">
        <v>7382</v>
      </c>
      <c r="C1843" s="25" t="s">
        <v>3697</v>
      </c>
      <c r="D1843" s="15"/>
      <c r="E1843" s="15"/>
      <c r="F1843" s="58">
        <v>60192101</v>
      </c>
      <c r="G1843" s="4" t="s">
        <v>6452</v>
      </c>
      <c r="H1843" s="131">
        <v>438866.6821227661</v>
      </c>
      <c r="I1843" s="38">
        <f t="shared" si="35"/>
        <v>365722.23510230507</v>
      </c>
      <c r="J1843" s="25" t="s">
        <v>5689</v>
      </c>
      <c r="K1843" s="147">
        <f>H1843*0.68</f>
        <v>298429.34384348098</v>
      </c>
    </row>
    <row r="1844" spans="1:11" x14ac:dyDescent="0.2">
      <c r="A1844" s="134" t="s">
        <v>7382</v>
      </c>
      <c r="C1844" s="25" t="s">
        <v>3697</v>
      </c>
      <c r="D1844" s="15"/>
      <c r="E1844" s="15"/>
      <c r="F1844" s="58">
        <v>60192102</v>
      </c>
      <c r="G1844" s="4" t="s">
        <v>6453</v>
      </c>
      <c r="H1844" s="131">
        <v>447419.1520062809</v>
      </c>
      <c r="I1844" s="38">
        <f t="shared" si="35"/>
        <v>372849.29333856743</v>
      </c>
      <c r="J1844" s="25" t="s">
        <v>5689</v>
      </c>
      <c r="K1844" s="147">
        <f>H1844*0.68</f>
        <v>304245.02336427104</v>
      </c>
    </row>
    <row r="1845" spans="1:11" x14ac:dyDescent="0.2">
      <c r="A1845" s="134" t="s">
        <v>7382</v>
      </c>
      <c r="C1845" s="25" t="s">
        <v>3697</v>
      </c>
      <c r="D1845" s="15"/>
      <c r="E1845" s="15"/>
      <c r="F1845" s="58">
        <v>60167439</v>
      </c>
      <c r="G1845" s="4" t="s">
        <v>6454</v>
      </c>
      <c r="H1845" s="131">
        <v>538284.94802366151</v>
      </c>
      <c r="I1845" s="38">
        <f t="shared" si="35"/>
        <v>448570.79001971794</v>
      </c>
      <c r="J1845" s="25" t="s">
        <v>5689</v>
      </c>
      <c r="K1845" s="147">
        <f>H1845*0.68</f>
        <v>366033.76465608983</v>
      </c>
    </row>
    <row r="1846" spans="1:11" x14ac:dyDescent="0.2">
      <c r="A1846" s="134" t="s">
        <v>7382</v>
      </c>
      <c r="C1846" s="25" t="s">
        <v>3697</v>
      </c>
      <c r="D1846" s="15"/>
      <c r="E1846" s="15"/>
      <c r="F1846" s="58">
        <v>60167440</v>
      </c>
      <c r="G1846" s="4" t="s">
        <v>6455</v>
      </c>
      <c r="H1846" s="131">
        <v>650247.52130004391</v>
      </c>
      <c r="I1846" s="38">
        <f t="shared" ref="I1846:I1911" si="36">H1846/1.2</f>
        <v>541872.9344167033</v>
      </c>
      <c r="J1846" s="25" t="s">
        <v>5689</v>
      </c>
      <c r="K1846" s="147">
        <f>H1846*0.68</f>
        <v>442168.31448402989</v>
      </c>
    </row>
    <row r="1847" spans="1:11" x14ac:dyDescent="0.2">
      <c r="A1847" s="134" t="s">
        <v>7382</v>
      </c>
      <c r="C1847" s="25" t="s">
        <v>3697</v>
      </c>
      <c r="D1847" s="15"/>
      <c r="E1847" s="15"/>
      <c r="F1847" s="58">
        <v>60167441</v>
      </c>
      <c r="G1847" s="4" t="s">
        <v>6456</v>
      </c>
      <c r="H1847" s="131">
        <v>545839.46291694546</v>
      </c>
      <c r="I1847" s="38">
        <f t="shared" si="36"/>
        <v>454866.21909745457</v>
      </c>
      <c r="J1847" s="25" t="s">
        <v>5689</v>
      </c>
      <c r="K1847" s="147">
        <f>H1847*0.68</f>
        <v>371170.83478352294</v>
      </c>
    </row>
    <row r="1848" spans="1:11" x14ac:dyDescent="0.2">
      <c r="A1848" s="134" t="s">
        <v>7382</v>
      </c>
      <c r="C1848" s="25" t="s">
        <v>3697</v>
      </c>
      <c r="D1848" s="15"/>
      <c r="E1848" s="15"/>
      <c r="F1848" s="58">
        <v>60167442</v>
      </c>
      <c r="G1848" s="4" t="s">
        <v>6457</v>
      </c>
      <c r="H1848" s="131">
        <v>657588.47294886608</v>
      </c>
      <c r="I1848" s="38">
        <f t="shared" si="36"/>
        <v>547990.39412405505</v>
      </c>
      <c r="J1848" s="25" t="s">
        <v>5689</v>
      </c>
      <c r="K1848" s="147">
        <f>H1848*0.68</f>
        <v>447160.16160522896</v>
      </c>
    </row>
    <row r="1849" spans="1:11" x14ac:dyDescent="0.2">
      <c r="A1849" s="134" t="s">
        <v>7382</v>
      </c>
      <c r="C1849" s="25" t="s">
        <v>3697</v>
      </c>
      <c r="D1849" s="15"/>
      <c r="E1849" s="15"/>
      <c r="F1849" s="58">
        <v>60167443</v>
      </c>
      <c r="G1849" s="4" t="s">
        <v>6458</v>
      </c>
      <c r="H1849" s="131">
        <v>682531.35208571993</v>
      </c>
      <c r="I1849" s="38">
        <f t="shared" si="36"/>
        <v>568776.12673809996</v>
      </c>
      <c r="J1849" s="25" t="s">
        <v>5689</v>
      </c>
      <c r="K1849" s="147">
        <f>H1849*0.68</f>
        <v>464121.31941828958</v>
      </c>
    </row>
    <row r="1850" spans="1:11" x14ac:dyDescent="0.2">
      <c r="A1850" s="134" t="s">
        <v>7382</v>
      </c>
      <c r="C1850" s="25" t="s">
        <v>3697</v>
      </c>
      <c r="D1850" s="15"/>
      <c r="E1850" s="15"/>
      <c r="F1850" s="58">
        <v>60167445</v>
      </c>
      <c r="G1850" s="4" t="s">
        <v>6459</v>
      </c>
      <c r="H1850" s="131">
        <v>694504.81342885038</v>
      </c>
      <c r="I1850" s="38">
        <f t="shared" si="36"/>
        <v>578754.01119070873</v>
      </c>
      <c r="J1850" s="25" t="s">
        <v>5689</v>
      </c>
      <c r="K1850" s="147">
        <f>H1850*0.68</f>
        <v>472263.27313161828</v>
      </c>
    </row>
    <row r="1851" spans="1:11" x14ac:dyDescent="0.2">
      <c r="A1851" s="134" t="s">
        <v>7382</v>
      </c>
      <c r="C1851" s="25" t="s">
        <v>3697</v>
      </c>
      <c r="D1851" s="15"/>
      <c r="E1851" s="15"/>
      <c r="F1851" s="58">
        <v>60167446</v>
      </c>
      <c r="G1851" s="4" t="s">
        <v>6460</v>
      </c>
      <c r="H1851" s="131">
        <v>534650.39331958385</v>
      </c>
      <c r="I1851" s="38">
        <f t="shared" si="36"/>
        <v>445541.99443298654</v>
      </c>
      <c r="J1851" s="25" t="s">
        <v>5689</v>
      </c>
      <c r="K1851" s="147">
        <f>H1851*0.68</f>
        <v>363562.26745731704</v>
      </c>
    </row>
    <row r="1852" spans="1:11" x14ac:dyDescent="0.2">
      <c r="A1852" s="134" t="s">
        <v>7382</v>
      </c>
      <c r="C1852" s="25" t="s">
        <v>3697</v>
      </c>
      <c r="D1852" s="15"/>
      <c r="E1852" s="15"/>
      <c r="F1852" s="58">
        <v>60167447</v>
      </c>
      <c r="G1852" s="4" t="s">
        <v>6461</v>
      </c>
      <c r="H1852" s="131">
        <v>646612.96659596637</v>
      </c>
      <c r="I1852" s="38">
        <f t="shared" si="36"/>
        <v>538844.13882997201</v>
      </c>
      <c r="J1852" s="25" t="s">
        <v>5689</v>
      </c>
      <c r="K1852" s="147">
        <f>H1852*0.68</f>
        <v>439696.81728525716</v>
      </c>
    </row>
    <row r="1853" spans="1:11" x14ac:dyDescent="0.2">
      <c r="A1853" s="134" t="s">
        <v>7382</v>
      </c>
      <c r="C1853" s="25" t="s">
        <v>3697</v>
      </c>
      <c r="D1853" s="15"/>
      <c r="E1853" s="15"/>
      <c r="F1853" s="58">
        <v>60167448</v>
      </c>
      <c r="G1853" s="4" t="s">
        <v>6462</v>
      </c>
      <c r="H1853" s="131">
        <v>543558.14745135524</v>
      </c>
      <c r="I1853" s="38">
        <f t="shared" si="36"/>
        <v>452965.1228761294</v>
      </c>
      <c r="J1853" s="25" t="s">
        <v>5689</v>
      </c>
      <c r="K1853" s="147">
        <f>H1853*0.68</f>
        <v>369619.54026692157</v>
      </c>
    </row>
    <row r="1854" spans="1:11" x14ac:dyDescent="0.2">
      <c r="A1854" s="134" t="s">
        <v>7382</v>
      </c>
      <c r="C1854" s="25" t="s">
        <v>3697</v>
      </c>
      <c r="D1854" s="15"/>
      <c r="E1854" s="15"/>
      <c r="F1854" s="58">
        <v>60167449</v>
      </c>
      <c r="G1854" s="4" t="s">
        <v>6463</v>
      </c>
      <c r="H1854" s="131">
        <v>654880.01346330275</v>
      </c>
      <c r="I1854" s="38">
        <f t="shared" si="36"/>
        <v>545733.34455275233</v>
      </c>
      <c r="J1854" s="25" t="s">
        <v>5689</v>
      </c>
      <c r="K1854" s="147">
        <f>H1854*0.68</f>
        <v>445318.40915504593</v>
      </c>
    </row>
    <row r="1855" spans="1:11" x14ac:dyDescent="0.2">
      <c r="A1855" s="134" t="s">
        <v>7382</v>
      </c>
      <c r="C1855" s="25" t="s">
        <v>3697</v>
      </c>
      <c r="D1855" s="15"/>
      <c r="E1855" s="15"/>
      <c r="F1855" s="58">
        <v>60167450</v>
      </c>
      <c r="G1855" s="4" t="s">
        <v>6464</v>
      </c>
      <c r="H1855" s="131">
        <v>680180.1753880512</v>
      </c>
      <c r="I1855" s="38">
        <f t="shared" si="36"/>
        <v>566816.81282337604</v>
      </c>
      <c r="J1855" s="25" t="s">
        <v>5689</v>
      </c>
      <c r="K1855" s="147">
        <f>H1855*0.68</f>
        <v>462522.51926387486</v>
      </c>
    </row>
    <row r="1856" spans="1:11" x14ac:dyDescent="0.2">
      <c r="A1856" s="134" t="s">
        <v>7382</v>
      </c>
      <c r="C1856" s="25" t="s">
        <v>3697</v>
      </c>
      <c r="D1856" s="15"/>
      <c r="E1856" s="15"/>
      <c r="F1856" s="58">
        <v>60167451</v>
      </c>
      <c r="G1856" s="4" t="s">
        <v>6465</v>
      </c>
      <c r="H1856" s="131">
        <v>662290.82634420344</v>
      </c>
      <c r="I1856" s="38">
        <f t="shared" si="36"/>
        <v>551909.0219535029</v>
      </c>
      <c r="J1856" s="25" t="s">
        <v>5689</v>
      </c>
      <c r="K1856" s="147">
        <f>H1856*0.68</f>
        <v>450357.76191405836</v>
      </c>
    </row>
    <row r="1857" spans="1:11" x14ac:dyDescent="0.2">
      <c r="A1857" s="134" t="s">
        <v>7382</v>
      </c>
      <c r="C1857" s="25" t="s">
        <v>3697</v>
      </c>
      <c r="D1857" s="15"/>
      <c r="E1857" s="15"/>
      <c r="F1857" s="58">
        <v>60167452</v>
      </c>
      <c r="G1857" s="4" t="s">
        <v>6466</v>
      </c>
      <c r="H1857" s="131">
        <v>687235.7215517445</v>
      </c>
      <c r="I1857" s="38">
        <f t="shared" si="36"/>
        <v>572696.43462645379</v>
      </c>
      <c r="J1857" s="25" t="s">
        <v>5689</v>
      </c>
      <c r="K1857" s="147">
        <f>H1857*0.68</f>
        <v>467320.29065518628</v>
      </c>
    </row>
    <row r="1858" spans="1:11" x14ac:dyDescent="0.2">
      <c r="A1858" s="134" t="s">
        <v>7382</v>
      </c>
      <c r="C1858" s="25" t="s">
        <v>3697</v>
      </c>
      <c r="D1858" s="15"/>
      <c r="E1858" s="15"/>
      <c r="F1858" s="58">
        <v>60167453</v>
      </c>
      <c r="G1858" s="4" t="s">
        <v>6467</v>
      </c>
      <c r="H1858" s="131">
        <v>539640.16827073728</v>
      </c>
      <c r="I1858" s="38">
        <f t="shared" si="36"/>
        <v>449700.14022561442</v>
      </c>
      <c r="J1858" s="25" t="s">
        <v>5689</v>
      </c>
      <c r="K1858" s="147">
        <f>H1858*0.68</f>
        <v>366955.31442410138</v>
      </c>
    </row>
    <row r="1859" spans="1:11" x14ac:dyDescent="0.2">
      <c r="A1859" s="134" t="s">
        <v>7382</v>
      </c>
      <c r="C1859" s="25" t="s">
        <v>3697</v>
      </c>
      <c r="D1859" s="15"/>
      <c r="E1859" s="15"/>
      <c r="F1859" s="58">
        <v>60167454</v>
      </c>
      <c r="G1859" s="4" t="s">
        <v>6468</v>
      </c>
      <c r="H1859" s="131">
        <v>651101.75674684194</v>
      </c>
      <c r="I1859" s="38">
        <f t="shared" si="36"/>
        <v>542584.79728903493</v>
      </c>
      <c r="J1859" s="25" t="s">
        <v>5689</v>
      </c>
      <c r="K1859" s="147">
        <f>H1859*0.68</f>
        <v>442749.19458785257</v>
      </c>
    </row>
    <row r="1860" spans="1:11" x14ac:dyDescent="0.2">
      <c r="A1860" s="134" t="s">
        <v>7382</v>
      </c>
      <c r="C1860" s="25" t="s">
        <v>3697</v>
      </c>
      <c r="D1860" s="15"/>
      <c r="E1860" s="15"/>
      <c r="F1860" s="58">
        <v>60167455</v>
      </c>
      <c r="G1860" s="4" t="s">
        <v>6469</v>
      </c>
      <c r="H1860" s="131">
        <v>595441.81424516253</v>
      </c>
      <c r="I1860" s="38">
        <f t="shared" si="36"/>
        <v>496201.5118709688</v>
      </c>
      <c r="J1860" s="25" t="s">
        <v>5689</v>
      </c>
      <c r="K1860" s="147">
        <f>H1860*0.68</f>
        <v>404900.43368671054</v>
      </c>
    </row>
    <row r="1861" spans="1:11" x14ac:dyDescent="0.2">
      <c r="A1861" s="134" t="s">
        <v>7382</v>
      </c>
      <c r="C1861" s="25" t="s">
        <v>3697</v>
      </c>
      <c r="D1861" s="15"/>
      <c r="E1861" s="15"/>
      <c r="F1861" s="58">
        <v>60167456</v>
      </c>
      <c r="G1861" s="4" t="s">
        <v>6470</v>
      </c>
      <c r="H1861" s="131">
        <v>659867.80740586773</v>
      </c>
      <c r="I1861" s="38">
        <f t="shared" si="36"/>
        <v>549889.83950488979</v>
      </c>
      <c r="J1861" s="25" t="s">
        <v>5689</v>
      </c>
      <c r="K1861" s="147">
        <f>H1861*0.68</f>
        <v>448710.10903599008</v>
      </c>
    </row>
    <row r="1862" spans="1:11" x14ac:dyDescent="0.2">
      <c r="A1862" s="134" t="s">
        <v>7382</v>
      </c>
      <c r="C1862" s="25" t="s">
        <v>3697</v>
      </c>
      <c r="D1862" s="15"/>
      <c r="E1862" s="15"/>
      <c r="F1862" s="58">
        <v>60167457</v>
      </c>
      <c r="G1862" s="4" t="s">
        <v>6471</v>
      </c>
      <c r="H1862" s="131">
        <v>684668.98306997609</v>
      </c>
      <c r="I1862" s="38">
        <f t="shared" si="36"/>
        <v>570557.48589164682</v>
      </c>
      <c r="J1862" s="25" t="s">
        <v>5689</v>
      </c>
      <c r="K1862" s="147">
        <f>H1862*0.68</f>
        <v>465574.9084875838</v>
      </c>
    </row>
    <row r="1863" spans="1:11" x14ac:dyDescent="0.2">
      <c r="A1863" s="134" t="s">
        <v>7382</v>
      </c>
      <c r="C1863" s="25" t="s">
        <v>3697</v>
      </c>
      <c r="D1863" s="15"/>
      <c r="E1863" s="15"/>
      <c r="F1863" s="58">
        <v>60167458</v>
      </c>
      <c r="G1863" s="4" t="s">
        <v>6472</v>
      </c>
      <c r="H1863" s="131">
        <v>693792.28145479795</v>
      </c>
      <c r="I1863" s="38">
        <f t="shared" si="36"/>
        <v>578160.23454566498</v>
      </c>
      <c r="J1863" s="25" t="s">
        <v>5689</v>
      </c>
      <c r="K1863" s="147">
        <f>H1863*0.68</f>
        <v>471778.75138926262</v>
      </c>
    </row>
    <row r="1864" spans="1:11" x14ac:dyDescent="0.2">
      <c r="A1864" s="134" t="s">
        <v>7382</v>
      </c>
      <c r="C1864" s="25" t="s">
        <v>3697</v>
      </c>
      <c r="D1864" s="15"/>
      <c r="E1864" s="15"/>
      <c r="F1864" s="58">
        <v>60167459</v>
      </c>
      <c r="G1864" s="4" t="s">
        <v>6473</v>
      </c>
      <c r="H1864" s="131">
        <v>710609.81719706091</v>
      </c>
      <c r="I1864" s="38">
        <f t="shared" si="36"/>
        <v>592174.84766421746</v>
      </c>
      <c r="J1864" s="25" t="s">
        <v>5689</v>
      </c>
      <c r="K1864" s="147">
        <f>H1864*0.68</f>
        <v>483214.67569400143</v>
      </c>
    </row>
    <row r="1865" spans="1:11" ht="15.75" x14ac:dyDescent="0.25">
      <c r="A1865" s="54"/>
      <c r="C1865" s="56"/>
      <c r="D1865" s="15"/>
      <c r="E1865" s="15"/>
      <c r="F1865" s="58"/>
      <c r="G1865" s="76"/>
      <c r="H1865" s="143"/>
      <c r="I1865" s="122"/>
      <c r="J1865" s="26"/>
      <c r="K1865" s="144"/>
    </row>
    <row r="1866" spans="1:11" ht="15.75" x14ac:dyDescent="0.25">
      <c r="A1866" s="54"/>
      <c r="C1866" s="25" t="s">
        <v>3620</v>
      </c>
      <c r="D1866" s="15"/>
      <c r="E1866" s="15"/>
      <c r="F1866" s="103"/>
      <c r="G1866" s="76" t="s">
        <v>140</v>
      </c>
      <c r="H1866" s="143"/>
      <c r="I1866" s="122"/>
      <c r="J1866" s="26"/>
      <c r="K1866" s="144"/>
    </row>
    <row r="1867" spans="1:11" x14ac:dyDescent="0.2">
      <c r="A1867" s="54"/>
      <c r="C1867" s="25" t="s">
        <v>3620</v>
      </c>
      <c r="D1867" s="15"/>
      <c r="E1867" s="15"/>
      <c r="F1867" s="58">
        <v>109620520</v>
      </c>
      <c r="G1867" s="4" t="s">
        <v>955</v>
      </c>
      <c r="H1867" s="152">
        <v>7741.5824108414372</v>
      </c>
      <c r="I1867" s="38">
        <f t="shared" si="36"/>
        <v>6451.3186757011981</v>
      </c>
      <c r="J1867" s="25" t="s">
        <v>5685</v>
      </c>
      <c r="K1867" s="147">
        <f>H1867*0.68</f>
        <v>5264.2760393721774</v>
      </c>
    </row>
    <row r="1868" spans="1:11" x14ac:dyDescent="0.2">
      <c r="A1868" s="54"/>
      <c r="C1868" s="25" t="s">
        <v>3620</v>
      </c>
      <c r="D1868" s="15"/>
      <c r="E1868" s="15"/>
      <c r="F1868" s="58">
        <v>109620530</v>
      </c>
      <c r="G1868" s="4" t="s">
        <v>956</v>
      </c>
      <c r="H1868" s="152">
        <v>8986.5463816843894</v>
      </c>
      <c r="I1868" s="38">
        <f t="shared" si="36"/>
        <v>7488.7886514036582</v>
      </c>
      <c r="J1868" s="25" t="s">
        <v>5685</v>
      </c>
      <c r="K1868" s="147">
        <f>H1868*0.68</f>
        <v>6110.8515395453851</v>
      </c>
    </row>
    <row r="1869" spans="1:11" x14ac:dyDescent="0.2">
      <c r="A1869" s="54"/>
      <c r="C1869" s="25" t="s">
        <v>3620</v>
      </c>
      <c r="D1869" s="15"/>
      <c r="E1869" s="15"/>
      <c r="F1869" s="58">
        <v>109620540</v>
      </c>
      <c r="G1869" s="4" t="s">
        <v>957</v>
      </c>
      <c r="H1869" s="152">
        <v>9254.6353974034173</v>
      </c>
      <c r="I1869" s="38">
        <f t="shared" si="36"/>
        <v>7712.1961645028478</v>
      </c>
      <c r="J1869" s="25" t="s">
        <v>5685</v>
      </c>
      <c r="K1869" s="147">
        <f>H1869*0.68</f>
        <v>6293.1520702343241</v>
      </c>
    </row>
    <row r="1870" spans="1:11" x14ac:dyDescent="0.2">
      <c r="A1870" s="54"/>
      <c r="C1870" s="25" t="s">
        <v>3620</v>
      </c>
      <c r="D1870" s="15"/>
      <c r="E1870" s="15"/>
      <c r="F1870" s="58">
        <v>109620550</v>
      </c>
      <c r="G1870" s="4" t="s">
        <v>958</v>
      </c>
      <c r="H1870" s="152">
        <v>11390.186497952369</v>
      </c>
      <c r="I1870" s="38">
        <f t="shared" si="36"/>
        <v>9491.822081626975</v>
      </c>
      <c r="J1870" s="25" t="s">
        <v>5685</v>
      </c>
      <c r="K1870" s="147">
        <f>H1870*0.68</f>
        <v>7745.3268186076111</v>
      </c>
    </row>
    <row r="1871" spans="1:11" x14ac:dyDescent="0.2">
      <c r="A1871" s="54"/>
      <c r="C1871" s="25" t="s">
        <v>3620</v>
      </c>
      <c r="D1871" s="15"/>
      <c r="E1871" s="15"/>
      <c r="F1871" s="58">
        <v>109620400</v>
      </c>
      <c r="G1871" s="4" t="s">
        <v>959</v>
      </c>
      <c r="H1871" s="152">
        <v>5517.8886998422122</v>
      </c>
      <c r="I1871" s="38">
        <f t="shared" si="36"/>
        <v>4598.2405832018439</v>
      </c>
      <c r="J1871" s="25" t="s">
        <v>5685</v>
      </c>
      <c r="K1871" s="147">
        <f>H1871*0.68</f>
        <v>3752.1643158927045</v>
      </c>
    </row>
    <row r="1872" spans="1:11" x14ac:dyDescent="0.2">
      <c r="A1872" s="54"/>
      <c r="C1872" s="25" t="s">
        <v>3620</v>
      </c>
      <c r="D1872" s="15"/>
      <c r="E1872" s="15"/>
      <c r="F1872" s="58">
        <v>109620410</v>
      </c>
      <c r="G1872" s="4" t="s">
        <v>960</v>
      </c>
      <c r="H1872" s="152">
        <v>6140.3706852636842</v>
      </c>
      <c r="I1872" s="38">
        <f t="shared" si="36"/>
        <v>5116.9755710530708</v>
      </c>
      <c r="J1872" s="25" t="s">
        <v>5685</v>
      </c>
      <c r="K1872" s="147">
        <f>H1872*0.68</f>
        <v>4175.4520659793052</v>
      </c>
    </row>
    <row r="1873" spans="1:11" x14ac:dyDescent="0.2">
      <c r="A1873" s="54"/>
      <c r="C1873" s="25" t="s">
        <v>3620</v>
      </c>
      <c r="D1873" s="15"/>
      <c r="E1873" s="15"/>
      <c r="F1873" s="58">
        <v>109620420</v>
      </c>
      <c r="G1873" s="4" t="s">
        <v>961</v>
      </c>
      <c r="H1873" s="152">
        <v>6318.4945626310837</v>
      </c>
      <c r="I1873" s="38">
        <f t="shared" si="36"/>
        <v>5265.4121355259031</v>
      </c>
      <c r="J1873" s="25" t="s">
        <v>5685</v>
      </c>
      <c r="K1873" s="147">
        <f>H1873*0.68</f>
        <v>4296.5763025891374</v>
      </c>
    </row>
    <row r="1874" spans="1:11" x14ac:dyDescent="0.2">
      <c r="A1874" s="54"/>
      <c r="C1874" s="25" t="s">
        <v>3620</v>
      </c>
      <c r="D1874" s="15"/>
      <c r="E1874" s="15"/>
      <c r="F1874" s="58">
        <v>60115139</v>
      </c>
      <c r="G1874" s="4" t="s">
        <v>967</v>
      </c>
      <c r="H1874" s="152">
        <v>6850.995281135436</v>
      </c>
      <c r="I1874" s="38">
        <f t="shared" si="36"/>
        <v>5709.16273427953</v>
      </c>
      <c r="J1874" s="25" t="s">
        <v>5685</v>
      </c>
      <c r="K1874" s="147">
        <f>H1874*0.68</f>
        <v>4658.6767911720972</v>
      </c>
    </row>
    <row r="1875" spans="1:11" x14ac:dyDescent="0.2">
      <c r="A1875" s="54"/>
      <c r="C1875" s="25" t="s">
        <v>3620</v>
      </c>
      <c r="D1875" s="15"/>
      <c r="E1875" s="15"/>
      <c r="F1875" s="58">
        <v>109620430</v>
      </c>
      <c r="G1875" s="4" t="s">
        <v>962</v>
      </c>
      <c r="H1875" s="152">
        <v>7741.5824108414372</v>
      </c>
      <c r="I1875" s="38">
        <f t="shared" si="36"/>
        <v>6451.3186757011981</v>
      </c>
      <c r="J1875" s="25" t="s">
        <v>5685</v>
      </c>
      <c r="K1875" s="147">
        <f>H1875*0.68</f>
        <v>5264.2760393721774</v>
      </c>
    </row>
    <row r="1876" spans="1:11" x14ac:dyDescent="0.2">
      <c r="A1876" s="54"/>
      <c r="C1876" s="25" t="s">
        <v>3620</v>
      </c>
      <c r="D1876" s="15"/>
      <c r="E1876" s="15"/>
      <c r="F1876" s="58">
        <v>60115140</v>
      </c>
      <c r="G1876" s="4" t="s">
        <v>968</v>
      </c>
      <c r="H1876" s="152">
        <v>8364.0643962629129</v>
      </c>
      <c r="I1876" s="38">
        <f t="shared" si="36"/>
        <v>6970.0536635524277</v>
      </c>
      <c r="J1876" s="25" t="s">
        <v>5685</v>
      </c>
      <c r="K1876" s="147">
        <f>H1876*0.68</f>
        <v>5687.5637894587808</v>
      </c>
    </row>
    <row r="1877" spans="1:11" x14ac:dyDescent="0.2">
      <c r="A1877" s="54"/>
      <c r="C1877" s="25" t="s">
        <v>3620</v>
      </c>
      <c r="D1877" s="15"/>
      <c r="E1877" s="15"/>
      <c r="F1877" s="58">
        <v>109620440</v>
      </c>
      <c r="G1877" s="4" t="s">
        <v>963</v>
      </c>
      <c r="H1877" s="152">
        <v>9076.5276486015118</v>
      </c>
      <c r="I1877" s="38">
        <f t="shared" si="36"/>
        <v>7563.7730405012599</v>
      </c>
      <c r="J1877" s="25" t="s">
        <v>5685</v>
      </c>
      <c r="K1877" s="147">
        <f>H1877*0.68</f>
        <v>6172.0388010490287</v>
      </c>
    </row>
    <row r="1878" spans="1:11" x14ac:dyDescent="0.2">
      <c r="A1878" s="54"/>
      <c r="C1878" s="25" t="s">
        <v>3620</v>
      </c>
      <c r="D1878" s="15"/>
      <c r="E1878" s="15"/>
      <c r="F1878" s="58">
        <v>60115141</v>
      </c>
      <c r="G1878" s="4" t="s">
        <v>969</v>
      </c>
      <c r="H1878" s="152">
        <v>9610.8670235727168</v>
      </c>
      <c r="I1878" s="38">
        <f t="shared" si="36"/>
        <v>8009.0558529772643</v>
      </c>
      <c r="J1878" s="25" t="s">
        <v>5685</v>
      </c>
      <c r="K1878" s="147">
        <f>H1878*0.68</f>
        <v>6535.3895760294481</v>
      </c>
    </row>
    <row r="1879" spans="1:11" x14ac:dyDescent="0.2">
      <c r="A1879" s="54"/>
      <c r="C1879" s="25" t="s">
        <v>3620</v>
      </c>
      <c r="D1879" s="15"/>
      <c r="E1879" s="15"/>
      <c r="F1879" s="58">
        <v>109620450</v>
      </c>
      <c r="G1879" s="4" t="s">
        <v>964</v>
      </c>
      <c r="H1879" s="152">
        <v>11033.954871783068</v>
      </c>
      <c r="I1879" s="38">
        <f t="shared" si="36"/>
        <v>9194.9623931525566</v>
      </c>
      <c r="J1879" s="25" t="s">
        <v>5685</v>
      </c>
      <c r="K1879" s="147">
        <f>H1879*0.68</f>
        <v>7503.0893128124862</v>
      </c>
    </row>
    <row r="1880" spans="1:11" x14ac:dyDescent="0.2">
      <c r="A1880" s="54"/>
      <c r="C1880" s="25" t="s">
        <v>3620</v>
      </c>
      <c r="D1880" s="15"/>
      <c r="E1880" s="15"/>
      <c r="F1880" s="58">
        <v>109620460</v>
      </c>
      <c r="G1880" s="4" t="s">
        <v>965</v>
      </c>
      <c r="H1880" s="152">
        <v>13791.971829187998</v>
      </c>
      <c r="I1880" s="38">
        <f t="shared" si="36"/>
        <v>11493.309857656666</v>
      </c>
      <c r="J1880" s="25" t="s">
        <v>5685</v>
      </c>
      <c r="K1880" s="147">
        <f>H1880*0.68</f>
        <v>9378.5408438478389</v>
      </c>
    </row>
    <row r="1881" spans="1:11" x14ac:dyDescent="0.2">
      <c r="A1881" s="54"/>
      <c r="C1881" s="25" t="s">
        <v>3620</v>
      </c>
      <c r="D1881" s="15"/>
      <c r="E1881" s="15"/>
      <c r="F1881" s="58">
        <v>109620470</v>
      </c>
      <c r="G1881" s="4" t="s">
        <v>966</v>
      </c>
      <c r="H1881" s="152">
        <v>19041.787641876686</v>
      </c>
      <c r="I1881" s="38">
        <f t="shared" si="36"/>
        <v>15868.156368230573</v>
      </c>
      <c r="J1881" s="25" t="s">
        <v>5685</v>
      </c>
      <c r="K1881" s="147">
        <f>H1881*0.68</f>
        <v>12948.415596476148</v>
      </c>
    </row>
    <row r="1882" spans="1:11" x14ac:dyDescent="0.2">
      <c r="A1882" s="54"/>
      <c r="C1882" s="25" t="s">
        <v>3620</v>
      </c>
      <c r="D1882" s="15"/>
      <c r="E1882" s="15"/>
      <c r="F1882" s="58">
        <v>109620480</v>
      </c>
      <c r="G1882" s="4" t="s">
        <v>970</v>
      </c>
      <c r="H1882" s="152">
        <v>27139.585550321914</v>
      </c>
      <c r="I1882" s="38">
        <f t="shared" si="36"/>
        <v>22616.321291934928</v>
      </c>
      <c r="J1882" s="25" t="s">
        <v>5685</v>
      </c>
      <c r="K1882" s="147">
        <f>H1882*0.68</f>
        <v>18454.918174218903</v>
      </c>
    </row>
    <row r="1883" spans="1:11" x14ac:dyDescent="0.2">
      <c r="A1883" s="54"/>
      <c r="C1883" s="25" t="s">
        <v>3620</v>
      </c>
      <c r="D1883" s="15"/>
      <c r="E1883" s="15"/>
      <c r="F1883" s="58">
        <v>109620500</v>
      </c>
      <c r="G1883" s="4" t="s">
        <v>971</v>
      </c>
      <c r="H1883" s="152">
        <v>43423.340106228177</v>
      </c>
      <c r="I1883" s="38">
        <f t="shared" si="36"/>
        <v>36186.116755190153</v>
      </c>
      <c r="J1883" s="25" t="s">
        <v>5685</v>
      </c>
      <c r="K1883" s="147">
        <f>H1883*0.68</f>
        <v>29527.871272235163</v>
      </c>
    </row>
    <row r="1884" spans="1:11" x14ac:dyDescent="0.2">
      <c r="A1884" s="54"/>
      <c r="C1884" s="25" t="s">
        <v>3620</v>
      </c>
      <c r="D1884" s="15"/>
      <c r="E1884" s="15"/>
      <c r="F1884" s="58">
        <v>109620510</v>
      </c>
      <c r="G1884" s="4" t="s">
        <v>972</v>
      </c>
      <c r="H1884" s="152">
        <v>51611.119281590531</v>
      </c>
      <c r="I1884" s="38">
        <f t="shared" si="36"/>
        <v>43009.26606799211</v>
      </c>
      <c r="J1884" s="25" t="s">
        <v>5685</v>
      </c>
      <c r="K1884" s="147">
        <f>H1884*0.68</f>
        <v>35095.561111481562</v>
      </c>
    </row>
    <row r="1885" spans="1:11" x14ac:dyDescent="0.2">
      <c r="A1885" s="54"/>
      <c r="C1885" s="25" t="s">
        <v>3620</v>
      </c>
      <c r="D1885" s="15"/>
      <c r="E1885" s="15"/>
      <c r="F1885" s="58">
        <v>60115142</v>
      </c>
      <c r="G1885" s="4" t="s">
        <v>973</v>
      </c>
      <c r="H1885" s="152">
        <v>66293.678240484543</v>
      </c>
      <c r="I1885" s="38">
        <f t="shared" si="36"/>
        <v>55244.731867070455</v>
      </c>
      <c r="J1885" s="25" t="s">
        <v>5685</v>
      </c>
      <c r="K1885" s="147">
        <f>H1885*0.68</f>
        <v>45079.70120352949</v>
      </c>
    </row>
    <row r="1886" spans="1:11" ht="15.75" x14ac:dyDescent="0.25">
      <c r="A1886" s="54"/>
      <c r="C1886" s="25"/>
      <c r="D1886" s="15"/>
      <c r="E1886" s="15"/>
      <c r="F1886" s="58"/>
      <c r="G1886" s="76"/>
      <c r="H1886" s="143"/>
      <c r="I1886" s="122"/>
      <c r="J1886" s="26"/>
      <c r="K1886" s="144"/>
    </row>
    <row r="1887" spans="1:11" ht="15.75" x14ac:dyDescent="0.25">
      <c r="A1887" s="54"/>
      <c r="C1887" s="25" t="s">
        <v>3694</v>
      </c>
      <c r="D1887" s="15"/>
      <c r="E1887" s="15"/>
      <c r="F1887" s="103"/>
      <c r="G1887" s="76" t="s">
        <v>974</v>
      </c>
      <c r="H1887" s="143"/>
      <c r="I1887" s="122"/>
      <c r="J1887" s="26"/>
      <c r="K1887" s="144"/>
    </row>
    <row r="1888" spans="1:11" x14ac:dyDescent="0.2">
      <c r="A1888" s="54"/>
      <c r="C1888" s="25" t="s">
        <v>3694</v>
      </c>
      <c r="D1888" s="15"/>
      <c r="E1888" s="15"/>
      <c r="F1888" s="58">
        <v>102110004</v>
      </c>
      <c r="G1888" s="4" t="s">
        <v>975</v>
      </c>
      <c r="H1888" s="131">
        <v>18683.715956756572</v>
      </c>
      <c r="I1888" s="38">
        <f t="shared" si="36"/>
        <v>15569.763297297144</v>
      </c>
      <c r="J1888" s="25" t="s">
        <v>5689</v>
      </c>
      <c r="K1888" s="147">
        <f>H1888*0.68</f>
        <v>12704.926850594469</v>
      </c>
    </row>
    <row r="1889" spans="1:11" x14ac:dyDescent="0.2">
      <c r="A1889" s="54"/>
      <c r="C1889" s="25" t="s">
        <v>3694</v>
      </c>
      <c r="D1889" s="15"/>
      <c r="E1889" s="15"/>
      <c r="F1889" s="58">
        <v>102110014</v>
      </c>
      <c r="G1889" s="4" t="s">
        <v>976</v>
      </c>
      <c r="H1889" s="131">
        <v>18126.859701865262</v>
      </c>
      <c r="I1889" s="38">
        <f t="shared" si="36"/>
        <v>15105.716418221053</v>
      </c>
      <c r="J1889" s="25" t="s">
        <v>5689</v>
      </c>
      <c r="K1889" s="147">
        <f>H1889*0.68</f>
        <v>12326.264597268379</v>
      </c>
    </row>
    <row r="1890" spans="1:11" x14ac:dyDescent="0.2">
      <c r="A1890" s="54"/>
      <c r="C1890" s="25" t="s">
        <v>3694</v>
      </c>
      <c r="D1890" s="15"/>
      <c r="E1890" s="15"/>
      <c r="F1890" s="58">
        <v>102110024</v>
      </c>
      <c r="G1890" s="4" t="s">
        <v>977</v>
      </c>
      <c r="H1890" s="131">
        <v>24447.907486538985</v>
      </c>
      <c r="I1890" s="38">
        <f t="shared" si="36"/>
        <v>20373.256238782487</v>
      </c>
      <c r="J1890" s="25" t="s">
        <v>5689</v>
      </c>
      <c r="K1890" s="147">
        <f>H1890*0.68</f>
        <v>16624.577090846509</v>
      </c>
    </row>
    <row r="1891" spans="1:11" x14ac:dyDescent="0.2">
      <c r="A1891" s="54"/>
      <c r="C1891" s="25" t="s">
        <v>3694</v>
      </c>
      <c r="D1891" s="15"/>
      <c r="E1891" s="15"/>
      <c r="F1891" s="58">
        <v>60145269</v>
      </c>
      <c r="G1891" s="4" t="s">
        <v>978</v>
      </c>
      <c r="H1891" s="131">
        <v>23669.493828634313</v>
      </c>
      <c r="I1891" s="38">
        <f t="shared" si="36"/>
        <v>19724.578190528595</v>
      </c>
      <c r="J1891" s="25" t="s">
        <v>5689</v>
      </c>
      <c r="K1891" s="147">
        <f>H1891*0.68</f>
        <v>16095.255803471335</v>
      </c>
    </row>
    <row r="1892" spans="1:11" x14ac:dyDescent="0.2">
      <c r="A1892" s="54"/>
      <c r="C1892" s="25" t="s">
        <v>3694</v>
      </c>
      <c r="D1892" s="15"/>
      <c r="E1892" s="15"/>
      <c r="F1892" s="58">
        <v>102110042</v>
      </c>
      <c r="G1892" s="4" t="s">
        <v>979</v>
      </c>
      <c r="H1892" s="131">
        <v>32535.331221158682</v>
      </c>
      <c r="I1892" s="38">
        <f t="shared" si="36"/>
        <v>27112.776017632237</v>
      </c>
      <c r="J1892" s="25" t="s">
        <v>5689</v>
      </c>
      <c r="K1892" s="147">
        <f>H1892*0.68</f>
        <v>22124.025230387906</v>
      </c>
    </row>
    <row r="1893" spans="1:11" x14ac:dyDescent="0.2">
      <c r="A1893" s="54"/>
      <c r="C1893" s="25" t="s">
        <v>3694</v>
      </c>
      <c r="D1893" s="15"/>
      <c r="E1893" s="15"/>
      <c r="F1893" s="58">
        <v>60145771</v>
      </c>
      <c r="G1893" s="4" t="s">
        <v>980</v>
      </c>
      <c r="H1893" s="131">
        <v>31243.976587247689</v>
      </c>
      <c r="I1893" s="38">
        <f t="shared" si="36"/>
        <v>26036.64715603974</v>
      </c>
      <c r="J1893" s="25" t="s">
        <v>5689</v>
      </c>
      <c r="K1893" s="147">
        <f>H1893*0.68</f>
        <v>21245.904079328429</v>
      </c>
    </row>
    <row r="1894" spans="1:11" x14ac:dyDescent="0.2">
      <c r="A1894" s="54"/>
      <c r="C1894" s="25" t="s">
        <v>3694</v>
      </c>
      <c r="D1894" s="15"/>
      <c r="E1894" s="15"/>
      <c r="F1894" s="58">
        <v>102110162</v>
      </c>
      <c r="G1894" s="4" t="s">
        <v>981</v>
      </c>
      <c r="H1894" s="131">
        <v>37181.81316188271</v>
      </c>
      <c r="I1894" s="38">
        <f t="shared" si="36"/>
        <v>30984.844301568926</v>
      </c>
      <c r="J1894" s="25" t="s">
        <v>5689</v>
      </c>
      <c r="K1894" s="147">
        <f>H1894*0.68</f>
        <v>25283.632950080246</v>
      </c>
    </row>
    <row r="1895" spans="1:11" x14ac:dyDescent="0.2">
      <c r="A1895" s="54"/>
      <c r="C1895" s="25" t="s">
        <v>3694</v>
      </c>
      <c r="D1895" s="15"/>
      <c r="E1895" s="15"/>
      <c r="F1895" s="58">
        <v>60145837</v>
      </c>
      <c r="G1895" s="4" t="s">
        <v>982</v>
      </c>
      <c r="H1895" s="131">
        <v>32621.145708241325</v>
      </c>
      <c r="I1895" s="38">
        <f t="shared" si="36"/>
        <v>27184.288090201106</v>
      </c>
      <c r="J1895" s="25" t="s">
        <v>5689</v>
      </c>
      <c r="K1895" s="147">
        <f>H1895*0.68</f>
        <v>22182.379081604104</v>
      </c>
    </row>
    <row r="1896" spans="1:11" x14ac:dyDescent="0.2">
      <c r="A1896" s="54"/>
      <c r="C1896" s="25" t="s">
        <v>3694</v>
      </c>
      <c r="D1896" s="6"/>
      <c r="E1896" s="6"/>
      <c r="F1896" s="58">
        <v>60168883</v>
      </c>
      <c r="G1896" s="4" t="s">
        <v>983</v>
      </c>
      <c r="H1896" s="131">
        <v>24725.336344165702</v>
      </c>
      <c r="I1896" s="38">
        <f t="shared" si="36"/>
        <v>20604.446953471419</v>
      </c>
      <c r="J1896" s="25" t="s">
        <v>5689</v>
      </c>
      <c r="K1896" s="147">
        <f>H1896*0.68</f>
        <v>16813.228714032677</v>
      </c>
    </row>
    <row r="1897" spans="1:11" x14ac:dyDescent="0.2">
      <c r="A1897" s="54"/>
      <c r="C1897" s="25" t="s">
        <v>3694</v>
      </c>
      <c r="D1897" s="6"/>
      <c r="E1897" s="6"/>
      <c r="F1897" s="58">
        <v>60168884</v>
      </c>
      <c r="G1897" s="4" t="s">
        <v>984</v>
      </c>
      <c r="H1897" s="131">
        <v>23721.385735021362</v>
      </c>
      <c r="I1897" s="38">
        <f t="shared" si="36"/>
        <v>19767.821445851136</v>
      </c>
      <c r="J1897" s="25" t="s">
        <v>5689</v>
      </c>
      <c r="K1897" s="147">
        <f>H1897*0.68</f>
        <v>16130.542299814528</v>
      </c>
    </row>
    <row r="1898" spans="1:11" x14ac:dyDescent="0.2">
      <c r="A1898" s="54"/>
      <c r="C1898" s="25" t="s">
        <v>3694</v>
      </c>
      <c r="D1898" s="15"/>
      <c r="E1898" s="15"/>
      <c r="F1898" s="58">
        <v>60146040</v>
      </c>
      <c r="G1898" s="4" t="s">
        <v>985</v>
      </c>
      <c r="H1898" s="131">
        <v>55420.43330402414</v>
      </c>
      <c r="I1898" s="38">
        <f t="shared" si="36"/>
        <v>46183.694420020118</v>
      </c>
      <c r="J1898" s="25" t="s">
        <v>5689</v>
      </c>
      <c r="K1898" s="147">
        <f>H1898*0.68</f>
        <v>37685.894646736415</v>
      </c>
    </row>
    <row r="1899" spans="1:11" x14ac:dyDescent="0.2">
      <c r="A1899" s="54"/>
      <c r="C1899" s="25" t="s">
        <v>3694</v>
      </c>
      <c r="D1899" s="15"/>
      <c r="E1899" s="15"/>
      <c r="F1899" s="58">
        <v>60146050</v>
      </c>
      <c r="G1899" s="4" t="s">
        <v>986</v>
      </c>
      <c r="H1899" s="131">
        <v>56558.093227362406</v>
      </c>
      <c r="I1899" s="38">
        <f t="shared" si="36"/>
        <v>47131.744356135343</v>
      </c>
      <c r="J1899" s="25" t="s">
        <v>5689</v>
      </c>
      <c r="K1899" s="147">
        <f>H1899*0.68</f>
        <v>38459.503394606436</v>
      </c>
    </row>
    <row r="1900" spans="1:11" x14ac:dyDescent="0.2">
      <c r="A1900" s="54"/>
      <c r="C1900" s="25" t="s">
        <v>3694</v>
      </c>
      <c r="D1900" s="15"/>
      <c r="E1900" s="15"/>
      <c r="F1900" s="58">
        <v>60146064</v>
      </c>
      <c r="G1900" s="4" t="s">
        <v>987</v>
      </c>
      <c r="H1900" s="131">
        <v>67068.570962416648</v>
      </c>
      <c r="I1900" s="38">
        <f t="shared" si="36"/>
        <v>55890.475802013876</v>
      </c>
      <c r="J1900" s="25" t="s">
        <v>5689</v>
      </c>
      <c r="K1900" s="147">
        <f>H1900*0.68</f>
        <v>45606.628254443327</v>
      </c>
    </row>
    <row r="1901" spans="1:11" x14ac:dyDescent="0.2">
      <c r="A1901" s="54"/>
      <c r="C1901" s="25" t="s">
        <v>3694</v>
      </c>
      <c r="D1901" s="15"/>
      <c r="E1901" s="15"/>
      <c r="F1901" s="58">
        <v>102130402</v>
      </c>
      <c r="G1901" s="4" t="s">
        <v>988</v>
      </c>
      <c r="H1901" s="131">
        <v>45640.474399763298</v>
      </c>
      <c r="I1901" s="38">
        <f t="shared" si="36"/>
        <v>38033.728666469418</v>
      </c>
      <c r="J1901" s="25" t="s">
        <v>5689</v>
      </c>
      <c r="K1901" s="147">
        <f>H1901*0.68</f>
        <v>31035.522591839046</v>
      </c>
    </row>
    <row r="1902" spans="1:11" x14ac:dyDescent="0.2">
      <c r="A1902" s="54"/>
      <c r="C1902" s="25" t="s">
        <v>3694</v>
      </c>
      <c r="D1902" s="15"/>
      <c r="E1902" s="15"/>
      <c r="F1902" s="58">
        <v>60145845</v>
      </c>
      <c r="G1902" s="4" t="s">
        <v>989</v>
      </c>
      <c r="H1902" s="131">
        <v>40970.045045483603</v>
      </c>
      <c r="I1902" s="38">
        <f t="shared" si="36"/>
        <v>34141.704204569673</v>
      </c>
      <c r="J1902" s="25" t="s">
        <v>5689</v>
      </c>
      <c r="K1902" s="147">
        <f>H1902*0.68</f>
        <v>27859.630630928852</v>
      </c>
    </row>
    <row r="1903" spans="1:11" x14ac:dyDescent="0.2">
      <c r="A1903" s="54"/>
      <c r="C1903" s="25" t="s">
        <v>3694</v>
      </c>
      <c r="D1903" s="6"/>
      <c r="E1903" s="6"/>
      <c r="F1903" s="58">
        <v>60168866</v>
      </c>
      <c r="G1903" s="4" t="s">
        <v>990</v>
      </c>
      <c r="H1903" s="131">
        <v>59645.766843688674</v>
      </c>
      <c r="I1903" s="38">
        <f t="shared" si="36"/>
        <v>49704.8057030739</v>
      </c>
      <c r="J1903" s="25" t="s">
        <v>5689</v>
      </c>
      <c r="K1903" s="147">
        <f>H1903*0.68</f>
        <v>40559.1214537083</v>
      </c>
    </row>
    <row r="1904" spans="1:11" x14ac:dyDescent="0.2">
      <c r="A1904" s="54"/>
      <c r="C1904" s="25" t="s">
        <v>3694</v>
      </c>
      <c r="D1904" s="6"/>
      <c r="E1904" s="6"/>
      <c r="F1904" s="58">
        <v>60168867</v>
      </c>
      <c r="G1904" s="4" t="s">
        <v>991</v>
      </c>
      <c r="H1904" s="131">
        <v>62047.975625596649</v>
      </c>
      <c r="I1904" s="38">
        <f t="shared" si="36"/>
        <v>51706.646354663877</v>
      </c>
      <c r="J1904" s="25" t="s">
        <v>5689</v>
      </c>
      <c r="K1904" s="147">
        <f>H1904*0.68</f>
        <v>42192.623425405727</v>
      </c>
    </row>
    <row r="1905" spans="1:11" x14ac:dyDescent="0.2">
      <c r="A1905" s="54"/>
      <c r="C1905" s="25" t="s">
        <v>3694</v>
      </c>
      <c r="D1905" s="6"/>
      <c r="E1905" s="6"/>
      <c r="F1905" s="11">
        <v>60168870</v>
      </c>
      <c r="G1905" s="4" t="s">
        <v>6784</v>
      </c>
      <c r="H1905" s="131">
        <v>91903</v>
      </c>
      <c r="I1905" s="38">
        <f t="shared" si="36"/>
        <v>76585.833333333343</v>
      </c>
      <c r="J1905" s="25" t="s">
        <v>5689</v>
      </c>
      <c r="K1905" s="147">
        <f>H1905*0.68</f>
        <v>62494.04</v>
      </c>
    </row>
    <row r="1906" spans="1:11" x14ac:dyDescent="0.2">
      <c r="A1906" s="54"/>
      <c r="C1906" s="25" t="s">
        <v>3694</v>
      </c>
      <c r="D1906" s="6"/>
      <c r="E1906" s="6"/>
      <c r="F1906" s="58">
        <v>60168868</v>
      </c>
      <c r="G1906" s="4" t="s">
        <v>992</v>
      </c>
      <c r="H1906" s="131">
        <v>69367.85575369827</v>
      </c>
      <c r="I1906" s="38">
        <f t="shared" si="36"/>
        <v>57806.54646141523</v>
      </c>
      <c r="J1906" s="25" t="s">
        <v>5689</v>
      </c>
      <c r="K1906" s="147">
        <f>H1906*0.68</f>
        <v>47170.141912514824</v>
      </c>
    </row>
    <row r="1907" spans="1:11" x14ac:dyDescent="0.2">
      <c r="A1907" s="54"/>
      <c r="C1907" s="25" t="s">
        <v>3694</v>
      </c>
      <c r="D1907" s="6"/>
      <c r="E1907" s="6"/>
      <c r="F1907" s="58">
        <v>60168871</v>
      </c>
      <c r="G1907" s="4" t="s">
        <v>6785</v>
      </c>
      <c r="H1907" s="131">
        <v>102494</v>
      </c>
      <c r="I1907" s="38">
        <f t="shared" si="36"/>
        <v>85411.666666666672</v>
      </c>
      <c r="J1907" s="25" t="s">
        <v>5689</v>
      </c>
      <c r="K1907" s="147">
        <f>H1907*0.68</f>
        <v>69695.92</v>
      </c>
    </row>
    <row r="1908" spans="1:11" ht="15.75" x14ac:dyDescent="0.25">
      <c r="A1908" s="54"/>
      <c r="C1908" s="25"/>
      <c r="D1908" s="15"/>
      <c r="E1908" s="15"/>
      <c r="F1908" s="58"/>
      <c r="G1908" s="76"/>
      <c r="H1908" s="143"/>
      <c r="I1908" s="122"/>
      <c r="J1908" s="26"/>
      <c r="K1908" s="144"/>
    </row>
    <row r="1909" spans="1:11" s="23" customFormat="1" x14ac:dyDescent="0.2">
      <c r="A1909" s="94"/>
      <c r="C1909" s="25" t="s">
        <v>3694</v>
      </c>
      <c r="D1909" s="15"/>
      <c r="E1909" s="15"/>
      <c r="F1909" s="58">
        <v>60179407</v>
      </c>
      <c r="G1909" s="4" t="s">
        <v>4173</v>
      </c>
      <c r="H1909" s="131">
        <v>24160.533076448999</v>
      </c>
      <c r="I1909" s="38">
        <f t="shared" si="36"/>
        <v>20133.777563707499</v>
      </c>
      <c r="J1909" s="25" t="s">
        <v>5689</v>
      </c>
      <c r="K1909" s="147">
        <f>H1909*0.68</f>
        <v>16429.16249198532</v>
      </c>
    </row>
    <row r="1910" spans="1:11" s="23" customFormat="1" x14ac:dyDescent="0.2">
      <c r="A1910" s="94"/>
      <c r="C1910" s="25" t="s">
        <v>3694</v>
      </c>
      <c r="D1910" s="15"/>
      <c r="E1910" s="15"/>
      <c r="F1910" s="58">
        <v>60179858</v>
      </c>
      <c r="G1910" s="4" t="s">
        <v>4174</v>
      </c>
      <c r="H1910" s="131">
        <v>30916.306657896905</v>
      </c>
      <c r="I1910" s="38">
        <f t="shared" si="36"/>
        <v>25763.588881580756</v>
      </c>
      <c r="J1910" s="25" t="s">
        <v>5689</v>
      </c>
      <c r="K1910" s="147">
        <f>H1910*0.68</f>
        <v>21023.088527369895</v>
      </c>
    </row>
    <row r="1911" spans="1:11" s="23" customFormat="1" x14ac:dyDescent="0.2">
      <c r="A1911" s="94"/>
      <c r="C1911" s="25" t="s">
        <v>3694</v>
      </c>
      <c r="D1911" s="15"/>
      <c r="E1911" s="15"/>
      <c r="F1911" s="58">
        <v>60179861</v>
      </c>
      <c r="G1911" s="4" t="s">
        <v>4175</v>
      </c>
      <c r="H1911" s="131">
        <v>33284.062197013795</v>
      </c>
      <c r="I1911" s="38">
        <f t="shared" si="36"/>
        <v>27736.718497511498</v>
      </c>
      <c r="J1911" s="25" t="s">
        <v>5689</v>
      </c>
      <c r="K1911" s="147">
        <f>H1911*0.68</f>
        <v>22633.162293969381</v>
      </c>
    </row>
    <row r="1912" spans="1:11" s="23" customFormat="1" x14ac:dyDescent="0.2">
      <c r="A1912" s="94"/>
      <c r="C1912" s="25" t="s">
        <v>3694</v>
      </c>
      <c r="D1912" s="15"/>
      <c r="E1912" s="15"/>
      <c r="F1912" s="58">
        <v>60179406</v>
      </c>
      <c r="G1912" s="4" t="s">
        <v>4176</v>
      </c>
      <c r="H1912" s="131">
        <v>24459.638737574202</v>
      </c>
      <c r="I1912" s="38">
        <f t="shared" ref="I1912:I1975" si="37">H1912/1.2</f>
        <v>20383.032281311836</v>
      </c>
      <c r="J1912" s="25" t="s">
        <v>5689</v>
      </c>
      <c r="K1912" s="147">
        <f>H1912*0.68</f>
        <v>16632.554341550458</v>
      </c>
    </row>
    <row r="1913" spans="1:11" s="23" customFormat="1" x14ac:dyDescent="0.2">
      <c r="A1913" s="94"/>
      <c r="C1913" s="25" t="s">
        <v>3694</v>
      </c>
      <c r="D1913" s="15"/>
      <c r="E1913" s="15"/>
      <c r="F1913" s="58">
        <v>60179375</v>
      </c>
      <c r="G1913" s="4" t="s">
        <v>4177</v>
      </c>
      <c r="H1913" s="131">
        <v>55239.385471098787</v>
      </c>
      <c r="I1913" s="38">
        <f t="shared" si="37"/>
        <v>46032.821225915657</v>
      </c>
      <c r="J1913" s="25" t="s">
        <v>5689</v>
      </c>
      <c r="K1913" s="147">
        <f>H1913*0.68</f>
        <v>37562.782120347176</v>
      </c>
    </row>
    <row r="1914" spans="1:11" s="23" customFormat="1" x14ac:dyDescent="0.2">
      <c r="A1914" s="94"/>
      <c r="C1914" s="25" t="s">
        <v>3694</v>
      </c>
      <c r="D1914" s="15"/>
      <c r="E1914" s="15"/>
      <c r="F1914" s="58">
        <v>60179374</v>
      </c>
      <c r="G1914" s="4" t="s">
        <v>4178</v>
      </c>
      <c r="H1914" s="131">
        <v>57127.209937421627</v>
      </c>
      <c r="I1914" s="38">
        <f t="shared" si="37"/>
        <v>47606.008281184688</v>
      </c>
      <c r="J1914" s="25" t="s">
        <v>5689</v>
      </c>
      <c r="K1914" s="147">
        <f>H1914*0.68</f>
        <v>38846.502757446709</v>
      </c>
    </row>
    <row r="1915" spans="1:11" s="23" customFormat="1" x14ac:dyDescent="0.2">
      <c r="A1915" s="94"/>
      <c r="C1915" s="25" t="s">
        <v>3694</v>
      </c>
      <c r="D1915" s="15"/>
      <c r="E1915" s="15"/>
      <c r="F1915" s="58">
        <v>60179853</v>
      </c>
      <c r="G1915" s="4" t="s">
        <v>4179</v>
      </c>
      <c r="H1915" s="131">
        <v>67736.470413657429</v>
      </c>
      <c r="I1915" s="38">
        <f t="shared" si="37"/>
        <v>56447.058678047862</v>
      </c>
      <c r="J1915" s="25" t="s">
        <v>5689</v>
      </c>
      <c r="K1915" s="147">
        <f>H1915*0.68</f>
        <v>46060.799881287057</v>
      </c>
    </row>
    <row r="1916" spans="1:11" s="23" customFormat="1" x14ac:dyDescent="0.2">
      <c r="A1916" s="94"/>
      <c r="C1916" s="25" t="s">
        <v>3694</v>
      </c>
      <c r="D1916" s="15"/>
      <c r="E1916" s="15"/>
      <c r="F1916" s="58">
        <v>60179855</v>
      </c>
      <c r="G1916" s="4" t="s">
        <v>4180</v>
      </c>
      <c r="H1916" s="131">
        <v>41789.905570417715</v>
      </c>
      <c r="I1916" s="38">
        <f t="shared" si="37"/>
        <v>34824.921308681434</v>
      </c>
      <c r="J1916" s="25" t="s">
        <v>5689</v>
      </c>
      <c r="K1916" s="147">
        <f>H1916*0.68</f>
        <v>28417.13578788405</v>
      </c>
    </row>
    <row r="1917" spans="1:11" s="23" customFormat="1" x14ac:dyDescent="0.2">
      <c r="A1917" s="94"/>
      <c r="C1917" s="25" t="s">
        <v>3694</v>
      </c>
      <c r="D1917" s="15"/>
      <c r="E1917" s="15"/>
      <c r="F1917" s="58">
        <v>60179379</v>
      </c>
      <c r="G1917" s="4" t="s">
        <v>4181</v>
      </c>
      <c r="H1917" s="131">
        <v>60293.800924652482</v>
      </c>
      <c r="I1917" s="38">
        <f t="shared" si="37"/>
        <v>50244.834103877067</v>
      </c>
      <c r="J1917" s="25" t="s">
        <v>5689</v>
      </c>
      <c r="K1917" s="147">
        <f>H1917*0.68</f>
        <v>40999.784628763693</v>
      </c>
    </row>
    <row r="1918" spans="1:11" s="23" customFormat="1" x14ac:dyDescent="0.2">
      <c r="A1918" s="94"/>
      <c r="C1918" s="25" t="s">
        <v>3694</v>
      </c>
      <c r="D1918" s="15"/>
      <c r="E1918" s="15"/>
      <c r="F1918" s="58">
        <v>60179380</v>
      </c>
      <c r="G1918" s="4" t="s">
        <v>4182</v>
      </c>
      <c r="H1918" s="131">
        <v>62704.661336785532</v>
      </c>
      <c r="I1918" s="38">
        <f t="shared" si="37"/>
        <v>52253.884447321281</v>
      </c>
      <c r="J1918" s="25" t="s">
        <v>5689</v>
      </c>
      <c r="K1918" s="147">
        <f>H1918*0.68</f>
        <v>42639.169709014168</v>
      </c>
    </row>
    <row r="1919" spans="1:11" s="23" customFormat="1" x14ac:dyDescent="0.2">
      <c r="A1919" s="94"/>
      <c r="C1919" s="25" t="s">
        <v>3694</v>
      </c>
      <c r="D1919" s="15"/>
      <c r="E1919" s="15"/>
      <c r="F1919" s="58">
        <v>60179882</v>
      </c>
      <c r="G1919" s="4" t="s">
        <v>4183</v>
      </c>
      <c r="H1919" s="131">
        <v>70101.017195646215</v>
      </c>
      <c r="I1919" s="38">
        <f t="shared" si="37"/>
        <v>58417.514329705184</v>
      </c>
      <c r="J1919" s="25" t="s">
        <v>5689</v>
      </c>
      <c r="K1919" s="147">
        <f>H1919*0.68</f>
        <v>47668.691693039429</v>
      </c>
    </row>
    <row r="1920" spans="1:11" s="23" customFormat="1" x14ac:dyDescent="0.2">
      <c r="A1920" s="94"/>
      <c r="C1920" s="25" t="s">
        <v>3694</v>
      </c>
      <c r="D1920" s="15"/>
      <c r="E1920" s="15"/>
      <c r="F1920" s="58">
        <v>60180172</v>
      </c>
      <c r="G1920" s="4" t="s">
        <v>4184</v>
      </c>
      <c r="H1920" s="131">
        <v>153351.11147371141</v>
      </c>
      <c r="I1920" s="38">
        <f t="shared" si="37"/>
        <v>127792.59289475951</v>
      </c>
      <c r="J1920" s="25" t="s">
        <v>5689</v>
      </c>
      <c r="K1920" s="147">
        <f>H1920*0.68</f>
        <v>104278.75580212376</v>
      </c>
    </row>
    <row r="1921" spans="1:11" x14ac:dyDescent="0.2">
      <c r="A1921" s="54"/>
      <c r="C1921" s="25" t="s">
        <v>3694</v>
      </c>
      <c r="D1921" s="15"/>
      <c r="E1921" s="15"/>
      <c r="F1921" s="105">
        <v>60167622</v>
      </c>
      <c r="G1921" s="8" t="s">
        <v>993</v>
      </c>
      <c r="H1921" s="159">
        <v>159587.94815754931</v>
      </c>
      <c r="I1921" s="38">
        <f t="shared" si="37"/>
        <v>132989.95679795777</v>
      </c>
      <c r="J1921" s="25" t="s">
        <v>5689</v>
      </c>
      <c r="K1921" s="147">
        <f>H1921*0.68</f>
        <v>108519.80474713354</v>
      </c>
    </row>
    <row r="1922" spans="1:11" x14ac:dyDescent="0.2">
      <c r="A1922" s="54"/>
      <c r="C1922" s="25" t="s">
        <v>3694</v>
      </c>
      <c r="D1922" s="15"/>
      <c r="E1922" s="15"/>
      <c r="F1922" s="105">
        <v>60167623</v>
      </c>
      <c r="G1922" s="8" t="s">
        <v>994</v>
      </c>
      <c r="H1922" s="159">
        <v>162489.55026383745</v>
      </c>
      <c r="I1922" s="38">
        <f t="shared" si="37"/>
        <v>135407.95855319788</v>
      </c>
      <c r="J1922" s="25" t="s">
        <v>5689</v>
      </c>
      <c r="K1922" s="147">
        <f>H1922*0.68</f>
        <v>110492.89417940947</v>
      </c>
    </row>
    <row r="1923" spans="1:11" x14ac:dyDescent="0.2">
      <c r="A1923" s="54"/>
      <c r="C1923" s="25" t="s">
        <v>3694</v>
      </c>
      <c r="D1923" s="15"/>
      <c r="E1923" s="15"/>
      <c r="F1923" s="105">
        <v>60167624</v>
      </c>
      <c r="G1923" s="8" t="s">
        <v>995</v>
      </c>
      <c r="H1923" s="159">
        <v>198332.83273772555</v>
      </c>
      <c r="I1923" s="38">
        <f t="shared" si="37"/>
        <v>165277.36061477129</v>
      </c>
      <c r="J1923" s="25" t="s">
        <v>5689</v>
      </c>
      <c r="K1923" s="147">
        <f>H1923*0.68</f>
        <v>134866.32626165339</v>
      </c>
    </row>
    <row r="1924" spans="1:11" x14ac:dyDescent="0.2">
      <c r="A1924" s="54"/>
      <c r="C1924" s="25" t="s">
        <v>3694</v>
      </c>
      <c r="D1924" s="15"/>
      <c r="E1924" s="15"/>
      <c r="F1924" s="105">
        <v>60167625</v>
      </c>
      <c r="G1924" s="8" t="s">
        <v>996</v>
      </c>
      <c r="H1924" s="159">
        <v>205928.19802511809</v>
      </c>
      <c r="I1924" s="38">
        <f t="shared" si="37"/>
        <v>171606.83168759843</v>
      </c>
      <c r="J1924" s="25" t="s">
        <v>5689</v>
      </c>
      <c r="K1924" s="147">
        <f>H1924*0.68</f>
        <v>140031.17465708032</v>
      </c>
    </row>
    <row r="1925" spans="1:11" x14ac:dyDescent="0.2">
      <c r="A1925" s="54"/>
      <c r="C1925" s="25" t="s">
        <v>3694</v>
      </c>
      <c r="D1925" s="15"/>
      <c r="E1925" s="15"/>
      <c r="F1925" s="105">
        <v>60167626</v>
      </c>
      <c r="G1925" s="8" t="s">
        <v>997</v>
      </c>
      <c r="H1925" s="159">
        <v>193297.70191275358</v>
      </c>
      <c r="I1925" s="38">
        <f t="shared" si="37"/>
        <v>161081.41826062798</v>
      </c>
      <c r="J1925" s="25" t="s">
        <v>5689</v>
      </c>
      <c r="K1925" s="147">
        <f>H1925*0.68</f>
        <v>131442.43730067243</v>
      </c>
    </row>
    <row r="1926" spans="1:11" x14ac:dyDescent="0.2">
      <c r="A1926" s="54"/>
      <c r="C1926" s="25" t="s">
        <v>3694</v>
      </c>
      <c r="D1926" s="15"/>
      <c r="E1926" s="15"/>
      <c r="F1926" s="105">
        <v>60167627</v>
      </c>
      <c r="G1926" s="8" t="s">
        <v>998</v>
      </c>
      <c r="H1926" s="159">
        <v>204306.71315004025</v>
      </c>
      <c r="I1926" s="38">
        <f t="shared" si="37"/>
        <v>170255.59429170022</v>
      </c>
      <c r="J1926" s="25" t="s">
        <v>5689</v>
      </c>
      <c r="K1926" s="147">
        <f>H1926*0.68</f>
        <v>138928.56494202738</v>
      </c>
    </row>
    <row r="1927" spans="1:11" x14ac:dyDescent="0.2">
      <c r="A1927" s="54"/>
      <c r="C1927" s="25" t="s">
        <v>3694</v>
      </c>
      <c r="D1927" s="15"/>
      <c r="E1927" s="15"/>
      <c r="F1927" s="105">
        <v>60167628</v>
      </c>
      <c r="G1927" s="8" t="s">
        <v>999</v>
      </c>
      <c r="H1927" s="159">
        <v>211902.07843743276</v>
      </c>
      <c r="I1927" s="38">
        <f t="shared" si="37"/>
        <v>176585.06536452731</v>
      </c>
      <c r="J1927" s="25" t="s">
        <v>5689</v>
      </c>
      <c r="K1927" s="147">
        <f>H1927*0.68</f>
        <v>144093.41333745429</v>
      </c>
    </row>
    <row r="1928" spans="1:11" s="23" customFormat="1" ht="15.75" x14ac:dyDescent="0.25">
      <c r="A1928" s="54"/>
      <c r="C1928" s="59"/>
      <c r="D1928" s="15"/>
      <c r="E1928" s="15"/>
      <c r="F1928" s="103"/>
      <c r="G1928" s="76"/>
      <c r="H1928" s="143"/>
      <c r="I1928" s="122"/>
      <c r="J1928" s="26"/>
      <c r="K1928" s="144"/>
    </row>
    <row r="1929" spans="1:11" x14ac:dyDescent="0.2">
      <c r="A1929" s="54"/>
      <c r="C1929" s="25" t="s">
        <v>3694</v>
      </c>
      <c r="D1929" s="15"/>
      <c r="E1929" s="15"/>
      <c r="F1929" s="58">
        <v>60152451</v>
      </c>
      <c r="G1929" s="4" t="s">
        <v>1000</v>
      </c>
      <c r="H1929" s="131">
        <v>81045.918913510628</v>
      </c>
      <c r="I1929" s="38">
        <f t="shared" si="37"/>
        <v>67538.265761258866</v>
      </c>
      <c r="J1929" s="25" t="s">
        <v>5689</v>
      </c>
      <c r="K1929" s="147">
        <f>H1929*0.68</f>
        <v>55111.224861187235</v>
      </c>
    </row>
    <row r="1930" spans="1:11" x14ac:dyDescent="0.2">
      <c r="A1930" s="54"/>
      <c r="C1930" s="25" t="s">
        <v>3694</v>
      </c>
      <c r="D1930" s="15"/>
      <c r="E1930" s="15"/>
      <c r="F1930" s="58">
        <v>60152452</v>
      </c>
      <c r="G1930" s="4" t="s">
        <v>1001</v>
      </c>
      <c r="H1930" s="131">
        <v>83660.569753439777</v>
      </c>
      <c r="I1930" s="38">
        <f t="shared" si="37"/>
        <v>69717.141461199819</v>
      </c>
      <c r="J1930" s="25" t="s">
        <v>5689</v>
      </c>
      <c r="K1930" s="147">
        <f>H1930*0.68</f>
        <v>56889.187432339051</v>
      </c>
    </row>
    <row r="1931" spans="1:11" x14ac:dyDescent="0.2">
      <c r="A1931" s="54"/>
      <c r="C1931" s="25" t="s">
        <v>3694</v>
      </c>
      <c r="D1931" s="15"/>
      <c r="E1931" s="15"/>
      <c r="F1931" s="58">
        <v>60152453</v>
      </c>
      <c r="G1931" s="4" t="s">
        <v>1002</v>
      </c>
      <c r="H1931" s="131">
        <v>98039.098240263949</v>
      </c>
      <c r="I1931" s="38">
        <f t="shared" si="37"/>
        <v>81699.248533553298</v>
      </c>
      <c r="J1931" s="25" t="s">
        <v>5689</v>
      </c>
      <c r="K1931" s="147">
        <f>H1931*0.68</f>
        <v>66666.586803379483</v>
      </c>
    </row>
    <row r="1932" spans="1:11" x14ac:dyDescent="0.2">
      <c r="A1932" s="54"/>
      <c r="C1932" s="25" t="s">
        <v>3694</v>
      </c>
      <c r="D1932" s="61"/>
      <c r="E1932" s="61"/>
      <c r="F1932" s="58">
        <v>60168869</v>
      </c>
      <c r="G1932" s="4" t="s">
        <v>1003</v>
      </c>
      <c r="H1932" s="131">
        <v>89324.95701867438</v>
      </c>
      <c r="I1932" s="38">
        <f t="shared" si="37"/>
        <v>74437.46418222865</v>
      </c>
      <c r="J1932" s="25" t="s">
        <v>5689</v>
      </c>
      <c r="K1932" s="147">
        <f>H1932*0.68</f>
        <v>60740.97077269858</v>
      </c>
    </row>
    <row r="1933" spans="1:11" ht="15.75" x14ac:dyDescent="0.25">
      <c r="A1933" s="54"/>
      <c r="C1933" s="25"/>
      <c r="D1933" s="15"/>
      <c r="E1933" s="15"/>
      <c r="F1933" s="58"/>
      <c r="G1933" s="76"/>
      <c r="H1933" s="143"/>
      <c r="I1933" s="122"/>
      <c r="J1933" s="26"/>
      <c r="K1933" s="144"/>
    </row>
    <row r="1934" spans="1:11" ht="15.75" x14ac:dyDescent="0.25">
      <c r="A1934" s="54"/>
      <c r="C1934" s="25" t="s">
        <v>4185</v>
      </c>
      <c r="D1934" s="15"/>
      <c r="E1934" s="15"/>
      <c r="F1934" s="58" t="s">
        <v>71</v>
      </c>
      <c r="G1934" s="76" t="s">
        <v>5709</v>
      </c>
      <c r="H1934" s="143"/>
      <c r="I1934" s="122"/>
      <c r="J1934" s="26"/>
      <c r="K1934" s="144"/>
    </row>
    <row r="1935" spans="1:11" x14ac:dyDescent="0.2">
      <c r="A1935" s="94"/>
      <c r="C1935" s="25" t="s">
        <v>4185</v>
      </c>
      <c r="D1935" s="15"/>
      <c r="E1935" s="15"/>
      <c r="F1935" s="58">
        <v>60173605</v>
      </c>
      <c r="G1935" s="4" t="s">
        <v>4186</v>
      </c>
      <c r="H1935" s="131">
        <v>25852.68309545696</v>
      </c>
      <c r="I1935" s="38">
        <f t="shared" si="37"/>
        <v>21543.902579547466</v>
      </c>
      <c r="J1935" s="25" t="s">
        <v>5689</v>
      </c>
      <c r="K1935" s="147">
        <f>H1935*0.68</f>
        <v>17579.824504910735</v>
      </c>
    </row>
    <row r="1936" spans="1:11" x14ac:dyDescent="0.2">
      <c r="A1936" s="94"/>
      <c r="C1936" s="25" t="s">
        <v>4185</v>
      </c>
      <c r="D1936" s="15"/>
      <c r="E1936" s="15"/>
      <c r="F1936" s="58">
        <v>60184269</v>
      </c>
      <c r="G1936" s="4" t="s">
        <v>6106</v>
      </c>
      <c r="H1936" s="131">
        <v>27286.987118644076</v>
      </c>
      <c r="I1936" s="38">
        <f t="shared" si="37"/>
        <v>22739.155932203397</v>
      </c>
      <c r="J1936" s="25" t="s">
        <v>5689</v>
      </c>
      <c r="K1936" s="147">
        <f>H1936*0.68</f>
        <v>18555.151240677973</v>
      </c>
    </row>
    <row r="1937" spans="1:11" x14ac:dyDescent="0.2">
      <c r="A1937" s="94"/>
      <c r="C1937" s="25" t="s">
        <v>4185</v>
      </c>
      <c r="D1937" s="15"/>
      <c r="E1937" s="15"/>
      <c r="F1937" s="58">
        <v>60184268</v>
      </c>
      <c r="G1937" s="4" t="s">
        <v>6108</v>
      </c>
      <c r="H1937" s="131">
        <v>26455.066779661021</v>
      </c>
      <c r="I1937" s="38">
        <f t="shared" si="37"/>
        <v>22045.888983050852</v>
      </c>
      <c r="J1937" s="25" t="s">
        <v>5689</v>
      </c>
      <c r="K1937" s="147">
        <f>H1937*0.68</f>
        <v>17989.445410169497</v>
      </c>
    </row>
    <row r="1938" spans="1:11" x14ac:dyDescent="0.2">
      <c r="A1938" s="94"/>
      <c r="C1938" s="25" t="s">
        <v>4185</v>
      </c>
      <c r="D1938" s="15"/>
      <c r="E1938" s="15"/>
      <c r="F1938" s="58">
        <v>60173606</v>
      </c>
      <c r="G1938" s="4" t="s">
        <v>4187</v>
      </c>
      <c r="H1938" s="131">
        <v>32020.153245680343</v>
      </c>
      <c r="I1938" s="38">
        <f t="shared" si="37"/>
        <v>26683.461038066955</v>
      </c>
      <c r="J1938" s="25" t="s">
        <v>5689</v>
      </c>
      <c r="K1938" s="147">
        <f>H1938*0.68</f>
        <v>21773.704207062634</v>
      </c>
    </row>
    <row r="1939" spans="1:11" x14ac:dyDescent="0.2">
      <c r="A1939" s="94"/>
      <c r="C1939" s="25" t="s">
        <v>4185</v>
      </c>
      <c r="D1939" s="15"/>
      <c r="E1939" s="15"/>
      <c r="F1939" s="58">
        <v>60173607</v>
      </c>
      <c r="G1939" s="4" t="s">
        <v>4188</v>
      </c>
      <c r="H1939" s="131">
        <v>32020.153245680343</v>
      </c>
      <c r="I1939" s="38">
        <f t="shared" si="37"/>
        <v>26683.461038066955</v>
      </c>
      <c r="J1939" s="25" t="s">
        <v>5689</v>
      </c>
      <c r="K1939" s="147">
        <f>H1939*0.68</f>
        <v>21773.704207062634</v>
      </c>
    </row>
    <row r="1940" spans="1:11" x14ac:dyDescent="0.2">
      <c r="A1940" s="94"/>
      <c r="C1940" s="25" t="s">
        <v>4185</v>
      </c>
      <c r="D1940" s="15"/>
      <c r="E1940" s="15"/>
      <c r="F1940" s="58">
        <v>60173608</v>
      </c>
      <c r="G1940" s="4" t="s">
        <v>4189</v>
      </c>
      <c r="H1940" s="131">
        <v>42158.460341937978</v>
      </c>
      <c r="I1940" s="38">
        <f t="shared" si="37"/>
        <v>35132.050284948316</v>
      </c>
      <c r="J1940" s="25" t="s">
        <v>5689</v>
      </c>
      <c r="K1940" s="147">
        <f>H1940*0.68</f>
        <v>28667.753032517827</v>
      </c>
    </row>
    <row r="1941" spans="1:11" x14ac:dyDescent="0.2">
      <c r="A1941" s="94"/>
      <c r="C1941" s="25" t="s">
        <v>4185</v>
      </c>
      <c r="D1941" s="15"/>
      <c r="E1941" s="15"/>
      <c r="F1941" s="58">
        <v>60184272</v>
      </c>
      <c r="G1941" s="4" t="s">
        <v>6107</v>
      </c>
      <c r="H1941" s="131">
        <v>44507.738135593216</v>
      </c>
      <c r="I1941" s="38">
        <f t="shared" si="37"/>
        <v>37089.781779661018</v>
      </c>
      <c r="J1941" s="25" t="s">
        <v>5689</v>
      </c>
      <c r="K1941" s="147">
        <f>H1941*0.68</f>
        <v>30265.26193220339</v>
      </c>
    </row>
    <row r="1942" spans="1:11" x14ac:dyDescent="0.2">
      <c r="A1942" s="94"/>
      <c r="C1942" s="25" t="s">
        <v>4185</v>
      </c>
      <c r="D1942" s="15"/>
      <c r="E1942" s="15"/>
      <c r="F1942" s="58">
        <v>60184271</v>
      </c>
      <c r="G1942" s="4" t="s">
        <v>6109</v>
      </c>
      <c r="H1942" s="131">
        <v>43176.665593220343</v>
      </c>
      <c r="I1942" s="38">
        <f t="shared" si="37"/>
        <v>35980.554661016955</v>
      </c>
      <c r="J1942" s="25" t="s">
        <v>5689</v>
      </c>
      <c r="K1942" s="147">
        <f>H1942*0.68</f>
        <v>29360.132603389837</v>
      </c>
    </row>
    <row r="1943" spans="1:11" x14ac:dyDescent="0.2">
      <c r="A1943" s="94"/>
      <c r="C1943" s="25" t="s">
        <v>4185</v>
      </c>
      <c r="D1943" s="15"/>
      <c r="E1943" s="15"/>
      <c r="F1943" s="11">
        <v>60179404</v>
      </c>
      <c r="G1943" s="4" t="s">
        <v>4190</v>
      </c>
      <c r="H1943" s="131">
        <v>32358.096815555597</v>
      </c>
      <c r="I1943" s="38">
        <f t="shared" si="37"/>
        <v>26965.080679629664</v>
      </c>
      <c r="J1943" s="25" t="s">
        <v>5689</v>
      </c>
      <c r="K1943" s="147">
        <f>H1943*0.68</f>
        <v>22003.505834577809</v>
      </c>
    </row>
    <row r="1944" spans="1:11" ht="15.75" x14ac:dyDescent="0.25">
      <c r="A1944" s="54"/>
      <c r="C1944" s="25"/>
      <c r="D1944" s="15"/>
      <c r="E1944" s="15"/>
      <c r="F1944" s="58"/>
      <c r="G1944" s="76"/>
      <c r="H1944" s="143"/>
      <c r="I1944" s="122"/>
      <c r="J1944" s="26"/>
      <c r="K1944" s="144"/>
    </row>
    <row r="1945" spans="1:11" ht="15.75" x14ac:dyDescent="0.25">
      <c r="A1945" s="54"/>
      <c r="C1945" s="25" t="s">
        <v>3695</v>
      </c>
      <c r="D1945" s="15"/>
      <c r="E1945" s="15"/>
      <c r="F1945" s="103"/>
      <c r="G1945" s="76" t="s">
        <v>1004</v>
      </c>
      <c r="H1945" s="143"/>
      <c r="I1945" s="122"/>
      <c r="J1945" s="26"/>
      <c r="K1945" s="144"/>
    </row>
    <row r="1946" spans="1:11" x14ac:dyDescent="0.2">
      <c r="A1946" s="54"/>
      <c r="C1946" s="25" t="s">
        <v>3695</v>
      </c>
      <c r="D1946" s="15"/>
      <c r="E1946" s="15"/>
      <c r="F1946" s="58">
        <v>102120004</v>
      </c>
      <c r="G1946" s="4" t="s">
        <v>1005</v>
      </c>
      <c r="H1946" s="131">
        <v>30501.501580725933</v>
      </c>
      <c r="I1946" s="38">
        <f t="shared" si="37"/>
        <v>25417.917983938278</v>
      </c>
      <c r="J1946" s="25" t="s">
        <v>5689</v>
      </c>
      <c r="K1946" s="147">
        <f>H1946*0.68</f>
        <v>20741.021074893637</v>
      </c>
    </row>
    <row r="1947" spans="1:11" x14ac:dyDescent="0.2">
      <c r="A1947" s="54"/>
      <c r="C1947" s="25" t="s">
        <v>3695</v>
      </c>
      <c r="D1947" s="15"/>
      <c r="E1947" s="15"/>
      <c r="F1947" s="58">
        <v>60145196</v>
      </c>
      <c r="G1947" s="4" t="s">
        <v>1006</v>
      </c>
      <c r="H1947" s="131">
        <v>29138.287175098547</v>
      </c>
      <c r="I1947" s="38">
        <f t="shared" si="37"/>
        <v>24281.90597924879</v>
      </c>
      <c r="J1947" s="25" t="s">
        <v>5689</v>
      </c>
      <c r="K1947" s="147">
        <f>H1947*0.68</f>
        <v>19814.035279067015</v>
      </c>
    </row>
    <row r="1948" spans="1:11" x14ac:dyDescent="0.2">
      <c r="A1948" s="54"/>
      <c r="C1948" s="25" t="s">
        <v>3695</v>
      </c>
      <c r="D1948" s="15"/>
      <c r="E1948" s="15"/>
      <c r="F1948" s="58">
        <v>102122004</v>
      </c>
      <c r="G1948" s="4" t="s">
        <v>1007</v>
      </c>
      <c r="H1948" s="131">
        <v>35535.174279714971</v>
      </c>
      <c r="I1948" s="38">
        <f t="shared" si="37"/>
        <v>29612.645233095809</v>
      </c>
      <c r="J1948" s="25" t="s">
        <v>5689</v>
      </c>
      <c r="K1948" s="147">
        <f>H1948*0.68</f>
        <v>24163.918510206182</v>
      </c>
    </row>
    <row r="1949" spans="1:11" x14ac:dyDescent="0.2">
      <c r="A1949" s="54"/>
      <c r="C1949" s="25" t="s">
        <v>3695</v>
      </c>
      <c r="D1949" s="15"/>
      <c r="E1949" s="15"/>
      <c r="F1949" s="58">
        <v>102120022</v>
      </c>
      <c r="G1949" s="4" t="s">
        <v>1008</v>
      </c>
      <c r="H1949" s="131">
        <v>39409.238181447967</v>
      </c>
      <c r="I1949" s="38">
        <f t="shared" si="37"/>
        <v>32841.031817873307</v>
      </c>
      <c r="J1949" s="25" t="s">
        <v>5689</v>
      </c>
      <c r="K1949" s="147">
        <f>H1949*0.68</f>
        <v>26798.281963384619</v>
      </c>
    </row>
    <row r="1950" spans="1:11" x14ac:dyDescent="0.2">
      <c r="A1950" s="54"/>
      <c r="C1950" s="25" t="s">
        <v>3695</v>
      </c>
      <c r="D1950" s="15"/>
      <c r="E1950" s="15"/>
      <c r="F1950" s="58">
        <v>60145774</v>
      </c>
      <c r="G1950" s="4" t="s">
        <v>1009</v>
      </c>
      <c r="H1950" s="131">
        <v>37986.155241931468</v>
      </c>
      <c r="I1950" s="38">
        <f t="shared" si="37"/>
        <v>31655.129368276226</v>
      </c>
      <c r="J1950" s="25" t="s">
        <v>5689</v>
      </c>
      <c r="K1950" s="147">
        <f>H1950*0.68</f>
        <v>25830.5855645134</v>
      </c>
    </row>
    <row r="1951" spans="1:11" x14ac:dyDescent="0.2">
      <c r="A1951" s="54"/>
      <c r="C1951" s="25" t="s">
        <v>3695</v>
      </c>
      <c r="D1951" s="15"/>
      <c r="E1951" s="15"/>
      <c r="F1951" s="58">
        <v>102122022</v>
      </c>
      <c r="G1951" s="4" t="s">
        <v>1010</v>
      </c>
      <c r="H1951" s="131">
        <v>44347.121226214425</v>
      </c>
      <c r="I1951" s="38">
        <f t="shared" si="37"/>
        <v>36955.934355178688</v>
      </c>
      <c r="J1951" s="25" t="s">
        <v>5689</v>
      </c>
      <c r="K1951" s="147">
        <f>H1951*0.68</f>
        <v>30156.042433825813</v>
      </c>
    </row>
    <row r="1952" spans="1:11" x14ac:dyDescent="0.2">
      <c r="A1952" s="54"/>
      <c r="C1952" s="25" t="s">
        <v>3695</v>
      </c>
      <c r="D1952" s="15"/>
      <c r="E1952" s="15"/>
      <c r="F1952" s="58">
        <v>102120162</v>
      </c>
      <c r="G1952" s="4" t="s">
        <v>1011</v>
      </c>
      <c r="H1952" s="131">
        <v>47155.367445276068</v>
      </c>
      <c r="I1952" s="38">
        <f t="shared" si="37"/>
        <v>39296.139537730058</v>
      </c>
      <c r="J1952" s="25" t="s">
        <v>5689</v>
      </c>
      <c r="K1952" s="147">
        <f>H1952*0.68</f>
        <v>32065.64986278773</v>
      </c>
    </row>
    <row r="1953" spans="1:11" x14ac:dyDescent="0.2">
      <c r="A1953" s="54"/>
      <c r="C1953" s="25" t="s">
        <v>3695</v>
      </c>
      <c r="D1953" s="15"/>
      <c r="E1953" s="15"/>
      <c r="F1953" s="58">
        <v>60145840</v>
      </c>
      <c r="G1953" s="4" t="s">
        <v>1012</v>
      </c>
      <c r="H1953" s="131">
        <v>42277.370465448184</v>
      </c>
      <c r="I1953" s="38">
        <f t="shared" si="37"/>
        <v>35231.142054540156</v>
      </c>
      <c r="J1953" s="25" t="s">
        <v>5689</v>
      </c>
      <c r="K1953" s="147">
        <f>H1953*0.68</f>
        <v>28748.611916504768</v>
      </c>
    </row>
    <row r="1954" spans="1:11" x14ac:dyDescent="0.2">
      <c r="A1954" s="54"/>
      <c r="C1954" s="25" t="s">
        <v>3695</v>
      </c>
      <c r="D1954" s="15"/>
      <c r="E1954" s="15"/>
      <c r="F1954" s="58">
        <v>102121002</v>
      </c>
      <c r="G1954" s="4" t="s">
        <v>1013</v>
      </c>
      <c r="H1954" s="131">
        <v>36407.396583253809</v>
      </c>
      <c r="I1954" s="38">
        <f t="shared" si="37"/>
        <v>30339.497152711509</v>
      </c>
      <c r="J1954" s="25" t="s">
        <v>5689</v>
      </c>
      <c r="K1954" s="147">
        <f>H1954*0.68</f>
        <v>24757.02967661259</v>
      </c>
    </row>
    <row r="1955" spans="1:11" x14ac:dyDescent="0.2">
      <c r="A1955" s="54"/>
      <c r="C1955" s="25" t="s">
        <v>3695</v>
      </c>
      <c r="D1955" s="15"/>
      <c r="E1955" s="15"/>
      <c r="F1955" s="58">
        <v>60145775</v>
      </c>
      <c r="G1955" s="4" t="s">
        <v>1014</v>
      </c>
      <c r="H1955" s="131">
        <v>35036.205550124345</v>
      </c>
      <c r="I1955" s="38">
        <f t="shared" si="37"/>
        <v>29196.837958436954</v>
      </c>
      <c r="J1955" s="25" t="s">
        <v>5689</v>
      </c>
      <c r="K1955" s="147">
        <f>H1955*0.68</f>
        <v>23824.619774084556</v>
      </c>
    </row>
    <row r="1956" spans="1:11" x14ac:dyDescent="0.2">
      <c r="A1956" s="54"/>
      <c r="C1956" s="25" t="s">
        <v>3695</v>
      </c>
      <c r="D1956" s="15"/>
      <c r="E1956" s="15"/>
      <c r="F1956" s="58">
        <v>102121032</v>
      </c>
      <c r="G1956" s="4" t="s">
        <v>1015</v>
      </c>
      <c r="H1956" s="131">
        <v>40475.055864119298</v>
      </c>
      <c r="I1956" s="38">
        <f t="shared" si="37"/>
        <v>33729.213220099417</v>
      </c>
      <c r="J1956" s="25" t="s">
        <v>5689</v>
      </c>
      <c r="K1956" s="147">
        <f>H1956*0.68</f>
        <v>27523.037987601125</v>
      </c>
    </row>
    <row r="1957" spans="1:11" x14ac:dyDescent="0.2">
      <c r="A1957" s="54"/>
      <c r="C1957" s="25" t="s">
        <v>3695</v>
      </c>
      <c r="D1957" s="15"/>
      <c r="E1957" s="15"/>
      <c r="F1957" s="58">
        <v>60145841</v>
      </c>
      <c r="G1957" s="4" t="s">
        <v>1016</v>
      </c>
      <c r="H1957" s="131">
        <v>35752.734603452562</v>
      </c>
      <c r="I1957" s="38">
        <f t="shared" si="37"/>
        <v>29793.945502877137</v>
      </c>
      <c r="J1957" s="25" t="s">
        <v>5689</v>
      </c>
      <c r="K1957" s="147">
        <f>H1957*0.68</f>
        <v>24311.859530347745</v>
      </c>
    </row>
    <row r="1958" spans="1:11" x14ac:dyDescent="0.2">
      <c r="A1958" s="54"/>
      <c r="C1958" s="25" t="s">
        <v>3695</v>
      </c>
      <c r="D1958" s="15"/>
      <c r="E1958" s="15"/>
      <c r="F1958" s="58">
        <v>60146054</v>
      </c>
      <c r="G1958" s="4" t="s">
        <v>1017</v>
      </c>
      <c r="H1958" s="131">
        <v>68539.548729044443</v>
      </c>
      <c r="I1958" s="38">
        <f t="shared" si="37"/>
        <v>57116.290607537041</v>
      </c>
      <c r="J1958" s="25" t="s">
        <v>5689</v>
      </c>
      <c r="K1958" s="147">
        <f>H1958*0.68</f>
        <v>46606.893135750222</v>
      </c>
    </row>
    <row r="1959" spans="1:11" x14ac:dyDescent="0.2">
      <c r="A1959" s="54"/>
      <c r="C1959" s="25" t="s">
        <v>3695</v>
      </c>
      <c r="D1959" s="15"/>
      <c r="E1959" s="15"/>
      <c r="F1959" s="58">
        <v>60146067</v>
      </c>
      <c r="G1959" s="4" t="s">
        <v>1018</v>
      </c>
      <c r="H1959" s="131">
        <v>77231.741076716207</v>
      </c>
      <c r="I1959" s="38">
        <f t="shared" si="37"/>
        <v>64359.784230596844</v>
      </c>
      <c r="J1959" s="25" t="s">
        <v>5689</v>
      </c>
      <c r="K1959" s="147">
        <f>H1959*0.68</f>
        <v>52517.583932167028</v>
      </c>
    </row>
    <row r="1960" spans="1:11" x14ac:dyDescent="0.2">
      <c r="A1960" s="54"/>
      <c r="C1960" s="25" t="s">
        <v>3695</v>
      </c>
      <c r="D1960" s="15"/>
      <c r="E1960" s="15"/>
      <c r="F1960" s="58">
        <v>60146068</v>
      </c>
      <c r="G1960" s="4" t="s">
        <v>1019</v>
      </c>
      <c r="H1960" s="131">
        <v>80401.249631898783</v>
      </c>
      <c r="I1960" s="38">
        <f t="shared" si="37"/>
        <v>67001.04135991566</v>
      </c>
      <c r="J1960" s="25" t="s">
        <v>5689</v>
      </c>
      <c r="K1960" s="147">
        <f>H1960*0.68</f>
        <v>54672.849749691173</v>
      </c>
    </row>
    <row r="1961" spans="1:11" x14ac:dyDescent="0.2">
      <c r="A1961" s="94"/>
      <c r="C1961" s="25" t="s">
        <v>3695</v>
      </c>
      <c r="D1961" s="15"/>
      <c r="E1961" s="15"/>
      <c r="F1961" s="58">
        <v>60179870</v>
      </c>
      <c r="G1961" s="4" t="s">
        <v>4191</v>
      </c>
      <c r="H1961" s="131">
        <v>29994.19861213526</v>
      </c>
      <c r="I1961" s="38">
        <f t="shared" si="37"/>
        <v>24995.165510112718</v>
      </c>
      <c r="J1961" s="25" t="s">
        <v>5689</v>
      </c>
      <c r="K1961" s="147">
        <f>H1961*0.68</f>
        <v>20396.055056251978</v>
      </c>
    </row>
    <row r="1962" spans="1:11" x14ac:dyDescent="0.2">
      <c r="A1962" s="94"/>
      <c r="C1962" s="25" t="s">
        <v>3695</v>
      </c>
      <c r="D1962" s="15"/>
      <c r="E1962" s="15"/>
      <c r="F1962" s="58">
        <v>60179854</v>
      </c>
      <c r="G1962" s="4" t="s">
        <v>4192</v>
      </c>
      <c r="H1962" s="131">
        <v>38751.272307598701</v>
      </c>
      <c r="I1962" s="38">
        <f t="shared" si="37"/>
        <v>32292.726922998918</v>
      </c>
      <c r="J1962" s="25" t="s">
        <v>5689</v>
      </c>
      <c r="K1962" s="147">
        <f>H1962*0.68</f>
        <v>26350.865169167118</v>
      </c>
    </row>
    <row r="1963" spans="1:11" x14ac:dyDescent="0.2">
      <c r="A1963" s="94"/>
      <c r="C1963" s="25" t="s">
        <v>3695</v>
      </c>
      <c r="D1963" s="15"/>
      <c r="E1963" s="15"/>
      <c r="F1963" s="58">
        <v>60179852</v>
      </c>
      <c r="G1963" s="4" t="s">
        <v>4193</v>
      </c>
      <c r="H1963" s="131">
        <v>43085.296184106461</v>
      </c>
      <c r="I1963" s="38">
        <f t="shared" si="37"/>
        <v>35904.413486755388</v>
      </c>
      <c r="J1963" s="25" t="s">
        <v>5689</v>
      </c>
      <c r="K1963" s="147">
        <f>H1963*0.68</f>
        <v>29298.001405192394</v>
      </c>
    </row>
    <row r="1964" spans="1:11" x14ac:dyDescent="0.2">
      <c r="A1964" s="94"/>
      <c r="C1964" s="25" t="s">
        <v>3695</v>
      </c>
      <c r="D1964" s="15"/>
      <c r="E1964" s="15"/>
      <c r="F1964" s="58">
        <v>60179877</v>
      </c>
      <c r="G1964" s="4" t="s">
        <v>4194</v>
      </c>
      <c r="H1964" s="131">
        <v>35691.96133594618</v>
      </c>
      <c r="I1964" s="38">
        <f t="shared" si="37"/>
        <v>29743.301113288486</v>
      </c>
      <c r="J1964" s="25" t="s">
        <v>5689</v>
      </c>
      <c r="K1964" s="147">
        <f>H1964*0.68</f>
        <v>24270.533708443403</v>
      </c>
    </row>
    <row r="1965" spans="1:11" x14ac:dyDescent="0.2">
      <c r="A1965" s="94"/>
      <c r="C1965" s="25" t="s">
        <v>3695</v>
      </c>
      <c r="D1965" s="15"/>
      <c r="E1965" s="15"/>
      <c r="F1965" s="58">
        <v>60179869</v>
      </c>
      <c r="G1965" s="4" t="s">
        <v>4195</v>
      </c>
      <c r="H1965" s="131">
        <v>36371.808218535618</v>
      </c>
      <c r="I1965" s="38">
        <f t="shared" si="37"/>
        <v>30309.840182113017</v>
      </c>
      <c r="J1965" s="25" t="s">
        <v>5689</v>
      </c>
      <c r="K1965" s="147">
        <f>H1965*0.68</f>
        <v>24732.829588604221</v>
      </c>
    </row>
    <row r="1966" spans="1:11" x14ac:dyDescent="0.2">
      <c r="A1966" s="94"/>
      <c r="C1966" s="25" t="s">
        <v>3695</v>
      </c>
      <c r="D1966" s="15"/>
      <c r="E1966" s="15"/>
      <c r="F1966" s="58">
        <v>60179373</v>
      </c>
      <c r="G1966" s="4" t="s">
        <v>4196</v>
      </c>
      <c r="H1966" s="131">
        <v>69902.262000131188</v>
      </c>
      <c r="I1966" s="38">
        <f t="shared" si="37"/>
        <v>58251.885000109323</v>
      </c>
      <c r="J1966" s="25" t="s">
        <v>5689</v>
      </c>
      <c r="K1966" s="147">
        <f>H1966*0.68</f>
        <v>47533.538160089214</v>
      </c>
    </row>
    <row r="1967" spans="1:11" x14ac:dyDescent="0.2">
      <c r="A1967" s="94"/>
      <c r="C1967" s="25" t="s">
        <v>3695</v>
      </c>
      <c r="D1967" s="15"/>
      <c r="E1967" s="15"/>
      <c r="F1967" s="58">
        <v>60179857</v>
      </c>
      <c r="G1967" s="4" t="s">
        <v>4197</v>
      </c>
      <c r="H1967" s="131">
        <v>78780.107852182395</v>
      </c>
      <c r="I1967" s="38">
        <f t="shared" si="37"/>
        <v>65650.08987681866</v>
      </c>
      <c r="J1967" s="25" t="s">
        <v>5689</v>
      </c>
      <c r="K1967" s="147">
        <f>H1967*0.68</f>
        <v>53570.47333948403</v>
      </c>
    </row>
    <row r="1968" spans="1:11" x14ac:dyDescent="0.2">
      <c r="A1968" s="94"/>
      <c r="C1968" s="25" t="s">
        <v>3695</v>
      </c>
      <c r="D1968" s="15"/>
      <c r="E1968" s="15"/>
      <c r="F1968" s="58">
        <v>60179859</v>
      </c>
      <c r="G1968" s="4" t="s">
        <v>4198</v>
      </c>
      <c r="H1968" s="131">
        <v>82055.429622842057</v>
      </c>
      <c r="I1968" s="38">
        <f t="shared" si="37"/>
        <v>68379.524685701719</v>
      </c>
      <c r="J1968" s="25" t="s">
        <v>5689</v>
      </c>
      <c r="K1968" s="147">
        <f>H1968*0.68</f>
        <v>55797.6921435326</v>
      </c>
    </row>
    <row r="1969" spans="1:11" x14ac:dyDescent="0.2">
      <c r="A1969" s="94"/>
      <c r="C1969" s="25" t="s">
        <v>3695</v>
      </c>
      <c r="D1969" s="15"/>
      <c r="E1969" s="15"/>
      <c r="F1969" s="58">
        <v>60179381</v>
      </c>
      <c r="G1969" s="4" t="s">
        <v>4199</v>
      </c>
      <c r="H1969" s="131">
        <v>165662.32745283871</v>
      </c>
      <c r="I1969" s="38">
        <f t="shared" si="37"/>
        <v>138051.93954403227</v>
      </c>
      <c r="J1969" s="25" t="s">
        <v>5689</v>
      </c>
      <c r="K1969" s="147">
        <f>H1969*0.68</f>
        <v>112650.38266793033</v>
      </c>
    </row>
    <row r="1970" spans="1:11" x14ac:dyDescent="0.2">
      <c r="A1970" s="54"/>
      <c r="C1970" s="25" t="s">
        <v>3695</v>
      </c>
      <c r="D1970" s="15"/>
      <c r="E1970" s="15"/>
      <c r="F1970" s="105">
        <v>60167629</v>
      </c>
      <c r="G1970" s="8" t="s">
        <v>1020</v>
      </c>
      <c r="H1970" s="159">
        <v>174302.33042104199</v>
      </c>
      <c r="I1970" s="38">
        <f t="shared" si="37"/>
        <v>145251.94201753501</v>
      </c>
      <c r="J1970" s="25" t="s">
        <v>5689</v>
      </c>
      <c r="K1970" s="147">
        <f>H1970*0.68</f>
        <v>118525.58468630856</v>
      </c>
    </row>
    <row r="1971" spans="1:11" x14ac:dyDescent="0.2">
      <c r="A1971" s="54"/>
      <c r="C1971" s="25" t="s">
        <v>3695</v>
      </c>
      <c r="D1971" s="15"/>
      <c r="E1971" s="15"/>
      <c r="F1971" s="105">
        <v>60167630</v>
      </c>
      <c r="G1971" s="8" t="s">
        <v>1021</v>
      </c>
      <c r="H1971" s="159">
        <v>214003.00603544014</v>
      </c>
      <c r="I1971" s="38">
        <f t="shared" si="37"/>
        <v>178335.83836286678</v>
      </c>
      <c r="J1971" s="25" t="s">
        <v>5689</v>
      </c>
      <c r="K1971" s="147">
        <f>H1971*0.68</f>
        <v>145522.0441040993</v>
      </c>
    </row>
    <row r="1972" spans="1:11" x14ac:dyDescent="0.2">
      <c r="A1972" s="54"/>
      <c r="C1972" s="25" t="s">
        <v>3695</v>
      </c>
      <c r="D1972" s="15"/>
      <c r="E1972" s="15"/>
      <c r="F1972" s="105">
        <v>60167631</v>
      </c>
      <c r="G1972" s="8" t="s">
        <v>1022</v>
      </c>
      <c r="H1972" s="159">
        <v>222341.97248586046</v>
      </c>
      <c r="I1972" s="38">
        <f t="shared" si="37"/>
        <v>185284.97707155038</v>
      </c>
      <c r="J1972" s="25" t="s">
        <v>5689</v>
      </c>
      <c r="K1972" s="147">
        <f>H1972*0.68</f>
        <v>151192.54129038512</v>
      </c>
    </row>
    <row r="1973" spans="1:11" ht="15.75" x14ac:dyDescent="0.25">
      <c r="A1973" s="54"/>
      <c r="C1973" s="56"/>
      <c r="D1973" s="15"/>
      <c r="E1973" s="15"/>
      <c r="F1973" s="58"/>
      <c r="G1973" s="76"/>
      <c r="H1973" s="143"/>
      <c r="I1973" s="122"/>
      <c r="J1973" s="26"/>
      <c r="K1973" s="144"/>
    </row>
    <row r="1974" spans="1:11" ht="15.75" x14ac:dyDescent="0.25">
      <c r="A1974" s="54"/>
      <c r="C1974" s="25" t="s">
        <v>3695</v>
      </c>
      <c r="D1974" s="15"/>
      <c r="E1974" s="15"/>
      <c r="F1974" s="103"/>
      <c r="G1974" s="76" t="s">
        <v>5710</v>
      </c>
      <c r="H1974" s="143"/>
      <c r="I1974" s="122"/>
      <c r="J1974" s="26"/>
      <c r="K1974" s="144"/>
    </row>
    <row r="1975" spans="1:11" x14ac:dyDescent="0.2">
      <c r="A1975" s="54"/>
      <c r="C1975" s="25" t="s">
        <v>3695</v>
      </c>
      <c r="D1975" s="15"/>
      <c r="E1975" s="15"/>
      <c r="F1975" s="58">
        <v>60152448</v>
      </c>
      <c r="G1975" s="4" t="s">
        <v>1023</v>
      </c>
      <c r="H1975" s="131">
        <v>97603.995123838162</v>
      </c>
      <c r="I1975" s="38">
        <f t="shared" si="37"/>
        <v>81336.662603198478</v>
      </c>
      <c r="J1975" s="25" t="s">
        <v>5689</v>
      </c>
      <c r="K1975" s="147">
        <f>H1975*0.68</f>
        <v>66370.716684209954</v>
      </c>
    </row>
    <row r="1976" spans="1:11" x14ac:dyDescent="0.2">
      <c r="A1976" s="54"/>
      <c r="C1976" s="25" t="s">
        <v>3695</v>
      </c>
      <c r="D1976" s="15"/>
      <c r="E1976" s="15"/>
      <c r="F1976" s="58">
        <v>60152449</v>
      </c>
      <c r="G1976" s="4" t="s">
        <v>1024</v>
      </c>
      <c r="H1976" s="131">
        <v>110064.4514897815</v>
      </c>
      <c r="I1976" s="38">
        <f t="shared" ref="I1976:I2024" si="38">H1976/1.2</f>
        <v>91720.376241484584</v>
      </c>
      <c r="J1976" s="25" t="s">
        <v>5689</v>
      </c>
      <c r="K1976" s="147">
        <f>H1976*0.68</f>
        <v>74843.827013051428</v>
      </c>
    </row>
    <row r="1977" spans="1:11" x14ac:dyDescent="0.2">
      <c r="A1977" s="54"/>
      <c r="C1977" s="25" t="s">
        <v>3695</v>
      </c>
      <c r="D1977" s="15"/>
      <c r="E1977" s="15"/>
      <c r="F1977" s="58">
        <v>60152450</v>
      </c>
      <c r="G1977" s="4" t="s">
        <v>1025</v>
      </c>
      <c r="H1977" s="131">
        <v>114682.98893767412</v>
      </c>
      <c r="I1977" s="38">
        <f t="shared" si="38"/>
        <v>95569.157448061771</v>
      </c>
      <c r="J1977" s="25" t="s">
        <v>5689</v>
      </c>
      <c r="K1977" s="147">
        <f>H1977*0.68</f>
        <v>77984.432477618408</v>
      </c>
    </row>
    <row r="1978" spans="1:11" ht="15.75" x14ac:dyDescent="0.25">
      <c r="A1978" s="54"/>
      <c r="C1978" s="25"/>
      <c r="D1978" s="15"/>
      <c r="E1978" s="15"/>
      <c r="F1978" s="58"/>
      <c r="G1978" s="76"/>
      <c r="H1978" s="143"/>
      <c r="I1978" s="122"/>
      <c r="J1978" s="26"/>
      <c r="K1978" s="144"/>
    </row>
    <row r="1979" spans="1:11" ht="15.75" x14ac:dyDescent="0.25">
      <c r="A1979" s="54"/>
      <c r="C1979" s="25" t="s">
        <v>4003</v>
      </c>
      <c r="D1979" s="15"/>
      <c r="E1979" s="15"/>
      <c r="F1979" s="58" t="s">
        <v>71</v>
      </c>
      <c r="G1979" s="76" t="s">
        <v>5711</v>
      </c>
      <c r="H1979" s="143"/>
      <c r="I1979" s="122"/>
      <c r="J1979" s="26"/>
      <c r="K1979" s="144"/>
    </row>
    <row r="1980" spans="1:11" x14ac:dyDescent="0.2">
      <c r="A1980" s="94"/>
      <c r="C1980" s="25" t="s">
        <v>4003</v>
      </c>
      <c r="D1980" s="15"/>
      <c r="E1980" s="15"/>
      <c r="F1980" s="58" t="s">
        <v>4004</v>
      </c>
      <c r="G1980" s="4" t="s">
        <v>4005</v>
      </c>
      <c r="H1980" s="131">
        <v>12448.868246351696</v>
      </c>
      <c r="I1980" s="38">
        <f t="shared" si="38"/>
        <v>10374.056871959747</v>
      </c>
      <c r="J1980" s="25" t="s">
        <v>5689</v>
      </c>
      <c r="K1980" s="147">
        <f>H1980*0.68</f>
        <v>8465.2304075191532</v>
      </c>
    </row>
    <row r="1981" spans="1:11" x14ac:dyDescent="0.2">
      <c r="A1981" s="94"/>
      <c r="C1981" s="25" t="s">
        <v>4003</v>
      </c>
      <c r="D1981" s="15"/>
      <c r="E1981" s="15"/>
      <c r="F1981" s="58" t="s">
        <v>4006</v>
      </c>
      <c r="G1981" s="4" t="s">
        <v>4007</v>
      </c>
      <c r="H1981" s="131">
        <v>15353.604170500428</v>
      </c>
      <c r="I1981" s="38">
        <f t="shared" si="38"/>
        <v>12794.670142083691</v>
      </c>
      <c r="J1981" s="25" t="s">
        <v>5689</v>
      </c>
      <c r="K1981" s="147">
        <f>H1981*0.68</f>
        <v>10440.450835940292</v>
      </c>
    </row>
    <row r="1982" spans="1:11" x14ac:dyDescent="0.2">
      <c r="A1982" s="94"/>
      <c r="C1982" s="25" t="s">
        <v>4003</v>
      </c>
      <c r="D1982" s="15"/>
      <c r="E1982" s="15"/>
      <c r="F1982" s="58" t="s">
        <v>4008</v>
      </c>
      <c r="G1982" s="4" t="s">
        <v>4009</v>
      </c>
      <c r="H1982" s="131">
        <v>16764.475905086954</v>
      </c>
      <c r="I1982" s="38">
        <f t="shared" si="38"/>
        <v>13970.396587572463</v>
      </c>
      <c r="J1982" s="25" t="s">
        <v>5689</v>
      </c>
      <c r="K1982" s="147">
        <f>H1982*0.68</f>
        <v>11399.843615459129</v>
      </c>
    </row>
    <row r="1983" spans="1:11" x14ac:dyDescent="0.2">
      <c r="A1983" s="94"/>
      <c r="C1983" s="25" t="s">
        <v>4003</v>
      </c>
      <c r="D1983" s="15"/>
      <c r="E1983" s="15"/>
      <c r="F1983" s="58" t="s">
        <v>4010</v>
      </c>
      <c r="G1983" s="4" t="s">
        <v>4011</v>
      </c>
      <c r="H1983" s="131">
        <v>17926.370274746441</v>
      </c>
      <c r="I1983" s="38">
        <f t="shared" si="38"/>
        <v>14938.641895622035</v>
      </c>
      <c r="J1983" s="25" t="s">
        <v>5689</v>
      </c>
      <c r="K1983" s="147">
        <f>H1983*0.68</f>
        <v>12189.931786827581</v>
      </c>
    </row>
    <row r="1984" spans="1:11" x14ac:dyDescent="0.2">
      <c r="A1984" s="94"/>
      <c r="C1984" s="25" t="s">
        <v>4003</v>
      </c>
      <c r="D1984" s="15"/>
      <c r="E1984" s="15"/>
      <c r="F1984" s="58" t="s">
        <v>4012</v>
      </c>
      <c r="G1984" s="4" t="s">
        <v>4013</v>
      </c>
      <c r="H1984" s="131">
        <v>22407.962843433063</v>
      </c>
      <c r="I1984" s="38">
        <f t="shared" si="38"/>
        <v>18673.302369527551</v>
      </c>
      <c r="J1984" s="25" t="s">
        <v>5689</v>
      </c>
      <c r="K1984" s="147">
        <f>H1984*0.68</f>
        <v>15237.414733534484</v>
      </c>
    </row>
    <row r="1985" spans="1:11" ht="15.75" x14ac:dyDescent="0.25">
      <c r="A1985" s="54"/>
      <c r="C1985" s="25"/>
      <c r="D1985" s="15"/>
      <c r="E1985" s="15"/>
      <c r="F1985" s="58"/>
      <c r="G1985" s="76"/>
      <c r="H1985" s="143"/>
      <c r="I1985" s="122"/>
      <c r="J1985" s="26"/>
      <c r="K1985" s="144"/>
    </row>
    <row r="1986" spans="1:11" ht="15.75" x14ac:dyDescent="0.25">
      <c r="A1986" s="54"/>
      <c r="C1986" s="25" t="s">
        <v>3698</v>
      </c>
      <c r="D1986" s="15"/>
      <c r="E1986" s="15"/>
      <c r="F1986" s="103"/>
      <c r="G1986" s="76" t="s">
        <v>1026</v>
      </c>
      <c r="H1986" s="143"/>
      <c r="I1986" s="122"/>
      <c r="J1986" s="26"/>
      <c r="K1986" s="144"/>
    </row>
    <row r="1987" spans="1:11" x14ac:dyDescent="0.2">
      <c r="A1987" s="94"/>
      <c r="C1987" s="25" t="s">
        <v>3698</v>
      </c>
      <c r="D1987" s="15"/>
      <c r="E1987" s="15"/>
      <c r="F1987" s="58">
        <v>60180128</v>
      </c>
      <c r="G1987" s="4" t="s">
        <v>4014</v>
      </c>
      <c r="H1987" s="131">
        <v>36338.321082975272</v>
      </c>
      <c r="I1987" s="38">
        <f t="shared" si="38"/>
        <v>30281.934235812729</v>
      </c>
      <c r="J1987" s="25" t="s">
        <v>5689</v>
      </c>
      <c r="K1987" s="147">
        <f>H1987*0.68</f>
        <v>24710.058336423186</v>
      </c>
    </row>
    <row r="1988" spans="1:11" x14ac:dyDescent="0.2">
      <c r="A1988" s="94"/>
      <c r="C1988" s="25" t="s">
        <v>3698</v>
      </c>
      <c r="D1988" s="15"/>
      <c r="E1988" s="15"/>
      <c r="F1988" s="58">
        <v>60180129</v>
      </c>
      <c r="G1988" s="4" t="s">
        <v>4015</v>
      </c>
      <c r="H1988" s="131">
        <v>42648.056088794758</v>
      </c>
      <c r="I1988" s="38">
        <f t="shared" si="38"/>
        <v>35540.046740662299</v>
      </c>
      <c r="J1988" s="25" t="s">
        <v>5689</v>
      </c>
      <c r="K1988" s="147">
        <f>H1988*0.68</f>
        <v>29000.678140380438</v>
      </c>
    </row>
    <row r="1989" spans="1:11" x14ac:dyDescent="0.2">
      <c r="A1989" s="94"/>
      <c r="C1989" s="25" t="s">
        <v>3698</v>
      </c>
      <c r="D1989" s="15"/>
      <c r="E1989" s="15"/>
      <c r="F1989" s="58">
        <v>60180130</v>
      </c>
      <c r="G1989" s="4" t="s">
        <v>4016</v>
      </c>
      <c r="H1989" s="131">
        <v>50057.89128777205</v>
      </c>
      <c r="I1989" s="38">
        <f t="shared" si="38"/>
        <v>41714.909406476712</v>
      </c>
      <c r="J1989" s="25" t="s">
        <v>5689</v>
      </c>
      <c r="K1989" s="147">
        <f>H1989*0.68</f>
        <v>34039.366075684993</v>
      </c>
    </row>
    <row r="1990" spans="1:11" x14ac:dyDescent="0.2">
      <c r="A1990" s="94"/>
      <c r="C1990" s="25" t="s">
        <v>3698</v>
      </c>
      <c r="D1990" s="15"/>
      <c r="E1990" s="15"/>
      <c r="F1990" s="58">
        <v>60180131</v>
      </c>
      <c r="G1990" s="4" t="s">
        <v>4017</v>
      </c>
      <c r="H1990" s="131">
        <v>61520.514748478345</v>
      </c>
      <c r="I1990" s="38">
        <f t="shared" si="38"/>
        <v>51267.095623731955</v>
      </c>
      <c r="J1990" s="25" t="s">
        <v>5689</v>
      </c>
      <c r="K1990" s="147">
        <f>H1990*0.68</f>
        <v>41833.950028965279</v>
      </c>
    </row>
    <row r="1991" spans="1:11" ht="15.75" x14ac:dyDescent="0.25">
      <c r="A1991" s="54"/>
      <c r="C1991" s="25"/>
      <c r="D1991" s="15"/>
      <c r="E1991" s="15"/>
      <c r="F1991" s="58"/>
      <c r="G1991" s="76"/>
      <c r="H1991" s="143"/>
      <c r="I1991" s="122"/>
      <c r="J1991" s="26"/>
      <c r="K1991" s="144"/>
    </row>
    <row r="1992" spans="1:11" x14ac:dyDescent="0.2">
      <c r="A1992" s="94"/>
      <c r="C1992" s="25" t="s">
        <v>3698</v>
      </c>
      <c r="D1992" s="15"/>
      <c r="E1992" s="15"/>
      <c r="F1992" s="58">
        <v>60180132</v>
      </c>
      <c r="G1992" s="4" t="s">
        <v>4018</v>
      </c>
      <c r="H1992" s="131">
        <v>36338.321082975272</v>
      </c>
      <c r="I1992" s="38">
        <f t="shared" si="38"/>
        <v>30281.934235812729</v>
      </c>
      <c r="J1992" s="25" t="s">
        <v>5689</v>
      </c>
      <c r="K1992" s="147">
        <f>H1992*0.68</f>
        <v>24710.058336423186</v>
      </c>
    </row>
    <row r="1993" spans="1:11" x14ac:dyDescent="0.2">
      <c r="A1993" s="94"/>
      <c r="C1993" s="25" t="s">
        <v>3698</v>
      </c>
      <c r="D1993" s="15"/>
      <c r="E1993" s="15"/>
      <c r="F1993" s="58">
        <v>60180133</v>
      </c>
      <c r="G1993" s="4" t="s">
        <v>4019</v>
      </c>
      <c r="H1993" s="131">
        <v>42648.056088794758</v>
      </c>
      <c r="I1993" s="38">
        <f t="shared" si="38"/>
        <v>35540.046740662299</v>
      </c>
      <c r="J1993" s="25" t="s">
        <v>5689</v>
      </c>
      <c r="K1993" s="147">
        <f>H1993*0.68</f>
        <v>29000.678140380438</v>
      </c>
    </row>
    <row r="1994" spans="1:11" x14ac:dyDescent="0.2">
      <c r="A1994" s="94"/>
      <c r="C1994" s="25" t="s">
        <v>3698</v>
      </c>
      <c r="D1994" s="15"/>
      <c r="E1994" s="15"/>
      <c r="F1994" s="58">
        <v>60179377</v>
      </c>
      <c r="G1994" s="4" t="s">
        <v>4020</v>
      </c>
      <c r="H1994" s="131">
        <v>50057.89128777205</v>
      </c>
      <c r="I1994" s="38">
        <f t="shared" si="38"/>
        <v>41714.909406476712</v>
      </c>
      <c r="J1994" s="25" t="s">
        <v>5689</v>
      </c>
      <c r="K1994" s="147">
        <f>H1994*0.68</f>
        <v>34039.366075684993</v>
      </c>
    </row>
    <row r="1995" spans="1:11" x14ac:dyDescent="0.2">
      <c r="A1995" s="94"/>
      <c r="C1995" s="25" t="s">
        <v>3698</v>
      </c>
      <c r="D1995" s="15"/>
      <c r="E1995" s="15"/>
      <c r="F1995" s="58">
        <v>60179378</v>
      </c>
      <c r="G1995" s="4" t="s">
        <v>4021</v>
      </c>
      <c r="H1995" s="131">
        <v>61520.514748478345</v>
      </c>
      <c r="I1995" s="38">
        <f t="shared" si="38"/>
        <v>51267.095623731955</v>
      </c>
      <c r="J1995" s="25" t="s">
        <v>5689</v>
      </c>
      <c r="K1995" s="147">
        <f>H1995*0.68</f>
        <v>41833.950028965279</v>
      </c>
    </row>
    <row r="1996" spans="1:11" x14ac:dyDescent="0.2">
      <c r="A1996" s="94"/>
      <c r="C1996" s="25"/>
      <c r="D1996" s="15"/>
      <c r="E1996" s="15"/>
      <c r="F1996" s="58"/>
      <c r="G1996" s="4"/>
      <c r="H1996" s="143"/>
      <c r="I1996" s="122"/>
      <c r="J1996" s="26"/>
      <c r="K1996" s="144"/>
    </row>
    <row r="1997" spans="1:11" ht="15.75" x14ac:dyDescent="0.25">
      <c r="A1997" s="94"/>
      <c r="C1997" s="25" t="s">
        <v>3620</v>
      </c>
      <c r="D1997" s="15"/>
      <c r="E1997" s="15"/>
      <c r="F1997" s="58"/>
      <c r="G1997" s="76" t="s">
        <v>6129</v>
      </c>
      <c r="H1997" s="143"/>
      <c r="I1997" s="122"/>
      <c r="J1997" s="26"/>
      <c r="K1997" s="144"/>
    </row>
    <row r="1998" spans="1:11" x14ac:dyDescent="0.2">
      <c r="A1998" s="94"/>
      <c r="C1998" s="25" t="s">
        <v>3620</v>
      </c>
      <c r="D1998" s="15"/>
      <c r="E1998" s="15"/>
      <c r="F1998" s="58">
        <v>60184765</v>
      </c>
      <c r="G1998" s="4" t="s">
        <v>6130</v>
      </c>
      <c r="H1998" s="131">
        <v>18459.213559322034</v>
      </c>
      <c r="I1998" s="38">
        <f t="shared" si="38"/>
        <v>15382.677966101695</v>
      </c>
      <c r="J1998" s="25" t="s">
        <v>5689</v>
      </c>
      <c r="K1998" s="147">
        <f>H1998*0.68</f>
        <v>12552.265220338984</v>
      </c>
    </row>
    <row r="1999" spans="1:11" x14ac:dyDescent="0.2">
      <c r="A1999" s="94"/>
      <c r="C1999" s="25" t="s">
        <v>3620</v>
      </c>
      <c r="D1999" s="15"/>
      <c r="E1999" s="15"/>
      <c r="F1999" s="58">
        <v>60184764</v>
      </c>
      <c r="G1999" s="4" t="s">
        <v>6131</v>
      </c>
      <c r="H1999" s="131">
        <v>119902.4809322034</v>
      </c>
      <c r="I1999" s="38">
        <f t="shared" si="38"/>
        <v>99918.734110169506</v>
      </c>
      <c r="J1999" s="25" t="s">
        <v>5689</v>
      </c>
      <c r="K1999" s="147">
        <f>H1999*0.68</f>
        <v>81533.687033898314</v>
      </c>
    </row>
    <row r="2000" spans="1:11" x14ac:dyDescent="0.2">
      <c r="A2000" s="94"/>
      <c r="C2000" s="25" t="s">
        <v>3620</v>
      </c>
      <c r="D2000" s="15"/>
      <c r="E2000" s="15"/>
      <c r="F2000" s="58">
        <v>60185164</v>
      </c>
      <c r="G2000" s="4" t="s">
        <v>6132</v>
      </c>
      <c r="H2000" s="131">
        <v>362097.25169491529</v>
      </c>
      <c r="I2000" s="38">
        <f t="shared" si="38"/>
        <v>301747.70974576275</v>
      </c>
      <c r="J2000" s="25" t="s">
        <v>5689</v>
      </c>
      <c r="K2000" s="147">
        <f>H2000*0.68</f>
        <v>246226.13115254242</v>
      </c>
    </row>
    <row r="2001" spans="1:11" x14ac:dyDescent="0.2">
      <c r="A2001" s="94"/>
      <c r="C2001" s="25" t="s">
        <v>3620</v>
      </c>
      <c r="D2001" s="15"/>
      <c r="E2001" s="15"/>
      <c r="F2001" s="58">
        <v>60185165</v>
      </c>
      <c r="G2001" s="4" t="s">
        <v>6133</v>
      </c>
      <c r="H2001" s="131">
        <v>446976.67118644068</v>
      </c>
      <c r="I2001" s="38">
        <f t="shared" si="38"/>
        <v>372480.55932203389</v>
      </c>
      <c r="J2001" s="25" t="s">
        <v>5689</v>
      </c>
      <c r="K2001" s="147">
        <f>H2001*0.68</f>
        <v>303944.1364067797</v>
      </c>
    </row>
    <row r="2002" spans="1:11" x14ac:dyDescent="0.2">
      <c r="A2002" s="94"/>
      <c r="C2002" s="25" t="s">
        <v>3620</v>
      </c>
      <c r="D2002" s="15"/>
      <c r="E2002" s="15"/>
      <c r="F2002" s="58">
        <v>60185166</v>
      </c>
      <c r="G2002" s="4" t="s">
        <v>6134</v>
      </c>
      <c r="H2002" s="131">
        <v>459502.56610169506</v>
      </c>
      <c r="I2002" s="38">
        <f t="shared" si="38"/>
        <v>382918.80508474592</v>
      </c>
      <c r="J2002" s="25" t="s">
        <v>5689</v>
      </c>
      <c r="K2002" s="147">
        <f>H2002*0.68</f>
        <v>312461.74494915269</v>
      </c>
    </row>
    <row r="2003" spans="1:11" ht="15.75" x14ac:dyDescent="0.25">
      <c r="A2003" s="54"/>
      <c r="C2003" s="25"/>
      <c r="D2003" s="15"/>
      <c r="E2003" s="15"/>
      <c r="F2003" s="58"/>
      <c r="G2003" s="76"/>
      <c r="H2003" s="143"/>
      <c r="I2003" s="122"/>
      <c r="J2003" s="26"/>
      <c r="K2003" s="144"/>
    </row>
    <row r="2004" spans="1:11" ht="15.75" x14ac:dyDescent="0.25">
      <c r="A2004" s="54"/>
      <c r="C2004" s="56"/>
      <c r="D2004" s="15"/>
      <c r="E2004" s="15"/>
      <c r="F2004" s="58"/>
      <c r="G2004" s="76" t="s">
        <v>1027</v>
      </c>
      <c r="H2004" s="143"/>
      <c r="I2004" s="122"/>
      <c r="J2004" s="26"/>
      <c r="K2004" s="144"/>
    </row>
    <row r="2005" spans="1:11" ht="15.75" x14ac:dyDescent="0.25">
      <c r="A2005" s="54"/>
      <c r="C2005" s="25" t="s">
        <v>3699</v>
      </c>
      <c r="D2005" s="15"/>
      <c r="E2005" s="15"/>
      <c r="F2005" s="103"/>
      <c r="G2005" s="76" t="s">
        <v>5889</v>
      </c>
      <c r="H2005" s="143"/>
      <c r="I2005" s="122"/>
      <c r="J2005" s="26"/>
      <c r="K2005" s="144"/>
    </row>
    <row r="2006" spans="1:11" x14ac:dyDescent="0.2">
      <c r="A2006" s="54"/>
      <c r="C2006" s="25" t="s">
        <v>3699</v>
      </c>
      <c r="D2006" s="15"/>
      <c r="E2006" s="15"/>
      <c r="F2006" s="58" t="s">
        <v>1028</v>
      </c>
      <c r="G2006" s="4" t="s">
        <v>1029</v>
      </c>
      <c r="H2006" s="131">
        <v>67896.498641493308</v>
      </c>
      <c r="I2006" s="38">
        <f t="shared" si="38"/>
        <v>56580.415534577762</v>
      </c>
      <c r="J2006" s="26" t="s">
        <v>5689</v>
      </c>
      <c r="K2006" s="147">
        <f>H2006*0.68</f>
        <v>46169.619076215451</v>
      </c>
    </row>
    <row r="2007" spans="1:11" x14ac:dyDescent="0.2">
      <c r="A2007" s="54"/>
      <c r="C2007" s="25" t="s">
        <v>3699</v>
      </c>
      <c r="D2007" s="15"/>
      <c r="E2007" s="15"/>
      <c r="F2007" s="58" t="s">
        <v>1030</v>
      </c>
      <c r="G2007" s="4" t="s">
        <v>1031</v>
      </c>
      <c r="H2007" s="131">
        <v>69110.211025200348</v>
      </c>
      <c r="I2007" s="38">
        <f t="shared" si="38"/>
        <v>57591.84252100029</v>
      </c>
      <c r="J2007" s="26" t="s">
        <v>5689</v>
      </c>
      <c r="K2007" s="147">
        <f>H2007*0.68</f>
        <v>46994.943497136243</v>
      </c>
    </row>
    <row r="2008" spans="1:11" x14ac:dyDescent="0.2">
      <c r="A2008" s="54"/>
      <c r="C2008" s="25" t="s">
        <v>3699</v>
      </c>
      <c r="D2008" s="15"/>
      <c r="E2008" s="15"/>
      <c r="F2008" s="58" t="s">
        <v>1032</v>
      </c>
      <c r="G2008" s="4" t="s">
        <v>1033</v>
      </c>
      <c r="H2008" s="131">
        <v>74107.850252229298</v>
      </c>
      <c r="I2008" s="38">
        <f t="shared" si="38"/>
        <v>61756.541876857751</v>
      </c>
      <c r="J2008" s="26" t="s">
        <v>5689</v>
      </c>
      <c r="K2008" s="147">
        <f>H2008*0.68</f>
        <v>50393.338171515927</v>
      </c>
    </row>
    <row r="2009" spans="1:11" x14ac:dyDescent="0.2">
      <c r="A2009" s="94"/>
      <c r="C2009" s="25" t="s">
        <v>3699</v>
      </c>
      <c r="D2009" s="15"/>
      <c r="E2009" s="15"/>
      <c r="F2009" s="105" t="s">
        <v>4200</v>
      </c>
      <c r="G2009" s="8" t="s">
        <v>4201</v>
      </c>
      <c r="H2009" s="159">
        <v>78543.71803184037</v>
      </c>
      <c r="I2009" s="38">
        <f t="shared" si="38"/>
        <v>65453.098359866977</v>
      </c>
      <c r="J2009" s="26" t="s">
        <v>5689</v>
      </c>
      <c r="K2009" s="147">
        <f>H2009*0.68</f>
        <v>53409.728261651457</v>
      </c>
    </row>
    <row r="2010" spans="1:11" x14ac:dyDescent="0.2">
      <c r="A2010" s="94"/>
      <c r="C2010" s="25" t="s">
        <v>3699</v>
      </c>
      <c r="D2010" s="15"/>
      <c r="E2010" s="15"/>
      <c r="F2010" s="105" t="s">
        <v>4202</v>
      </c>
      <c r="G2010" s="8" t="s">
        <v>4203</v>
      </c>
      <c r="H2010" s="159">
        <v>83541.954633866553</v>
      </c>
      <c r="I2010" s="38">
        <f t="shared" si="38"/>
        <v>69618.295528222137</v>
      </c>
      <c r="J2010" s="26" t="s">
        <v>5689</v>
      </c>
      <c r="K2010" s="147">
        <f>H2010*0.68</f>
        <v>56808.529151029259</v>
      </c>
    </row>
    <row r="2011" spans="1:11" x14ac:dyDescent="0.2">
      <c r="A2011" s="54"/>
      <c r="C2011" s="25" t="s">
        <v>3699</v>
      </c>
      <c r="D2011" s="15"/>
      <c r="E2011" s="15"/>
      <c r="F2011" s="58" t="s">
        <v>1034</v>
      </c>
      <c r="G2011" s="4" t="s">
        <v>1035</v>
      </c>
      <c r="H2011" s="131">
        <v>71966.004869216878</v>
      </c>
      <c r="I2011" s="38">
        <f t="shared" si="38"/>
        <v>59971.670724347401</v>
      </c>
      <c r="J2011" s="26" t="s">
        <v>5689</v>
      </c>
      <c r="K2011" s="147">
        <f>H2011*0.68</f>
        <v>48936.883311067482</v>
      </c>
    </row>
    <row r="2012" spans="1:11" x14ac:dyDescent="0.2">
      <c r="A2012" s="54"/>
      <c r="C2012" s="25" t="s">
        <v>3699</v>
      </c>
      <c r="D2012" s="15"/>
      <c r="E2012" s="15"/>
      <c r="F2012" s="58" t="s">
        <v>1036</v>
      </c>
      <c r="G2012" s="4" t="s">
        <v>1037</v>
      </c>
      <c r="H2012" s="131">
        <v>75607.142020337997</v>
      </c>
      <c r="I2012" s="38">
        <f t="shared" si="38"/>
        <v>63005.951683615</v>
      </c>
      <c r="J2012" s="26" t="s">
        <v>5689</v>
      </c>
      <c r="K2012" s="147">
        <f>H2012*0.68</f>
        <v>51412.856573829842</v>
      </c>
    </row>
    <row r="2013" spans="1:11" s="23" customFormat="1" ht="15.75" x14ac:dyDescent="0.25">
      <c r="A2013" s="54"/>
      <c r="C2013" s="25"/>
      <c r="D2013" s="15"/>
      <c r="E2013" s="15"/>
      <c r="F2013" s="58"/>
      <c r="G2013" s="76"/>
      <c r="H2013" s="143"/>
      <c r="I2013" s="122"/>
      <c r="J2013" s="26"/>
      <c r="K2013" s="144"/>
    </row>
    <row r="2014" spans="1:11" x14ac:dyDescent="0.2">
      <c r="A2014" s="54"/>
      <c r="C2014" s="25" t="s">
        <v>3699</v>
      </c>
      <c r="D2014" s="15"/>
      <c r="E2014" s="15"/>
      <c r="F2014" s="58" t="s">
        <v>1038</v>
      </c>
      <c r="G2014" s="4" t="s">
        <v>1039</v>
      </c>
      <c r="H2014" s="131">
        <v>75607.142020337997</v>
      </c>
      <c r="I2014" s="38">
        <f t="shared" si="38"/>
        <v>63005.951683615</v>
      </c>
      <c r="J2014" s="26" t="s">
        <v>5689</v>
      </c>
      <c r="K2014" s="147">
        <f>H2014*0.68</f>
        <v>51412.856573829842</v>
      </c>
    </row>
    <row r="2015" spans="1:11" x14ac:dyDescent="0.2">
      <c r="A2015" s="54"/>
      <c r="C2015" s="25" t="s">
        <v>3699</v>
      </c>
      <c r="D2015" s="15"/>
      <c r="E2015" s="15"/>
      <c r="F2015" s="58" t="s">
        <v>1040</v>
      </c>
      <c r="G2015" s="4" t="s">
        <v>1041</v>
      </c>
      <c r="H2015" s="131">
        <v>78391.541018254095</v>
      </c>
      <c r="I2015" s="38">
        <f t="shared" si="38"/>
        <v>65326.284181878415</v>
      </c>
      <c r="J2015" s="26" t="s">
        <v>5689</v>
      </c>
      <c r="K2015" s="147">
        <f>H2015*0.68</f>
        <v>53306.247892412786</v>
      </c>
    </row>
    <row r="2016" spans="1:11" x14ac:dyDescent="0.2">
      <c r="A2016" s="54"/>
      <c r="C2016" s="25" t="s">
        <v>3699</v>
      </c>
      <c r="D2016" s="15"/>
      <c r="E2016" s="15"/>
      <c r="F2016" s="105" t="s">
        <v>1042</v>
      </c>
      <c r="G2016" s="8" t="s">
        <v>6786</v>
      </c>
      <c r="H2016" s="131">
        <v>74107.850252229298</v>
      </c>
      <c r="I2016" s="38">
        <f t="shared" si="38"/>
        <v>61756.541876857751</v>
      </c>
      <c r="J2016" s="26" t="s">
        <v>5689</v>
      </c>
      <c r="K2016" s="147">
        <f>H2016*0.68</f>
        <v>50393.338171515927</v>
      </c>
    </row>
    <row r="2017" spans="1:11" x14ac:dyDescent="0.2">
      <c r="A2017" s="54"/>
      <c r="C2017" s="25" t="s">
        <v>3699</v>
      </c>
      <c r="D2017" s="15"/>
      <c r="E2017" s="15"/>
      <c r="F2017" s="58" t="s">
        <v>1043</v>
      </c>
      <c r="G2017" s="4" t="s">
        <v>1044</v>
      </c>
      <c r="H2017" s="131">
        <v>81675.703938873135</v>
      </c>
      <c r="I2017" s="38">
        <f t="shared" si="38"/>
        <v>68063.086615727618</v>
      </c>
      <c r="J2017" s="26" t="s">
        <v>5689</v>
      </c>
      <c r="K2017" s="147">
        <f>H2017*0.68</f>
        <v>55539.478678433734</v>
      </c>
    </row>
    <row r="2018" spans="1:11" x14ac:dyDescent="0.2">
      <c r="A2018" s="94"/>
      <c r="C2018" s="25" t="s">
        <v>3699</v>
      </c>
      <c r="D2018" s="15"/>
      <c r="E2018" s="15"/>
      <c r="F2018" s="105" t="s">
        <v>4204</v>
      </c>
      <c r="G2018" s="8" t="s">
        <v>4205</v>
      </c>
      <c r="H2018" s="159">
        <v>85327.039134590188</v>
      </c>
      <c r="I2018" s="38">
        <f>H2018/1.2</f>
        <v>71105.865945491823</v>
      </c>
      <c r="J2018" s="26" t="s">
        <v>5689</v>
      </c>
      <c r="K2018" s="147">
        <f>H2018*0.68</f>
        <v>58022.386611521331</v>
      </c>
    </row>
    <row r="2019" spans="1:11" x14ac:dyDescent="0.2">
      <c r="A2019" s="94"/>
      <c r="C2019" s="25" t="s">
        <v>3699</v>
      </c>
      <c r="D2019" s="15"/>
      <c r="E2019" s="15"/>
      <c r="F2019" s="105" t="s">
        <v>4206</v>
      </c>
      <c r="G2019" s="8" t="s">
        <v>4207</v>
      </c>
      <c r="H2019" s="159">
        <v>88540.191235892751</v>
      </c>
      <c r="I2019" s="38">
        <f>H2019/1.2</f>
        <v>73783.49269657729</v>
      </c>
      <c r="J2019" s="26" t="s">
        <v>5689</v>
      </c>
      <c r="K2019" s="147">
        <f>H2019*0.68</f>
        <v>60207.330040407076</v>
      </c>
    </row>
    <row r="2020" spans="1:11" x14ac:dyDescent="0.2">
      <c r="A2020" s="94"/>
      <c r="C2020" s="25" t="s">
        <v>3699</v>
      </c>
      <c r="D2020" s="15"/>
      <c r="E2020" s="15"/>
      <c r="F2020" s="105" t="s">
        <v>4208</v>
      </c>
      <c r="G2020" s="8" t="s">
        <v>4209</v>
      </c>
      <c r="H2020" s="159">
        <v>93752.637978005805</v>
      </c>
      <c r="I2020" s="38">
        <f>H2020/1.2</f>
        <v>78127.198315004847</v>
      </c>
      <c r="J2020" s="26" t="s">
        <v>5689</v>
      </c>
      <c r="K2020" s="147">
        <f>H2020*0.68</f>
        <v>63751.793825043955</v>
      </c>
    </row>
    <row r="2021" spans="1:11" x14ac:dyDescent="0.2">
      <c r="A2021" s="94"/>
      <c r="C2021" s="25" t="s">
        <v>3699</v>
      </c>
      <c r="D2021" s="15"/>
      <c r="E2021" s="15"/>
      <c r="F2021" s="105" t="s">
        <v>4210</v>
      </c>
      <c r="G2021" s="8" t="s">
        <v>4211</v>
      </c>
      <c r="H2021" s="159">
        <v>118601.01422807893</v>
      </c>
      <c r="I2021" s="38">
        <f>H2021/1.2</f>
        <v>98834.17852339911</v>
      </c>
      <c r="J2021" s="26" t="s">
        <v>5689</v>
      </c>
      <c r="K2021" s="147">
        <f>H2021*0.68</f>
        <v>80648.689675093672</v>
      </c>
    </row>
    <row r="2022" spans="1:11" x14ac:dyDescent="0.2">
      <c r="A2022" s="94"/>
      <c r="C2022" s="25" t="s">
        <v>3699</v>
      </c>
      <c r="D2022" s="15"/>
      <c r="E2022" s="15"/>
      <c r="F2022" s="105" t="s">
        <v>4212</v>
      </c>
      <c r="G2022" s="8" t="s">
        <v>4213</v>
      </c>
      <c r="H2022" s="159">
        <v>130096.95841273922</v>
      </c>
      <c r="I2022" s="38">
        <f>H2022/1.2</f>
        <v>108414.13201061601</v>
      </c>
      <c r="J2022" s="26" t="s">
        <v>5689</v>
      </c>
      <c r="K2022" s="147">
        <f>H2022*0.68</f>
        <v>88465.931720662673</v>
      </c>
    </row>
    <row r="2023" spans="1:11" s="23" customFormat="1" ht="15.75" x14ac:dyDescent="0.25">
      <c r="A2023" s="54"/>
      <c r="C2023" s="26"/>
      <c r="D2023" s="15"/>
      <c r="E2023" s="15"/>
      <c r="F2023" s="105"/>
      <c r="G2023" s="77"/>
      <c r="H2023" s="154"/>
      <c r="I2023" s="122"/>
      <c r="J2023" s="26"/>
      <c r="K2023" s="144"/>
    </row>
    <row r="2024" spans="1:11" x14ac:dyDescent="0.2">
      <c r="A2024" s="54"/>
      <c r="C2024" s="25" t="s">
        <v>3699</v>
      </c>
      <c r="D2024" s="15"/>
      <c r="E2024" s="15"/>
      <c r="F2024" s="58" t="s">
        <v>1045</v>
      </c>
      <c r="G2024" s="4" t="s">
        <v>1046</v>
      </c>
      <c r="H2024" s="131">
        <v>81747.098784973554</v>
      </c>
      <c r="I2024" s="38">
        <f t="shared" si="38"/>
        <v>68122.5823208113</v>
      </c>
      <c r="J2024" s="26" t="s">
        <v>5689</v>
      </c>
      <c r="K2024" s="147">
        <f>H2024*0.68</f>
        <v>55588.027173782022</v>
      </c>
    </row>
    <row r="2025" spans="1:11" x14ac:dyDescent="0.2">
      <c r="A2025" s="94"/>
      <c r="C2025" s="25" t="s">
        <v>3699</v>
      </c>
      <c r="D2025" s="15"/>
      <c r="E2025" s="15"/>
      <c r="F2025" s="105" t="s">
        <v>4214</v>
      </c>
      <c r="G2025" s="8" t="s">
        <v>4215</v>
      </c>
      <c r="H2025" s="159">
        <v>85398.442514619135</v>
      </c>
      <c r="I2025" s="38">
        <f t="shared" ref="I2025:I2030" si="39">H2025/1.2</f>
        <v>71165.36876218261</v>
      </c>
      <c r="J2025" s="26" t="s">
        <v>5689</v>
      </c>
      <c r="K2025" s="147">
        <f>H2025*0.68</f>
        <v>58070.940909941019</v>
      </c>
    </row>
    <row r="2026" spans="1:11" x14ac:dyDescent="0.2">
      <c r="A2026" s="94"/>
      <c r="C2026" s="25" t="s">
        <v>3699</v>
      </c>
      <c r="D2026" s="15"/>
      <c r="E2026" s="15"/>
      <c r="F2026" s="105" t="s">
        <v>4216</v>
      </c>
      <c r="G2026" s="8" t="s">
        <v>4217</v>
      </c>
      <c r="H2026" s="159">
        <v>86969.316875255958</v>
      </c>
      <c r="I2026" s="38">
        <f t="shared" si="39"/>
        <v>72474.430729379965</v>
      </c>
      <c r="J2026" s="26" t="s">
        <v>5689</v>
      </c>
      <c r="K2026" s="147">
        <f>H2026*0.68</f>
        <v>59139.135475174058</v>
      </c>
    </row>
    <row r="2027" spans="1:11" x14ac:dyDescent="0.2">
      <c r="A2027" s="94"/>
      <c r="C2027" s="25" t="s">
        <v>3699</v>
      </c>
      <c r="D2027" s="15"/>
      <c r="E2027" s="15"/>
      <c r="F2027" s="105" t="s">
        <v>4218</v>
      </c>
      <c r="G2027" s="8" t="s">
        <v>4219</v>
      </c>
      <c r="H2027" s="159">
        <v>92110.36023734005</v>
      </c>
      <c r="I2027" s="38">
        <f t="shared" si="39"/>
        <v>76758.633531116706</v>
      </c>
      <c r="J2027" s="26" t="s">
        <v>5689</v>
      </c>
      <c r="K2027" s="147">
        <f>H2027*0.68</f>
        <v>62635.044961391235</v>
      </c>
    </row>
    <row r="2028" spans="1:11" x14ac:dyDescent="0.2">
      <c r="A2028" s="94"/>
      <c r="C2028" s="25" t="s">
        <v>3699</v>
      </c>
      <c r="D2028" s="15"/>
      <c r="E2028" s="15"/>
      <c r="F2028" s="105" t="s">
        <v>4220</v>
      </c>
      <c r="G2028" s="8" t="s">
        <v>4221</v>
      </c>
      <c r="H2028" s="159">
        <v>113745.58438611064</v>
      </c>
      <c r="I2028" s="38">
        <f t="shared" si="39"/>
        <v>94787.986988425531</v>
      </c>
      <c r="J2028" s="26" t="s">
        <v>5689</v>
      </c>
      <c r="K2028" s="147">
        <f>H2028*0.68</f>
        <v>77346.997382555244</v>
      </c>
    </row>
    <row r="2029" spans="1:11" x14ac:dyDescent="0.2">
      <c r="A2029" s="94"/>
      <c r="C2029" s="25" t="s">
        <v>3699</v>
      </c>
      <c r="D2029" s="15"/>
      <c r="E2029" s="15"/>
      <c r="F2029" s="105" t="s">
        <v>4222</v>
      </c>
      <c r="G2029" s="8" t="s">
        <v>4223</v>
      </c>
      <c r="H2029" s="159">
        <v>125384.33533082879</v>
      </c>
      <c r="I2029" s="38">
        <f t="shared" si="39"/>
        <v>104486.94610902399</v>
      </c>
      <c r="J2029" s="26" t="s">
        <v>5689</v>
      </c>
      <c r="K2029" s="147">
        <f>H2029*0.68</f>
        <v>85261.34802496359</v>
      </c>
    </row>
    <row r="2030" spans="1:11" x14ac:dyDescent="0.2">
      <c r="A2030" s="94"/>
      <c r="C2030" s="25" t="s">
        <v>3699</v>
      </c>
      <c r="D2030" s="15"/>
      <c r="E2030" s="15"/>
      <c r="F2030" s="105" t="s">
        <v>4224</v>
      </c>
      <c r="G2030" s="8" t="s">
        <v>4225</v>
      </c>
      <c r="H2030" s="159">
        <v>142949.56681794944</v>
      </c>
      <c r="I2030" s="38">
        <f t="shared" si="39"/>
        <v>119124.63901495787</v>
      </c>
      <c r="J2030" s="26" t="s">
        <v>5689</v>
      </c>
      <c r="K2030" s="147">
        <f>H2030*0.68</f>
        <v>97205.705436205622</v>
      </c>
    </row>
    <row r="2031" spans="1:11" s="23" customFormat="1" ht="15.75" x14ac:dyDescent="0.25">
      <c r="A2031" s="54"/>
      <c r="C2031" s="25"/>
      <c r="D2031" s="15"/>
      <c r="E2031" s="15"/>
      <c r="F2031" s="105"/>
      <c r="G2031" s="77"/>
      <c r="H2031" s="154"/>
      <c r="I2031" s="122"/>
      <c r="J2031" s="26"/>
      <c r="K2031" s="144"/>
    </row>
    <row r="2032" spans="1:11" x14ac:dyDescent="0.2">
      <c r="A2032" s="94"/>
      <c r="C2032" s="25" t="s">
        <v>3699</v>
      </c>
      <c r="D2032" s="15"/>
      <c r="E2032" s="15"/>
      <c r="F2032" s="105" t="s">
        <v>4226</v>
      </c>
      <c r="G2032" s="8" t="s">
        <v>4227</v>
      </c>
      <c r="H2032" s="159">
        <v>98750.874580032018</v>
      </c>
      <c r="I2032" s="38">
        <f t="shared" ref="I2032:I2066" si="40">H2032/1.2</f>
        <v>82292.395483360015</v>
      </c>
      <c r="J2032" s="26" t="s">
        <v>5689</v>
      </c>
      <c r="K2032" s="147">
        <f>H2032*0.68</f>
        <v>67150.594714421779</v>
      </c>
    </row>
    <row r="2033" spans="1:11" x14ac:dyDescent="0.2">
      <c r="A2033" s="94"/>
      <c r="C2033" s="25" t="s">
        <v>3699</v>
      </c>
      <c r="D2033" s="15"/>
      <c r="E2033" s="15"/>
      <c r="F2033" s="105" t="s">
        <v>4228</v>
      </c>
      <c r="G2033" s="8" t="s">
        <v>4229</v>
      </c>
      <c r="H2033" s="159">
        <v>102820.86724168193</v>
      </c>
      <c r="I2033" s="38">
        <f t="shared" si="40"/>
        <v>85684.056034734953</v>
      </c>
      <c r="J2033" s="26" t="s">
        <v>5689</v>
      </c>
      <c r="K2033" s="147">
        <f>H2033*0.68</f>
        <v>69918.189724343712</v>
      </c>
    </row>
    <row r="2034" spans="1:11" x14ac:dyDescent="0.2">
      <c r="A2034" s="94"/>
      <c r="C2034" s="25" t="s">
        <v>3699</v>
      </c>
      <c r="D2034" s="15"/>
      <c r="E2034" s="15"/>
      <c r="F2034" s="105" t="s">
        <v>4230</v>
      </c>
      <c r="G2034" s="8" t="s">
        <v>4231</v>
      </c>
      <c r="H2034" s="159">
        <v>103820.51456208715</v>
      </c>
      <c r="I2034" s="38">
        <f t="shared" si="40"/>
        <v>86517.095468405954</v>
      </c>
      <c r="J2034" s="26" t="s">
        <v>5689</v>
      </c>
      <c r="K2034" s="147">
        <f>H2034*0.68</f>
        <v>70597.949902219261</v>
      </c>
    </row>
    <row r="2035" spans="1:11" x14ac:dyDescent="0.2">
      <c r="A2035" s="94"/>
      <c r="C2035" s="25" t="s">
        <v>3699</v>
      </c>
      <c r="D2035" s="15"/>
      <c r="E2035" s="15"/>
      <c r="F2035" s="105" t="s">
        <v>4232</v>
      </c>
      <c r="G2035" s="8" t="s">
        <v>4233</v>
      </c>
      <c r="H2035" s="159">
        <v>108461.73426396865</v>
      </c>
      <c r="I2035" s="38">
        <f t="shared" si="40"/>
        <v>90384.778553307216</v>
      </c>
      <c r="J2035" s="26" t="s">
        <v>5689</v>
      </c>
      <c r="K2035" s="147">
        <f>H2035*0.68</f>
        <v>73753.979299498693</v>
      </c>
    </row>
    <row r="2036" spans="1:11" x14ac:dyDescent="0.2">
      <c r="A2036" s="94"/>
      <c r="C2036" s="25" t="s">
        <v>3699</v>
      </c>
      <c r="D2036" s="15"/>
      <c r="E2036" s="15"/>
      <c r="F2036" s="105" t="s">
        <v>4234</v>
      </c>
      <c r="G2036" s="8" t="s">
        <v>4235</v>
      </c>
      <c r="H2036" s="159">
        <v>118243.99732793421</v>
      </c>
      <c r="I2036" s="38">
        <f t="shared" si="40"/>
        <v>98536.664439945176</v>
      </c>
      <c r="J2036" s="26" t="s">
        <v>5689</v>
      </c>
      <c r="K2036" s="147">
        <f>H2036*0.68</f>
        <v>80405.918182995272</v>
      </c>
    </row>
    <row r="2037" spans="1:11" x14ac:dyDescent="0.2">
      <c r="A2037" s="94"/>
      <c r="C2037" s="25" t="s">
        <v>3699</v>
      </c>
      <c r="D2037" s="15"/>
      <c r="E2037" s="15"/>
      <c r="F2037" s="105" t="s">
        <v>4236</v>
      </c>
      <c r="G2037" s="8" t="s">
        <v>4237</v>
      </c>
      <c r="H2037" s="159">
        <v>142521.14653777578</v>
      </c>
      <c r="I2037" s="38">
        <f t="shared" si="40"/>
        <v>118767.62211481316</v>
      </c>
      <c r="J2037" s="26" t="s">
        <v>5689</v>
      </c>
      <c r="K2037" s="147">
        <f>H2037*0.68</f>
        <v>96914.379645687543</v>
      </c>
    </row>
    <row r="2038" spans="1:11" x14ac:dyDescent="0.2">
      <c r="A2038" s="94"/>
      <c r="C2038" s="25" t="s">
        <v>3699</v>
      </c>
      <c r="D2038" s="15"/>
      <c r="E2038" s="15"/>
      <c r="F2038" s="105" t="s">
        <v>4238</v>
      </c>
      <c r="G2038" s="8" t="s">
        <v>4239</v>
      </c>
      <c r="H2038" s="159">
        <v>157515.85634385442</v>
      </c>
      <c r="I2038" s="38">
        <f t="shared" si="40"/>
        <v>131263.21361987869</v>
      </c>
      <c r="J2038" s="26" t="s">
        <v>5689</v>
      </c>
      <c r="K2038" s="147">
        <f>H2038*0.68</f>
        <v>107110.78231382101</v>
      </c>
    </row>
    <row r="2039" spans="1:11" x14ac:dyDescent="0.2">
      <c r="A2039" s="94"/>
      <c r="C2039" s="25" t="s">
        <v>3699</v>
      </c>
      <c r="D2039" s="15"/>
      <c r="E2039" s="15"/>
      <c r="F2039" s="105" t="s">
        <v>4240</v>
      </c>
      <c r="G2039" s="8" t="s">
        <v>4241</v>
      </c>
      <c r="H2039" s="159">
        <v>217423.29218813995</v>
      </c>
      <c r="I2039" s="38">
        <f t="shared" si="40"/>
        <v>181186.07682344996</v>
      </c>
      <c r="J2039" s="26" t="s">
        <v>5689</v>
      </c>
      <c r="K2039" s="147">
        <f>H2039*0.68</f>
        <v>147847.83868793517</v>
      </c>
    </row>
    <row r="2040" spans="1:11" x14ac:dyDescent="0.2">
      <c r="A2040" s="54"/>
      <c r="C2040" s="25" t="s">
        <v>3699</v>
      </c>
      <c r="D2040" s="15"/>
      <c r="E2040" s="15"/>
      <c r="F2040" s="105" t="s">
        <v>1047</v>
      </c>
      <c r="G2040" s="8" t="s">
        <v>1048</v>
      </c>
      <c r="H2040" s="159">
        <v>259296.63510212509</v>
      </c>
      <c r="I2040" s="38">
        <f t="shared" si="40"/>
        <v>216080.5292517709</v>
      </c>
      <c r="J2040" s="26" t="s">
        <v>5689</v>
      </c>
      <c r="K2040" s="147">
        <f>H2040*0.68</f>
        <v>176321.71186944508</v>
      </c>
    </row>
    <row r="2041" spans="1:11" x14ac:dyDescent="0.2">
      <c r="A2041" s="54"/>
      <c r="C2041" s="25" t="s">
        <v>3699</v>
      </c>
      <c r="D2041" s="15"/>
      <c r="E2041" s="15"/>
      <c r="F2041" s="105" t="s">
        <v>1049</v>
      </c>
      <c r="G2041" s="8" t="s">
        <v>1050</v>
      </c>
      <c r="H2041" s="159">
        <v>303493.2516681386</v>
      </c>
      <c r="I2041" s="38">
        <f t="shared" si="40"/>
        <v>252911.04305678219</v>
      </c>
      <c r="J2041" s="26" t="s">
        <v>5689</v>
      </c>
      <c r="K2041" s="147">
        <f>H2041*0.68</f>
        <v>206375.41113433425</v>
      </c>
    </row>
    <row r="2042" spans="1:11" s="23" customFormat="1" ht="15.75" x14ac:dyDescent="0.25">
      <c r="A2042" s="54"/>
      <c r="C2042" s="25"/>
      <c r="D2042" s="15"/>
      <c r="E2042" s="15"/>
      <c r="F2042" s="105"/>
      <c r="G2042" s="77"/>
      <c r="H2042" s="154"/>
      <c r="I2042" s="122"/>
      <c r="J2042" s="26"/>
      <c r="K2042" s="144"/>
    </row>
    <row r="2043" spans="1:11" x14ac:dyDescent="0.2">
      <c r="A2043" s="94"/>
      <c r="C2043" s="25" t="s">
        <v>3699</v>
      </c>
      <c r="D2043" s="15"/>
      <c r="E2043" s="15"/>
      <c r="F2043" s="105" t="s">
        <v>4242</v>
      </c>
      <c r="G2043" s="8" t="s">
        <v>4243</v>
      </c>
      <c r="H2043" s="159">
        <v>124313.28463039457</v>
      </c>
      <c r="I2043" s="38">
        <f>H2043/1.2</f>
        <v>103594.40385866215</v>
      </c>
      <c r="J2043" s="26" t="s">
        <v>5689</v>
      </c>
      <c r="K2043" s="147">
        <f>H2043*0.68</f>
        <v>84533.033548668318</v>
      </c>
    </row>
    <row r="2044" spans="1:11" x14ac:dyDescent="0.2">
      <c r="A2044" s="94"/>
      <c r="C2044" s="25" t="s">
        <v>3699</v>
      </c>
      <c r="D2044" s="15"/>
      <c r="E2044" s="15"/>
      <c r="F2044" s="105" t="s">
        <v>4244</v>
      </c>
      <c r="G2044" s="8" t="s">
        <v>4245</v>
      </c>
      <c r="H2044" s="159">
        <v>133809.93417424441</v>
      </c>
      <c r="I2044" s="38">
        <f>H2044/1.2</f>
        <v>111508.27847853702</v>
      </c>
      <c r="J2044" s="26" t="s">
        <v>5689</v>
      </c>
      <c r="K2044" s="147">
        <f>H2044*0.68</f>
        <v>90990.755238486207</v>
      </c>
    </row>
    <row r="2045" spans="1:11" x14ac:dyDescent="0.2">
      <c r="A2045" s="94"/>
      <c r="C2045" s="25" t="s">
        <v>3699</v>
      </c>
      <c r="D2045" s="15"/>
      <c r="E2045" s="15"/>
      <c r="F2045" s="105" t="s">
        <v>4246</v>
      </c>
      <c r="G2045" s="8" t="s">
        <v>4247</v>
      </c>
      <c r="H2045" s="159">
        <v>142092.7262576021</v>
      </c>
      <c r="I2045" s="38">
        <f>H2045/1.2</f>
        <v>118410.60521466842</v>
      </c>
      <c r="J2045" s="26" t="s">
        <v>5689</v>
      </c>
      <c r="K2045" s="147">
        <f>H2045*0.68</f>
        <v>96623.053855169434</v>
      </c>
    </row>
    <row r="2046" spans="1:11" x14ac:dyDescent="0.2">
      <c r="A2046" s="94"/>
      <c r="C2046" s="25" t="s">
        <v>3699</v>
      </c>
      <c r="D2046" s="15"/>
      <c r="E2046" s="15"/>
      <c r="F2046" s="105" t="s">
        <v>4248</v>
      </c>
      <c r="G2046" s="8" t="s">
        <v>4249</v>
      </c>
      <c r="H2046" s="159">
        <v>177294.59261187236</v>
      </c>
      <c r="I2046" s="38">
        <f>H2046/1.2</f>
        <v>147745.49384322698</v>
      </c>
      <c r="J2046" s="26" t="s">
        <v>5689</v>
      </c>
      <c r="K2046" s="147">
        <f>H2046*0.68</f>
        <v>120560.32297607321</v>
      </c>
    </row>
    <row r="2047" spans="1:11" x14ac:dyDescent="0.2">
      <c r="A2047" s="94"/>
      <c r="C2047" s="25" t="s">
        <v>3699</v>
      </c>
      <c r="D2047" s="15"/>
      <c r="E2047" s="15"/>
      <c r="F2047" s="105" t="s">
        <v>4250</v>
      </c>
      <c r="G2047" s="8" t="s">
        <v>4251</v>
      </c>
      <c r="H2047" s="159">
        <v>207498.22236411643</v>
      </c>
      <c r="I2047" s="38">
        <f>H2047/1.2</f>
        <v>172915.18530343036</v>
      </c>
      <c r="J2047" s="26" t="s">
        <v>5689</v>
      </c>
      <c r="K2047" s="147">
        <f>H2047*0.68</f>
        <v>141098.79120759919</v>
      </c>
    </row>
    <row r="2048" spans="1:11" x14ac:dyDescent="0.2">
      <c r="A2048" s="54"/>
      <c r="C2048" s="25" t="s">
        <v>3699</v>
      </c>
      <c r="D2048" s="15"/>
      <c r="E2048" s="15"/>
      <c r="F2048" s="105" t="s">
        <v>1051</v>
      </c>
      <c r="G2048" s="8" t="s">
        <v>1052</v>
      </c>
      <c r="H2048" s="159">
        <v>257164.01690651456</v>
      </c>
      <c r="I2048" s="38">
        <f t="shared" si="40"/>
        <v>214303.34742209548</v>
      </c>
      <c r="J2048" s="26" t="s">
        <v>5689</v>
      </c>
      <c r="K2048" s="147">
        <f>H2048*0.68</f>
        <v>174871.5314964299</v>
      </c>
    </row>
    <row r="2049" spans="1:11" x14ac:dyDescent="0.2">
      <c r="A2049" s="54"/>
      <c r="C2049" s="25" t="s">
        <v>3699</v>
      </c>
      <c r="D2049" s="15"/>
      <c r="E2049" s="15"/>
      <c r="F2049" s="105" t="s">
        <v>1053</v>
      </c>
      <c r="G2049" s="8" t="s">
        <v>1054</v>
      </c>
      <c r="H2049" s="159">
        <v>301287.09763187083</v>
      </c>
      <c r="I2049" s="38">
        <f t="shared" si="40"/>
        <v>251072.58135989236</v>
      </c>
      <c r="J2049" s="26" t="s">
        <v>5689</v>
      </c>
      <c r="K2049" s="147">
        <f>H2049*0.68</f>
        <v>204875.22638967217</v>
      </c>
    </row>
    <row r="2050" spans="1:11" x14ac:dyDescent="0.2">
      <c r="A2050" s="54"/>
      <c r="C2050" s="25" t="s">
        <v>3699</v>
      </c>
      <c r="D2050" s="15"/>
      <c r="E2050" s="15"/>
      <c r="F2050" s="105" t="s">
        <v>1055</v>
      </c>
      <c r="G2050" s="8" t="s">
        <v>1056</v>
      </c>
      <c r="H2050" s="159">
        <v>367104.02638052712</v>
      </c>
      <c r="I2050" s="38">
        <f t="shared" si="40"/>
        <v>305920.02198377263</v>
      </c>
      <c r="J2050" s="26" t="s">
        <v>5689</v>
      </c>
      <c r="K2050" s="147">
        <f>H2050*0.68</f>
        <v>249630.73793875845</v>
      </c>
    </row>
    <row r="2051" spans="1:11" x14ac:dyDescent="0.2">
      <c r="A2051" s="54"/>
      <c r="C2051" s="25" t="s">
        <v>3699</v>
      </c>
      <c r="D2051" s="15"/>
      <c r="E2051" s="15"/>
      <c r="F2051" s="105" t="s">
        <v>1057</v>
      </c>
      <c r="G2051" s="8" t="s">
        <v>1058</v>
      </c>
      <c r="H2051" s="159">
        <v>391224.64909815864</v>
      </c>
      <c r="I2051" s="38">
        <f t="shared" si="40"/>
        <v>326020.54091513221</v>
      </c>
      <c r="J2051" s="26" t="s">
        <v>5689</v>
      </c>
      <c r="K2051" s="147">
        <f>H2051*0.68</f>
        <v>266032.76138674788</v>
      </c>
    </row>
    <row r="2052" spans="1:11" x14ac:dyDescent="0.2">
      <c r="A2052" s="54"/>
      <c r="C2052" s="25" t="s">
        <v>3699</v>
      </c>
      <c r="D2052" s="15"/>
      <c r="E2052" s="15"/>
      <c r="F2052" s="105" t="s">
        <v>1059</v>
      </c>
      <c r="G2052" s="8" t="s">
        <v>1060</v>
      </c>
      <c r="H2052" s="159">
        <v>419463.42338960484</v>
      </c>
      <c r="I2052" s="38">
        <f t="shared" si="40"/>
        <v>349552.85282467073</v>
      </c>
      <c r="J2052" s="26" t="s">
        <v>5689</v>
      </c>
      <c r="K2052" s="147">
        <f>H2052*0.68</f>
        <v>285235.12790493132</v>
      </c>
    </row>
    <row r="2053" spans="1:11" s="23" customFormat="1" ht="15.75" x14ac:dyDescent="0.25">
      <c r="A2053" s="54"/>
      <c r="C2053" s="25"/>
      <c r="D2053" s="15"/>
      <c r="E2053" s="15"/>
      <c r="F2053" s="105"/>
      <c r="G2053" s="77"/>
      <c r="H2053" s="154"/>
      <c r="I2053" s="122"/>
      <c r="J2053" s="26"/>
      <c r="K2053" s="144"/>
    </row>
    <row r="2054" spans="1:11" x14ac:dyDescent="0.2">
      <c r="A2054" s="54"/>
      <c r="C2054" s="25"/>
      <c r="D2054" s="15"/>
      <c r="E2054" s="15"/>
      <c r="F2054" s="105"/>
      <c r="G2054" s="8"/>
      <c r="H2054" s="154"/>
      <c r="I2054" s="122"/>
      <c r="J2054" s="26"/>
      <c r="K2054" s="144"/>
    </row>
    <row r="2055" spans="1:11" x14ac:dyDescent="0.2">
      <c r="A2055" s="94"/>
      <c r="C2055" s="25" t="s">
        <v>3699</v>
      </c>
      <c r="D2055" s="15"/>
      <c r="E2055" s="15"/>
      <c r="F2055" s="105" t="s">
        <v>4252</v>
      </c>
      <c r="G2055" s="8" t="s">
        <v>4253</v>
      </c>
      <c r="H2055" s="159">
        <v>229847.48031317646</v>
      </c>
      <c r="I2055" s="38">
        <f>H2055/1.2</f>
        <v>191539.56692764707</v>
      </c>
      <c r="J2055" s="26" t="s">
        <v>5689</v>
      </c>
      <c r="K2055" s="147">
        <f>H2055*0.68</f>
        <v>156296.28661296002</v>
      </c>
    </row>
    <row r="2056" spans="1:11" x14ac:dyDescent="0.2">
      <c r="A2056" s="54"/>
      <c r="C2056" s="25" t="s">
        <v>3699</v>
      </c>
      <c r="D2056" s="15"/>
      <c r="E2056" s="15"/>
      <c r="F2056" s="105" t="s">
        <v>1061</v>
      </c>
      <c r="G2056" s="8" t="s">
        <v>1062</v>
      </c>
      <c r="H2056" s="159">
        <v>252898.79365138515</v>
      </c>
      <c r="I2056" s="38">
        <f t="shared" si="40"/>
        <v>210748.99470948763</v>
      </c>
      <c r="J2056" s="26" t="s">
        <v>5689</v>
      </c>
      <c r="K2056" s="147">
        <f>H2056*0.68</f>
        <v>171971.1796829419</v>
      </c>
    </row>
    <row r="2057" spans="1:11" x14ac:dyDescent="0.2">
      <c r="A2057" s="54"/>
      <c r="C2057" s="25" t="s">
        <v>3699</v>
      </c>
      <c r="D2057" s="15"/>
      <c r="E2057" s="15"/>
      <c r="F2057" s="105" t="s">
        <v>1063</v>
      </c>
      <c r="G2057" s="8" t="s">
        <v>1064</v>
      </c>
      <c r="H2057" s="159">
        <v>318789.25824069878</v>
      </c>
      <c r="I2057" s="38">
        <f t="shared" si="40"/>
        <v>265657.71520058234</v>
      </c>
      <c r="J2057" s="26" t="s">
        <v>5689</v>
      </c>
      <c r="K2057" s="147">
        <f>H2057*0.68</f>
        <v>216776.69560367518</v>
      </c>
    </row>
    <row r="2058" spans="1:11" x14ac:dyDescent="0.2">
      <c r="A2058" s="54"/>
      <c r="C2058" s="25" t="s">
        <v>3699</v>
      </c>
      <c r="D2058" s="15"/>
      <c r="E2058" s="15"/>
      <c r="F2058" s="105" t="s">
        <v>1065</v>
      </c>
      <c r="G2058" s="8" t="s">
        <v>1066</v>
      </c>
      <c r="H2058" s="159">
        <v>354381.87931970443</v>
      </c>
      <c r="I2058" s="38">
        <f t="shared" si="40"/>
        <v>295318.23276642035</v>
      </c>
      <c r="J2058" s="26" t="s">
        <v>5689</v>
      </c>
      <c r="K2058" s="147">
        <f>H2058*0.68</f>
        <v>240979.67793739904</v>
      </c>
    </row>
    <row r="2059" spans="1:11" x14ac:dyDescent="0.2">
      <c r="A2059" s="54"/>
      <c r="C2059" s="25" t="s">
        <v>3699</v>
      </c>
      <c r="D2059" s="15"/>
      <c r="E2059" s="15"/>
      <c r="F2059" s="105" t="s">
        <v>1067</v>
      </c>
      <c r="G2059" s="8" t="s">
        <v>1068</v>
      </c>
      <c r="H2059" s="159">
        <v>419463.42338960484</v>
      </c>
      <c r="I2059" s="38">
        <f t="shared" si="40"/>
        <v>349552.85282467073</v>
      </c>
      <c r="J2059" s="26" t="s">
        <v>5689</v>
      </c>
      <c r="K2059" s="147">
        <f>H2059*0.68</f>
        <v>285235.12790493132</v>
      </c>
    </row>
    <row r="2060" spans="1:11" x14ac:dyDescent="0.2">
      <c r="A2060" s="54"/>
      <c r="C2060" s="25" t="s">
        <v>3699</v>
      </c>
      <c r="D2060" s="15"/>
      <c r="E2060" s="15"/>
      <c r="F2060" s="105" t="s">
        <v>1069</v>
      </c>
      <c r="G2060" s="8" t="s">
        <v>1070</v>
      </c>
      <c r="H2060" s="159">
        <v>447555.11286364519</v>
      </c>
      <c r="I2060" s="38">
        <f t="shared" si="40"/>
        <v>372962.5940530377</v>
      </c>
      <c r="J2060" s="26" t="s">
        <v>5689</v>
      </c>
      <c r="K2060" s="147">
        <f>H2060*0.68</f>
        <v>304337.47674727876</v>
      </c>
    </row>
    <row r="2061" spans="1:11" s="23" customFormat="1" ht="15.75" x14ac:dyDescent="0.25">
      <c r="A2061" s="54"/>
      <c r="C2061" s="25"/>
      <c r="D2061" s="15"/>
      <c r="E2061" s="15"/>
      <c r="F2061" s="105"/>
      <c r="G2061" s="77"/>
      <c r="H2061" s="154"/>
      <c r="I2061" s="122"/>
      <c r="J2061" s="26"/>
      <c r="K2061" s="144"/>
    </row>
    <row r="2062" spans="1:11" x14ac:dyDescent="0.2">
      <c r="A2062" s="54"/>
      <c r="C2062" s="25" t="s">
        <v>3699</v>
      </c>
      <c r="D2062" s="15"/>
      <c r="E2062" s="15"/>
      <c r="F2062" s="105" t="s">
        <v>1071</v>
      </c>
      <c r="G2062" s="8" t="s">
        <v>1072</v>
      </c>
      <c r="H2062" s="159">
        <v>382620.6536111508</v>
      </c>
      <c r="I2062" s="38">
        <f t="shared" si="40"/>
        <v>318850.54467595904</v>
      </c>
      <c r="J2062" s="26" t="s">
        <v>5689</v>
      </c>
      <c r="K2062" s="147">
        <f>H2062*0.68</f>
        <v>260182.04445558257</v>
      </c>
    </row>
    <row r="2063" spans="1:11" x14ac:dyDescent="0.2">
      <c r="A2063" s="54"/>
      <c r="C2063" s="25" t="s">
        <v>3699</v>
      </c>
      <c r="D2063" s="15"/>
      <c r="E2063" s="15"/>
      <c r="F2063" s="105" t="s">
        <v>1073</v>
      </c>
      <c r="G2063" s="8" t="s">
        <v>1074</v>
      </c>
      <c r="H2063" s="159">
        <v>408873.88138830109</v>
      </c>
      <c r="I2063" s="38">
        <f t="shared" si="40"/>
        <v>340728.23449025094</v>
      </c>
      <c r="J2063" s="26" t="s">
        <v>5689</v>
      </c>
      <c r="K2063" s="147">
        <f>H2063*0.68</f>
        <v>278034.23934404476</v>
      </c>
    </row>
    <row r="2064" spans="1:11" x14ac:dyDescent="0.2">
      <c r="A2064" s="54"/>
      <c r="C2064" s="25" t="s">
        <v>3699</v>
      </c>
      <c r="D2064" s="15"/>
      <c r="E2064" s="15"/>
      <c r="F2064" s="105" t="s">
        <v>1075</v>
      </c>
      <c r="G2064" s="8" t="s">
        <v>1076</v>
      </c>
      <c r="H2064" s="159">
        <v>437186.19152040454</v>
      </c>
      <c r="I2064" s="38">
        <f t="shared" si="40"/>
        <v>364321.82626700378</v>
      </c>
      <c r="J2064" s="26" t="s">
        <v>5689</v>
      </c>
      <c r="K2064" s="147">
        <f>H2064*0.68</f>
        <v>297286.61023387511</v>
      </c>
    </row>
    <row r="2065" spans="1:11" s="23" customFormat="1" ht="15.75" x14ac:dyDescent="0.25">
      <c r="A2065" s="54"/>
      <c r="C2065" s="25"/>
      <c r="D2065" s="15"/>
      <c r="E2065" s="15"/>
      <c r="F2065" s="105"/>
      <c r="G2065" s="77"/>
      <c r="H2065" s="154"/>
      <c r="I2065" s="122"/>
      <c r="J2065" s="26"/>
      <c r="K2065" s="144"/>
    </row>
    <row r="2066" spans="1:11" x14ac:dyDescent="0.2">
      <c r="A2066" s="54"/>
      <c r="C2066" s="25" t="s">
        <v>3699</v>
      </c>
      <c r="D2066" s="15"/>
      <c r="E2066" s="15"/>
      <c r="F2066" s="105" t="s">
        <v>1077</v>
      </c>
      <c r="G2066" s="8" t="s">
        <v>1078</v>
      </c>
      <c r="H2066" s="159">
        <v>445716.65116675524</v>
      </c>
      <c r="I2066" s="38">
        <f t="shared" si="40"/>
        <v>371430.54263896274</v>
      </c>
      <c r="J2066" s="26" t="s">
        <v>5689</v>
      </c>
      <c r="K2066" s="147">
        <f>H2066*0.68</f>
        <v>303087.32279339357</v>
      </c>
    </row>
    <row r="2067" spans="1:11" ht="15.75" x14ac:dyDescent="0.25">
      <c r="A2067" s="54"/>
      <c r="C2067" s="56"/>
      <c r="D2067" s="15"/>
      <c r="E2067" s="15"/>
      <c r="F2067" s="58"/>
      <c r="G2067" s="76"/>
      <c r="H2067" s="143"/>
      <c r="I2067" s="122"/>
      <c r="J2067" s="26"/>
      <c r="K2067" s="144"/>
    </row>
    <row r="2068" spans="1:11" ht="15.75" x14ac:dyDescent="0.25">
      <c r="A2068" s="54"/>
      <c r="C2068" s="25" t="s">
        <v>3699</v>
      </c>
      <c r="D2068" s="15"/>
      <c r="E2068" s="15"/>
      <c r="F2068" s="103"/>
      <c r="G2068" s="76" t="s">
        <v>5890</v>
      </c>
      <c r="H2068" s="143"/>
      <c r="I2068" s="122"/>
      <c r="J2068" s="26"/>
      <c r="K2068" s="144"/>
    </row>
    <row r="2069" spans="1:11" x14ac:dyDescent="0.2">
      <c r="A2069" s="54"/>
      <c r="C2069" s="25" t="s">
        <v>3699</v>
      </c>
      <c r="D2069" s="15"/>
      <c r="E2069" s="15"/>
      <c r="F2069" s="58" t="s">
        <v>1079</v>
      </c>
      <c r="G2069" s="4" t="s">
        <v>1080</v>
      </c>
      <c r="H2069" s="10">
        <v>74330.918610132547</v>
      </c>
      <c r="I2069" s="38">
        <f t="shared" ref="I2069:I2104" si="41">H2069/1.2</f>
        <v>61942.432175110458</v>
      </c>
      <c r="J2069" s="26" t="s">
        <v>5689</v>
      </c>
      <c r="K2069" s="147">
        <f>H2069*0.68</f>
        <v>50545.024654890134</v>
      </c>
    </row>
    <row r="2070" spans="1:11" x14ac:dyDescent="0.2">
      <c r="A2070" s="54"/>
      <c r="C2070" s="25" t="s">
        <v>3699</v>
      </c>
      <c r="D2070" s="15"/>
      <c r="E2070" s="15"/>
      <c r="F2070" s="58" t="s">
        <v>1081</v>
      </c>
      <c r="G2070" s="4" t="s">
        <v>1082</v>
      </c>
      <c r="H2070" s="10">
        <v>75687.582830682528</v>
      </c>
      <c r="I2070" s="38">
        <f t="shared" si="41"/>
        <v>63072.985692235445</v>
      </c>
      <c r="J2070" s="26" t="s">
        <v>5689</v>
      </c>
      <c r="K2070" s="147">
        <f>H2070*0.68</f>
        <v>51467.556324864119</v>
      </c>
    </row>
    <row r="2071" spans="1:11" x14ac:dyDescent="0.2">
      <c r="A2071" s="54"/>
      <c r="C2071" s="25" t="s">
        <v>3699</v>
      </c>
      <c r="D2071" s="15"/>
      <c r="E2071" s="15"/>
      <c r="F2071" s="58" t="s">
        <v>1083</v>
      </c>
      <c r="G2071" s="4" t="s">
        <v>1084</v>
      </c>
      <c r="H2071" s="10">
        <v>85398.442514619135</v>
      </c>
      <c r="I2071" s="38">
        <f t="shared" si="41"/>
        <v>71165.36876218261</v>
      </c>
      <c r="J2071" s="26" t="s">
        <v>5689</v>
      </c>
      <c r="K2071" s="147">
        <f>H2071*0.68</f>
        <v>58070.940909941019</v>
      </c>
    </row>
    <row r="2072" spans="1:11" x14ac:dyDescent="0.2">
      <c r="A2072" s="54"/>
      <c r="C2072" s="25" t="s">
        <v>3699</v>
      </c>
      <c r="D2072" s="15"/>
      <c r="E2072" s="15"/>
      <c r="F2072" s="58" t="s">
        <v>1085</v>
      </c>
      <c r="G2072" s="4" t="s">
        <v>1086</v>
      </c>
      <c r="H2072" s="10">
        <v>87469.140535458602</v>
      </c>
      <c r="I2072" s="38">
        <f t="shared" si="41"/>
        <v>72890.950446215502</v>
      </c>
      <c r="J2072" s="26" t="s">
        <v>5689</v>
      </c>
      <c r="K2072" s="147">
        <f>H2072*0.68</f>
        <v>59479.015564111854</v>
      </c>
    </row>
    <row r="2073" spans="1:11" x14ac:dyDescent="0.2">
      <c r="A2073" s="54"/>
      <c r="C2073" s="25" t="s">
        <v>3699</v>
      </c>
      <c r="D2073" s="15"/>
      <c r="E2073" s="15"/>
      <c r="F2073" s="58" t="s">
        <v>1087</v>
      </c>
      <c r="G2073" s="4" t="s">
        <v>1088</v>
      </c>
      <c r="H2073" s="10">
        <v>91467.72981707954</v>
      </c>
      <c r="I2073" s="38">
        <f t="shared" si="41"/>
        <v>76223.108180899624</v>
      </c>
      <c r="J2073" s="26" t="s">
        <v>5689</v>
      </c>
      <c r="K2073" s="147">
        <f>H2073*0.68</f>
        <v>62198.056275614093</v>
      </c>
    </row>
    <row r="2074" spans="1:11" x14ac:dyDescent="0.2">
      <c r="A2074" s="94"/>
      <c r="C2074" s="25" t="s">
        <v>3699</v>
      </c>
      <c r="D2074" s="15"/>
      <c r="E2074" s="15"/>
      <c r="F2074" s="105" t="s">
        <v>4254</v>
      </c>
      <c r="G2074" s="17" t="s">
        <v>4255</v>
      </c>
      <c r="H2074" s="10">
        <v>95037.898818526839</v>
      </c>
      <c r="I2074" s="38">
        <f>H2074/1.2</f>
        <v>79198.24901543904</v>
      </c>
      <c r="J2074" s="26" t="s">
        <v>5689</v>
      </c>
      <c r="K2074" s="147">
        <f>H2074*0.68</f>
        <v>64625.771196598253</v>
      </c>
    </row>
    <row r="2075" spans="1:11" x14ac:dyDescent="0.2">
      <c r="A2075" s="94"/>
      <c r="C2075" s="25" t="s">
        <v>3699</v>
      </c>
      <c r="D2075" s="15"/>
      <c r="E2075" s="15"/>
      <c r="F2075" s="105" t="s">
        <v>4256</v>
      </c>
      <c r="G2075" s="17" t="s">
        <v>4257</v>
      </c>
      <c r="H2075" s="10">
        <v>99893.328660495143</v>
      </c>
      <c r="I2075" s="38">
        <f>H2075/1.2</f>
        <v>83244.440550412619</v>
      </c>
      <c r="J2075" s="26" t="s">
        <v>5689</v>
      </c>
      <c r="K2075" s="147">
        <f>H2075*0.68</f>
        <v>67927.463489136702</v>
      </c>
    </row>
    <row r="2076" spans="1:11" s="23" customFormat="1" ht="15.75" x14ac:dyDescent="0.25">
      <c r="A2076" s="54"/>
      <c r="C2076" s="25"/>
      <c r="D2076" s="15"/>
      <c r="E2076" s="15"/>
      <c r="F2076" s="105"/>
      <c r="G2076" s="85"/>
      <c r="H2076" s="143"/>
      <c r="I2076" s="122"/>
      <c r="J2076" s="26"/>
      <c r="K2076" s="144"/>
    </row>
    <row r="2077" spans="1:11" x14ac:dyDescent="0.2">
      <c r="A2077" s="54"/>
      <c r="C2077" s="25" t="s">
        <v>3699</v>
      </c>
      <c r="D2077" s="15"/>
      <c r="E2077" s="15"/>
      <c r="F2077" s="58" t="s">
        <v>1089</v>
      </c>
      <c r="G2077" s="4" t="s">
        <v>1090</v>
      </c>
      <c r="H2077" s="10">
        <v>82399.500553403443</v>
      </c>
      <c r="I2077" s="38">
        <f t="shared" si="41"/>
        <v>68666.250461169533</v>
      </c>
      <c r="J2077" s="26" t="s">
        <v>5689</v>
      </c>
      <c r="K2077" s="147">
        <f>H2077*0.68</f>
        <v>56031.660376314343</v>
      </c>
    </row>
    <row r="2078" spans="1:11" x14ac:dyDescent="0.2">
      <c r="A2078" s="54"/>
      <c r="C2078" s="25" t="s">
        <v>3699</v>
      </c>
      <c r="D2078" s="15"/>
      <c r="E2078" s="15"/>
      <c r="F2078" s="58" t="s">
        <v>1091</v>
      </c>
      <c r="G2078" s="4" t="s">
        <v>1092</v>
      </c>
      <c r="H2078" s="10">
        <v>83756.164773953409</v>
      </c>
      <c r="I2078" s="38">
        <f t="shared" si="41"/>
        <v>69796.803978294512</v>
      </c>
      <c r="J2078" s="26" t="s">
        <v>5689</v>
      </c>
      <c r="K2078" s="147">
        <f>H2078*0.68</f>
        <v>56954.192046288321</v>
      </c>
    </row>
    <row r="2079" spans="1:11" x14ac:dyDescent="0.2">
      <c r="A2079" s="54"/>
      <c r="C2079" s="25" t="s">
        <v>3699</v>
      </c>
      <c r="D2079" s="15"/>
      <c r="E2079" s="15"/>
      <c r="F2079" s="58" t="s">
        <v>1093</v>
      </c>
      <c r="G2079" s="4" t="s">
        <v>1094</v>
      </c>
      <c r="H2079" s="10">
        <v>86612.299975111222</v>
      </c>
      <c r="I2079" s="38">
        <f t="shared" si="41"/>
        <v>72176.916645926016</v>
      </c>
      <c r="J2079" s="26" t="s">
        <v>5689</v>
      </c>
      <c r="K2079" s="147">
        <f>H2079*0.68</f>
        <v>58896.363983075636</v>
      </c>
    </row>
    <row r="2080" spans="1:11" x14ac:dyDescent="0.2">
      <c r="A2080" s="54"/>
      <c r="C2080" s="25" t="s">
        <v>3699</v>
      </c>
      <c r="D2080" s="15"/>
      <c r="E2080" s="15"/>
      <c r="F2080" s="58" t="s">
        <v>1095</v>
      </c>
      <c r="G2080" s="4" t="s">
        <v>1096</v>
      </c>
      <c r="H2080" s="10">
        <v>95323.512338642613</v>
      </c>
      <c r="I2080" s="38">
        <f t="shared" si="41"/>
        <v>79436.260282202187</v>
      </c>
      <c r="J2080" s="26" t="s">
        <v>5689</v>
      </c>
      <c r="K2080" s="147">
        <f>H2080*0.68</f>
        <v>64819.98839027698</v>
      </c>
    </row>
    <row r="2081" spans="1:11" x14ac:dyDescent="0.2">
      <c r="A2081" s="94"/>
      <c r="C2081" s="25" t="s">
        <v>3699</v>
      </c>
      <c r="D2081" s="15"/>
      <c r="E2081" s="15"/>
      <c r="F2081" s="105" t="s">
        <v>4258</v>
      </c>
      <c r="G2081" s="17" t="s">
        <v>4259</v>
      </c>
      <c r="H2081" s="10">
        <v>99322.10162026358</v>
      </c>
      <c r="I2081" s="38">
        <f>H2081/1.2</f>
        <v>82768.418016886324</v>
      </c>
      <c r="J2081" s="26" t="s">
        <v>5689</v>
      </c>
      <c r="K2081" s="147">
        <f>H2081*0.68</f>
        <v>67539.029101779233</v>
      </c>
    </row>
    <row r="2082" spans="1:11" x14ac:dyDescent="0.2">
      <c r="A2082" s="94"/>
      <c r="C2082" s="25" t="s">
        <v>3699</v>
      </c>
      <c r="D2082" s="15"/>
      <c r="E2082" s="15"/>
      <c r="F2082" s="105" t="s">
        <v>4260</v>
      </c>
      <c r="G2082" s="17" t="s">
        <v>4261</v>
      </c>
      <c r="H2082" s="10">
        <v>105391.38892272397</v>
      </c>
      <c r="I2082" s="38">
        <f>H2082/1.2</f>
        <v>87826.157435603309</v>
      </c>
      <c r="J2082" s="26" t="s">
        <v>5689</v>
      </c>
      <c r="K2082" s="147">
        <f>H2082*0.68</f>
        <v>71666.144467452308</v>
      </c>
    </row>
    <row r="2083" spans="1:11" x14ac:dyDescent="0.2">
      <c r="A2083" s="94"/>
      <c r="C2083" s="25" t="s">
        <v>3699</v>
      </c>
      <c r="D2083" s="15"/>
      <c r="E2083" s="15"/>
      <c r="F2083" s="105" t="s">
        <v>4262</v>
      </c>
      <c r="G2083" s="17" t="s">
        <v>4263</v>
      </c>
      <c r="H2083" s="10">
        <v>123511.8309190743</v>
      </c>
      <c r="I2083" s="38">
        <f>H2083/1.2</f>
        <v>102926.52576589526</v>
      </c>
      <c r="J2083" s="26" t="s">
        <v>5689</v>
      </c>
      <c r="K2083" s="147">
        <f>H2083*0.68</f>
        <v>83988.045024970532</v>
      </c>
    </row>
    <row r="2084" spans="1:11" x14ac:dyDescent="0.2">
      <c r="A2084" s="94"/>
      <c r="C2084" s="25" t="s">
        <v>3699</v>
      </c>
      <c r="D2084" s="15"/>
      <c r="E2084" s="15"/>
      <c r="F2084" s="105" t="s">
        <v>4264</v>
      </c>
      <c r="G2084" s="17" t="s">
        <v>4265</v>
      </c>
      <c r="H2084" s="10">
        <v>142878.16343792051</v>
      </c>
      <c r="I2084" s="38">
        <f>H2084/1.2</f>
        <v>119065.13619826709</v>
      </c>
      <c r="J2084" s="26" t="s">
        <v>5689</v>
      </c>
      <c r="K2084" s="147">
        <f>H2084*0.68</f>
        <v>97157.151137785957</v>
      </c>
    </row>
    <row r="2085" spans="1:11" x14ac:dyDescent="0.2">
      <c r="A2085" s="94"/>
      <c r="C2085" s="25" t="s">
        <v>3699</v>
      </c>
      <c r="D2085" s="15"/>
      <c r="E2085" s="15"/>
      <c r="F2085" s="105" t="s">
        <v>4266</v>
      </c>
      <c r="G2085" s="17" t="s">
        <v>4267</v>
      </c>
      <c r="H2085" s="10">
        <v>154231.30086252288</v>
      </c>
      <c r="I2085" s="38">
        <f>H2085/1.2</f>
        <v>128526.08405210241</v>
      </c>
      <c r="J2085" s="26" t="s">
        <v>5689</v>
      </c>
      <c r="K2085" s="147">
        <f>H2085*0.68</f>
        <v>104877.28458651557</v>
      </c>
    </row>
    <row r="2086" spans="1:11" s="23" customFormat="1" ht="15.75" x14ac:dyDescent="0.25">
      <c r="A2086" s="54"/>
      <c r="C2086" s="25"/>
      <c r="D2086" s="15"/>
      <c r="E2086" s="15"/>
      <c r="F2086" s="105"/>
      <c r="G2086" s="85"/>
      <c r="H2086" s="143"/>
      <c r="I2086" s="122"/>
      <c r="J2086" s="26"/>
      <c r="K2086" s="144"/>
    </row>
    <row r="2087" spans="1:11" x14ac:dyDescent="0.2">
      <c r="A2087" s="54"/>
      <c r="C2087" s="25" t="s">
        <v>3699</v>
      </c>
      <c r="D2087" s="15"/>
      <c r="E2087" s="15"/>
      <c r="F2087" s="58" t="s">
        <v>1097</v>
      </c>
      <c r="G2087" s="17" t="s">
        <v>1098</v>
      </c>
      <c r="H2087" s="10">
        <v>90610.889256732204</v>
      </c>
      <c r="I2087" s="38">
        <f t="shared" si="41"/>
        <v>75509.074380610167</v>
      </c>
      <c r="J2087" s="26" t="s">
        <v>5689</v>
      </c>
      <c r="K2087" s="147">
        <f>H2087*0.68</f>
        <v>61615.404694577905</v>
      </c>
    </row>
    <row r="2088" spans="1:11" x14ac:dyDescent="0.2">
      <c r="A2088" s="94"/>
      <c r="C2088" s="25" t="s">
        <v>3699</v>
      </c>
      <c r="D2088" s="15"/>
      <c r="E2088" s="15"/>
      <c r="F2088" s="105" t="s">
        <v>4268</v>
      </c>
      <c r="G2088" s="17" t="s">
        <v>4269</v>
      </c>
      <c r="H2088" s="10">
        <v>94323.865018237339</v>
      </c>
      <c r="I2088" s="38">
        <f t="shared" ref="I2088:I2093" si="42">H2088/1.2</f>
        <v>78603.220848531113</v>
      </c>
      <c r="J2088" s="26" t="s">
        <v>5689</v>
      </c>
      <c r="K2088" s="147">
        <f>H2088*0.68</f>
        <v>64140.228212401395</v>
      </c>
    </row>
    <row r="2089" spans="1:11" x14ac:dyDescent="0.2">
      <c r="A2089" s="94"/>
      <c r="C2089" s="25" t="s">
        <v>3699</v>
      </c>
      <c r="D2089" s="15"/>
      <c r="E2089" s="15"/>
      <c r="F2089" s="105" t="s">
        <v>4270</v>
      </c>
      <c r="G2089" s="17" t="s">
        <v>4271</v>
      </c>
      <c r="H2089" s="10">
        <v>101892.6233013056</v>
      </c>
      <c r="I2089" s="38">
        <f t="shared" si="42"/>
        <v>84910.51941775468</v>
      </c>
      <c r="J2089" s="26" t="s">
        <v>5689</v>
      </c>
      <c r="K2089" s="147">
        <f>H2089*0.68</f>
        <v>69286.983844887814</v>
      </c>
    </row>
    <row r="2090" spans="1:11" x14ac:dyDescent="0.2">
      <c r="A2090" s="94"/>
      <c r="C2090" s="25" t="s">
        <v>3699</v>
      </c>
      <c r="D2090" s="15"/>
      <c r="E2090" s="15"/>
      <c r="F2090" s="105" t="s">
        <v>4272</v>
      </c>
      <c r="G2090" s="17" t="s">
        <v>4273</v>
      </c>
      <c r="H2090" s="10">
        <v>107033.66666338974</v>
      </c>
      <c r="I2090" s="38">
        <f t="shared" si="42"/>
        <v>89194.72221949145</v>
      </c>
      <c r="J2090" s="26" t="s">
        <v>5689</v>
      </c>
      <c r="K2090" s="147">
        <f>H2090*0.68</f>
        <v>72782.893331105035</v>
      </c>
    </row>
    <row r="2091" spans="1:11" x14ac:dyDescent="0.2">
      <c r="A2091" s="94"/>
      <c r="C2091" s="25" t="s">
        <v>3699</v>
      </c>
      <c r="D2091" s="15"/>
      <c r="E2091" s="15"/>
      <c r="F2091" s="105" t="s">
        <v>4274</v>
      </c>
      <c r="G2091" s="17" t="s">
        <v>4275</v>
      </c>
      <c r="H2091" s="10">
        <v>132310.4631936365</v>
      </c>
      <c r="I2091" s="38">
        <f t="shared" si="42"/>
        <v>110258.71932803042</v>
      </c>
      <c r="J2091" s="26" t="s">
        <v>5689</v>
      </c>
      <c r="K2091" s="147">
        <f>H2091*0.68</f>
        <v>89971.114971672825</v>
      </c>
    </row>
    <row r="2092" spans="1:11" x14ac:dyDescent="0.2">
      <c r="A2092" s="94"/>
      <c r="C2092" s="25" t="s">
        <v>3699</v>
      </c>
      <c r="D2092" s="15"/>
      <c r="E2092" s="15"/>
      <c r="F2092" s="105" t="s">
        <v>4276</v>
      </c>
      <c r="G2092" s="17" t="s">
        <v>4277</v>
      </c>
      <c r="H2092" s="10">
        <v>143949.2141383547</v>
      </c>
      <c r="I2092" s="38">
        <f t="shared" si="42"/>
        <v>119957.67844862893</v>
      </c>
      <c r="J2092" s="26" t="s">
        <v>5689</v>
      </c>
      <c r="K2092" s="147">
        <f>H2092*0.68</f>
        <v>97885.4656140812</v>
      </c>
    </row>
    <row r="2093" spans="1:11" x14ac:dyDescent="0.2">
      <c r="A2093" s="94"/>
      <c r="C2093" s="25" t="s">
        <v>3699</v>
      </c>
      <c r="D2093" s="15"/>
      <c r="E2093" s="15"/>
      <c r="F2093" s="105" t="s">
        <v>4278</v>
      </c>
      <c r="G2093" s="17" t="s">
        <v>4279</v>
      </c>
      <c r="H2093" s="10">
        <v>168012.15320810943</v>
      </c>
      <c r="I2093" s="38">
        <f t="shared" si="42"/>
        <v>140010.12767342455</v>
      </c>
      <c r="J2093" s="26" t="s">
        <v>5689</v>
      </c>
      <c r="K2093" s="147">
        <f>H2093*0.68</f>
        <v>114248.26418151442</v>
      </c>
    </row>
    <row r="2094" spans="1:11" s="23" customFormat="1" ht="15.75" x14ac:dyDescent="0.25">
      <c r="A2094" s="54"/>
      <c r="C2094" s="25"/>
      <c r="D2094" s="15"/>
      <c r="E2094" s="15"/>
      <c r="F2094" s="58"/>
      <c r="G2094" s="76"/>
      <c r="H2094" s="143"/>
      <c r="I2094" s="122"/>
      <c r="J2094" s="26"/>
      <c r="K2094" s="144"/>
    </row>
    <row r="2095" spans="1:11" x14ac:dyDescent="0.2">
      <c r="A2095" s="94"/>
      <c r="C2095" s="25" t="s">
        <v>3699</v>
      </c>
      <c r="D2095" s="15"/>
      <c r="E2095" s="15"/>
      <c r="F2095" s="105" t="s">
        <v>4280</v>
      </c>
      <c r="G2095" s="17" t="s">
        <v>4281</v>
      </c>
      <c r="H2095" s="10">
        <v>108604.54102402653</v>
      </c>
      <c r="I2095" s="38">
        <f t="shared" ref="I2095:I2102" si="43">H2095/1.2</f>
        <v>90503.784186688776</v>
      </c>
      <c r="J2095" s="26" t="s">
        <v>5689</v>
      </c>
      <c r="K2095" s="147">
        <f>H2095*0.68</f>
        <v>73851.087896338053</v>
      </c>
    </row>
    <row r="2096" spans="1:11" x14ac:dyDescent="0.2">
      <c r="A2096" s="94"/>
      <c r="C2096" s="25" t="s">
        <v>3699</v>
      </c>
      <c r="D2096" s="15"/>
      <c r="E2096" s="15"/>
      <c r="F2096" s="105" t="s">
        <v>4282</v>
      </c>
      <c r="G2096" s="17" t="s">
        <v>4283</v>
      </c>
      <c r="H2096" s="10">
        <v>112745.93706570535</v>
      </c>
      <c r="I2096" s="38">
        <f t="shared" si="43"/>
        <v>93954.947554754457</v>
      </c>
      <c r="J2096" s="26" t="s">
        <v>5689</v>
      </c>
      <c r="K2096" s="147">
        <f>H2096*0.68</f>
        <v>76667.237204679637</v>
      </c>
    </row>
    <row r="2097" spans="1:11" x14ac:dyDescent="0.2">
      <c r="A2097" s="94"/>
      <c r="C2097" s="25" t="s">
        <v>3699</v>
      </c>
      <c r="D2097" s="15"/>
      <c r="E2097" s="15"/>
      <c r="F2097" s="105" t="s">
        <v>4284</v>
      </c>
      <c r="G2097" s="17" t="s">
        <v>4285</v>
      </c>
      <c r="H2097" s="10">
        <v>120386.09872880259</v>
      </c>
      <c r="I2097" s="38">
        <f t="shared" si="43"/>
        <v>100321.74894066883</v>
      </c>
      <c r="J2097" s="26" t="s">
        <v>5689</v>
      </c>
      <c r="K2097" s="147">
        <f>H2097*0.68</f>
        <v>81862.547135585774</v>
      </c>
    </row>
    <row r="2098" spans="1:11" x14ac:dyDescent="0.2">
      <c r="A2098" s="94"/>
      <c r="C2098" s="25" t="s">
        <v>3699</v>
      </c>
      <c r="D2098" s="15"/>
      <c r="E2098" s="15"/>
      <c r="F2098" s="105" t="s">
        <v>4286</v>
      </c>
      <c r="G2098" s="17" t="s">
        <v>4287</v>
      </c>
      <c r="H2098" s="10">
        <v>124813.10829059723</v>
      </c>
      <c r="I2098" s="38">
        <f t="shared" si="43"/>
        <v>104010.9235754977</v>
      </c>
      <c r="J2098" s="26" t="s">
        <v>5689</v>
      </c>
      <c r="K2098" s="147">
        <f>H2098*0.68</f>
        <v>84872.913637606121</v>
      </c>
    </row>
    <row r="2099" spans="1:11" x14ac:dyDescent="0.2">
      <c r="A2099" s="94"/>
      <c r="C2099" s="25" t="s">
        <v>3699</v>
      </c>
      <c r="D2099" s="15"/>
      <c r="E2099" s="15"/>
      <c r="F2099" s="105" t="s">
        <v>4288</v>
      </c>
      <c r="G2099" s="17" t="s">
        <v>4289</v>
      </c>
      <c r="H2099" s="10">
        <v>134595.37135456281</v>
      </c>
      <c r="I2099" s="38">
        <f t="shared" si="43"/>
        <v>112162.80946213569</v>
      </c>
      <c r="J2099" s="26" t="s">
        <v>5689</v>
      </c>
      <c r="K2099" s="147">
        <f>H2099*0.68</f>
        <v>91524.852521102715</v>
      </c>
    </row>
    <row r="2100" spans="1:11" x14ac:dyDescent="0.2">
      <c r="A2100" s="94"/>
      <c r="C2100" s="25" t="s">
        <v>3699</v>
      </c>
      <c r="D2100" s="15"/>
      <c r="E2100" s="15"/>
      <c r="F2100" s="105" t="s">
        <v>4290</v>
      </c>
      <c r="G2100" s="17" t="s">
        <v>4291</v>
      </c>
      <c r="H2100" s="10">
        <v>162728.3030859674</v>
      </c>
      <c r="I2100" s="38">
        <f t="shared" si="43"/>
        <v>135606.91923830617</v>
      </c>
      <c r="J2100" s="26" t="s">
        <v>5689</v>
      </c>
      <c r="K2100" s="147">
        <f>H2100*0.68</f>
        <v>110655.24609845784</v>
      </c>
    </row>
    <row r="2101" spans="1:11" x14ac:dyDescent="0.2">
      <c r="A2101" s="94"/>
      <c r="C2101" s="25" t="s">
        <v>3699</v>
      </c>
      <c r="D2101" s="15"/>
      <c r="E2101" s="15"/>
      <c r="F2101" s="105" t="s">
        <v>4292</v>
      </c>
      <c r="G2101" s="17" t="s">
        <v>4293</v>
      </c>
      <c r="H2101" s="10">
        <v>177865.81965210396</v>
      </c>
      <c r="I2101" s="38">
        <f t="shared" si="43"/>
        <v>148221.51637675331</v>
      </c>
      <c r="J2101" s="26" t="s">
        <v>5689</v>
      </c>
      <c r="K2101" s="147">
        <f>H2101*0.68</f>
        <v>120948.7573634307</v>
      </c>
    </row>
    <row r="2102" spans="1:11" x14ac:dyDescent="0.2">
      <c r="A2102" s="94"/>
      <c r="C2102" s="25" t="s">
        <v>3699</v>
      </c>
      <c r="D2102" s="15"/>
      <c r="E2102" s="15"/>
      <c r="F2102" s="105" t="s">
        <v>4294</v>
      </c>
      <c r="G2102" s="17" t="s">
        <v>4295</v>
      </c>
      <c r="H2102" s="10">
        <v>251125.68756180233</v>
      </c>
      <c r="I2102" s="38">
        <f t="shared" si="43"/>
        <v>209271.40630150196</v>
      </c>
      <c r="J2102" s="26" t="s">
        <v>5689</v>
      </c>
      <c r="K2102" s="147">
        <f>H2102*0.68</f>
        <v>170765.46754202561</v>
      </c>
    </row>
    <row r="2103" spans="1:11" x14ac:dyDescent="0.2">
      <c r="A2103" s="54"/>
      <c r="C2103" s="25" t="s">
        <v>3699</v>
      </c>
      <c r="D2103" s="15"/>
      <c r="E2103" s="15"/>
      <c r="F2103" s="105" t="s">
        <v>1099</v>
      </c>
      <c r="G2103" s="17" t="s">
        <v>1100</v>
      </c>
      <c r="H2103" s="131">
        <v>300901.11929023446</v>
      </c>
      <c r="I2103" s="38">
        <f t="shared" si="41"/>
        <v>250750.93274186205</v>
      </c>
      <c r="J2103" s="26" t="s">
        <v>5689</v>
      </c>
      <c r="K2103" s="147">
        <f>H2103*0.68</f>
        <v>204612.76111735945</v>
      </c>
    </row>
    <row r="2104" spans="1:11" x14ac:dyDescent="0.2">
      <c r="A2104" s="54"/>
      <c r="C2104" s="25" t="s">
        <v>3699</v>
      </c>
      <c r="D2104" s="15"/>
      <c r="E2104" s="15"/>
      <c r="F2104" s="105" t="s">
        <v>1101</v>
      </c>
      <c r="G2104" s="17" t="s">
        <v>1102</v>
      </c>
      <c r="H2104" s="131">
        <v>345116.66010771791</v>
      </c>
      <c r="I2104" s="38">
        <f t="shared" si="41"/>
        <v>287597.21675643162</v>
      </c>
      <c r="J2104" s="26" t="s">
        <v>5689</v>
      </c>
      <c r="K2104" s="147">
        <f>H2104*0.68</f>
        <v>234679.32887324819</v>
      </c>
    </row>
    <row r="2105" spans="1:11" s="23" customFormat="1" ht="15.75" x14ac:dyDescent="0.25">
      <c r="A2105" s="54"/>
      <c r="C2105" s="25"/>
      <c r="D2105" s="15"/>
      <c r="E2105" s="15"/>
      <c r="F2105" s="58"/>
      <c r="G2105" s="76"/>
      <c r="H2105" s="143"/>
      <c r="I2105" s="122"/>
      <c r="J2105" s="26"/>
      <c r="K2105" s="144"/>
    </row>
    <row r="2106" spans="1:11" x14ac:dyDescent="0.2">
      <c r="A2106" s="94"/>
      <c r="C2106" s="25" t="s">
        <v>3699</v>
      </c>
      <c r="D2106" s="15"/>
      <c r="E2106" s="15"/>
      <c r="F2106" s="105" t="s">
        <v>4296</v>
      </c>
      <c r="G2106" s="17" t="s">
        <v>4297</v>
      </c>
      <c r="H2106" s="10">
        <v>142021.32287757314</v>
      </c>
      <c r="I2106" s="38">
        <f>H2106/1.2</f>
        <v>118351.10239797762</v>
      </c>
      <c r="J2106" s="26" t="s">
        <v>5689</v>
      </c>
      <c r="K2106" s="147">
        <f>H2106*0.68</f>
        <v>96574.499556749739</v>
      </c>
    </row>
    <row r="2107" spans="1:11" x14ac:dyDescent="0.2">
      <c r="A2107" s="94"/>
      <c r="C2107" s="25" t="s">
        <v>3699</v>
      </c>
      <c r="D2107" s="15"/>
      <c r="E2107" s="15"/>
      <c r="F2107" s="105" t="s">
        <v>4298</v>
      </c>
      <c r="G2107" s="17" t="s">
        <v>4299</v>
      </c>
      <c r="H2107" s="10">
        <v>151589.37580145185</v>
      </c>
      <c r="I2107" s="38">
        <f>H2107/1.2</f>
        <v>126324.47983454322</v>
      </c>
      <c r="J2107" s="26" t="s">
        <v>5689</v>
      </c>
      <c r="K2107" s="147">
        <f>H2107*0.68</f>
        <v>103080.77554498726</v>
      </c>
    </row>
    <row r="2108" spans="1:11" x14ac:dyDescent="0.2">
      <c r="A2108" s="94"/>
      <c r="C2108" s="25" t="s">
        <v>3699</v>
      </c>
      <c r="D2108" s="15"/>
      <c r="E2108" s="15"/>
      <c r="F2108" s="105" t="s">
        <v>4300</v>
      </c>
      <c r="G2108" s="17" t="s">
        <v>4301</v>
      </c>
      <c r="H2108" s="10">
        <v>159800.76450478064</v>
      </c>
      <c r="I2108" s="38">
        <f>H2108/1.2</f>
        <v>133167.30375398387</v>
      </c>
      <c r="J2108" s="26" t="s">
        <v>5689</v>
      </c>
      <c r="K2108" s="147">
        <f>H2108*0.68</f>
        <v>108664.51986325084</v>
      </c>
    </row>
    <row r="2109" spans="1:11" x14ac:dyDescent="0.2">
      <c r="A2109" s="94"/>
      <c r="C2109" s="25" t="s">
        <v>3699</v>
      </c>
      <c r="D2109" s="15"/>
      <c r="E2109" s="15"/>
      <c r="F2109" s="105" t="s">
        <v>4302</v>
      </c>
      <c r="G2109" s="17" t="s">
        <v>4303</v>
      </c>
      <c r="H2109" s="10">
        <v>199001.22014067185</v>
      </c>
      <c r="I2109" s="38">
        <f>H2109/1.2</f>
        <v>165834.35011722654</v>
      </c>
      <c r="J2109" s="26" t="s">
        <v>5689</v>
      </c>
      <c r="K2109" s="147">
        <f>H2109*0.68</f>
        <v>135320.82969565687</v>
      </c>
    </row>
    <row r="2110" spans="1:11" x14ac:dyDescent="0.2">
      <c r="A2110" s="94"/>
      <c r="C2110" s="25" t="s">
        <v>3699</v>
      </c>
      <c r="D2110" s="15"/>
      <c r="E2110" s="15"/>
      <c r="F2110" s="105" t="s">
        <v>4304</v>
      </c>
      <c r="G2110" s="17" t="s">
        <v>4305</v>
      </c>
      <c r="H2110" s="10">
        <v>221493.28484978984</v>
      </c>
      <c r="I2110" s="38">
        <f>H2110/1.2</f>
        <v>184577.73737482488</v>
      </c>
      <c r="J2110" s="26" t="s">
        <v>5689</v>
      </c>
      <c r="K2110" s="147">
        <f>H2110*0.68</f>
        <v>150615.43369785711</v>
      </c>
    </row>
    <row r="2111" spans="1:11" x14ac:dyDescent="0.2">
      <c r="A2111" s="54"/>
      <c r="C2111" s="25" t="s">
        <v>3699</v>
      </c>
      <c r="D2111" s="15"/>
      <c r="E2111" s="15"/>
      <c r="F2111" s="105" t="s">
        <v>1103</v>
      </c>
      <c r="G2111" s="17" t="s">
        <v>1104</v>
      </c>
      <c r="H2111" s="131">
        <v>291925.58993728569</v>
      </c>
      <c r="I2111" s="38">
        <f t="shared" ref="I2111:I2128" si="44">H2111/1.2</f>
        <v>243271.32494773809</v>
      </c>
      <c r="J2111" s="26" t="s">
        <v>5689</v>
      </c>
      <c r="K2111" s="147">
        <f>H2111*0.68</f>
        <v>198509.4011573543</v>
      </c>
    </row>
    <row r="2112" spans="1:11" x14ac:dyDescent="0.2">
      <c r="A2112" s="54"/>
      <c r="C2112" s="25" t="s">
        <v>3699</v>
      </c>
      <c r="D2112" s="15"/>
      <c r="E2112" s="15"/>
      <c r="F2112" s="105" t="s">
        <v>1105</v>
      </c>
      <c r="G2112" s="17" t="s">
        <v>1106</v>
      </c>
      <c r="H2112" s="131">
        <v>336141.13075476914</v>
      </c>
      <c r="I2112" s="38">
        <f t="shared" si="44"/>
        <v>280117.60896230763</v>
      </c>
      <c r="J2112" s="26" t="s">
        <v>5689</v>
      </c>
      <c r="K2112" s="147">
        <f>H2112*0.68</f>
        <v>228575.96891324304</v>
      </c>
    </row>
    <row r="2113" spans="1:11" x14ac:dyDescent="0.2">
      <c r="A2113" s="54"/>
      <c r="C2113" s="25" t="s">
        <v>3699</v>
      </c>
      <c r="D2113" s="15"/>
      <c r="E2113" s="15"/>
      <c r="F2113" s="105" t="s">
        <v>1107</v>
      </c>
      <c r="G2113" s="17" t="s">
        <v>1108</v>
      </c>
      <c r="H2113" s="131">
        <v>410152.50367800921</v>
      </c>
      <c r="I2113" s="38">
        <f t="shared" si="44"/>
        <v>341793.75306500768</v>
      </c>
      <c r="J2113" s="26" t="s">
        <v>5689</v>
      </c>
      <c r="K2113" s="147">
        <f>H2113*0.68</f>
        <v>278903.7025010463</v>
      </c>
    </row>
    <row r="2114" spans="1:11" x14ac:dyDescent="0.2">
      <c r="A2114" s="54"/>
      <c r="C2114" s="25" t="s">
        <v>3699</v>
      </c>
      <c r="D2114" s="15"/>
      <c r="E2114" s="15"/>
      <c r="F2114" s="105" t="s">
        <v>1109</v>
      </c>
      <c r="G2114" s="17" t="s">
        <v>1110</v>
      </c>
      <c r="H2114" s="131">
        <v>434283.45444256772</v>
      </c>
      <c r="I2114" s="38">
        <f t="shared" si="44"/>
        <v>361902.87870213977</v>
      </c>
      <c r="J2114" s="26" t="s">
        <v>5689</v>
      </c>
      <c r="K2114" s="147">
        <f>H2114*0.68</f>
        <v>295312.7490209461</v>
      </c>
    </row>
    <row r="2115" spans="1:11" x14ac:dyDescent="0.2">
      <c r="A2115" s="54"/>
      <c r="C2115" s="25" t="s">
        <v>3699</v>
      </c>
      <c r="D2115" s="15"/>
      <c r="E2115" s="15"/>
      <c r="F2115" s="105" t="s">
        <v>1111</v>
      </c>
      <c r="G2115" s="17" t="s">
        <v>1112</v>
      </c>
      <c r="H2115" s="131">
        <v>462534.30696280126</v>
      </c>
      <c r="I2115" s="38">
        <f t="shared" si="44"/>
        <v>385445.2558023344</v>
      </c>
      <c r="J2115" s="26" t="s">
        <v>5689</v>
      </c>
      <c r="K2115" s="147">
        <f>H2115*0.68</f>
        <v>314523.32873470488</v>
      </c>
    </row>
    <row r="2116" spans="1:11" x14ac:dyDescent="0.2">
      <c r="A2116" s="54"/>
      <c r="C2116" s="25"/>
      <c r="D2116" s="15"/>
      <c r="E2116" s="15"/>
      <c r="F2116" s="58"/>
      <c r="G2116" s="17"/>
      <c r="H2116" s="143"/>
      <c r="I2116" s="122"/>
      <c r="J2116" s="26"/>
      <c r="K2116" s="144"/>
    </row>
    <row r="2117" spans="1:11" x14ac:dyDescent="0.2">
      <c r="A2117" s="94"/>
      <c r="C2117" s="25" t="s">
        <v>3699</v>
      </c>
      <c r="D2117" s="15"/>
      <c r="E2117" s="15"/>
      <c r="F2117" s="105" t="s">
        <v>4306</v>
      </c>
      <c r="G2117" s="17" t="s">
        <v>4307</v>
      </c>
      <c r="H2117" s="10">
        <v>255981.11740377062</v>
      </c>
      <c r="I2117" s="38">
        <f>H2117/1.2</f>
        <v>213317.59783647553</v>
      </c>
      <c r="J2117" s="26" t="s">
        <v>5689</v>
      </c>
      <c r="K2117" s="147">
        <f>H2117*0.68</f>
        <v>174067.15983456402</v>
      </c>
    </row>
    <row r="2118" spans="1:11" x14ac:dyDescent="0.2">
      <c r="A2118" s="54"/>
      <c r="C2118" s="25" t="s">
        <v>3699</v>
      </c>
      <c r="D2118" s="15"/>
      <c r="E2118" s="15"/>
      <c r="F2118" s="105" t="s">
        <v>1113</v>
      </c>
      <c r="G2118" s="17" t="s">
        <v>1114</v>
      </c>
      <c r="H2118" s="131">
        <v>278535.85009361967</v>
      </c>
      <c r="I2118" s="38">
        <f t="shared" si="44"/>
        <v>232113.20841134974</v>
      </c>
      <c r="J2118" s="26" t="s">
        <v>5689</v>
      </c>
      <c r="K2118" s="147">
        <f>H2118*0.68</f>
        <v>189404.3780636614</v>
      </c>
    </row>
    <row r="2119" spans="1:11" x14ac:dyDescent="0.2">
      <c r="A2119" s="54"/>
      <c r="C2119" s="25" t="s">
        <v>3699</v>
      </c>
      <c r="D2119" s="15"/>
      <c r="E2119" s="15"/>
      <c r="F2119" s="105" t="s">
        <v>1115</v>
      </c>
      <c r="G2119" s="17" t="s">
        <v>1116</v>
      </c>
      <c r="H2119" s="131">
        <v>355784.30370113696</v>
      </c>
      <c r="I2119" s="38">
        <f t="shared" si="44"/>
        <v>296486.91975094751</v>
      </c>
      <c r="J2119" s="26" t="s">
        <v>5689</v>
      </c>
      <c r="K2119" s="147">
        <f>H2119*0.68</f>
        <v>241933.32651677314</v>
      </c>
    </row>
    <row r="2120" spans="1:11" x14ac:dyDescent="0.2">
      <c r="A2120" s="54"/>
      <c r="C2120" s="25" t="s">
        <v>3699</v>
      </c>
      <c r="D2120" s="15"/>
      <c r="E2120" s="15"/>
      <c r="F2120" s="105" t="s">
        <v>1117</v>
      </c>
      <c r="G2120" s="17" t="s">
        <v>1118</v>
      </c>
      <c r="H2120" s="10">
        <v>391392.16494475491</v>
      </c>
      <c r="I2120" s="38">
        <f t="shared" si="44"/>
        <v>326160.13745396247</v>
      </c>
      <c r="J2120" s="26" t="s">
        <v>5689</v>
      </c>
      <c r="K2120" s="147">
        <f>H2120*0.68</f>
        <v>266146.67216243339</v>
      </c>
    </row>
    <row r="2121" spans="1:11" x14ac:dyDescent="0.2">
      <c r="A2121" s="54"/>
      <c r="C2121" s="25" t="s">
        <v>3699</v>
      </c>
      <c r="D2121" s="15"/>
      <c r="E2121" s="15"/>
      <c r="F2121" s="105" t="s">
        <v>1119</v>
      </c>
      <c r="G2121" s="17" t="s">
        <v>1120</v>
      </c>
      <c r="H2121" s="10">
        <v>464520.70365488128</v>
      </c>
      <c r="I2121" s="38">
        <f t="shared" si="44"/>
        <v>387100.58637906774</v>
      </c>
      <c r="J2121" s="26" t="s">
        <v>5689</v>
      </c>
      <c r="K2121" s="147">
        <f>H2121*0.68</f>
        <v>315874.07848531927</v>
      </c>
    </row>
    <row r="2122" spans="1:11" x14ac:dyDescent="0.2">
      <c r="A2122" s="54"/>
      <c r="C2122" s="25" t="s">
        <v>3699</v>
      </c>
      <c r="D2122" s="15"/>
      <c r="E2122" s="15"/>
      <c r="F2122" s="105" t="s">
        <v>1121</v>
      </c>
      <c r="G2122" s="17" t="s">
        <v>1122</v>
      </c>
      <c r="H2122" s="10">
        <v>492697.98884764139</v>
      </c>
      <c r="I2122" s="38">
        <f t="shared" si="44"/>
        <v>410581.65737303451</v>
      </c>
      <c r="J2122" s="26" t="s">
        <v>5689</v>
      </c>
      <c r="K2122" s="147">
        <f>H2122*0.68</f>
        <v>335034.63241639617</v>
      </c>
    </row>
    <row r="2123" spans="1:11" s="23" customFormat="1" ht="15.75" x14ac:dyDescent="0.25">
      <c r="A2123" s="54"/>
      <c r="C2123" s="25"/>
      <c r="D2123" s="15"/>
      <c r="E2123" s="15"/>
      <c r="F2123" s="58"/>
      <c r="G2123" s="76"/>
      <c r="H2123" s="143"/>
      <c r="I2123" s="122"/>
      <c r="J2123" s="26"/>
      <c r="K2123" s="144"/>
    </row>
    <row r="2124" spans="1:11" x14ac:dyDescent="0.2">
      <c r="A2124" s="54"/>
      <c r="C2124" s="25" t="s">
        <v>3699</v>
      </c>
      <c r="D2124" s="15"/>
      <c r="E2124" s="15"/>
      <c r="F2124" s="105" t="s">
        <v>1123</v>
      </c>
      <c r="G2124" s="17" t="s">
        <v>1124</v>
      </c>
      <c r="H2124" s="10">
        <v>424645.77971720928</v>
      </c>
      <c r="I2124" s="38">
        <f t="shared" si="44"/>
        <v>353871.48309767444</v>
      </c>
      <c r="J2124" s="26" t="s">
        <v>5689</v>
      </c>
      <c r="K2124" s="147">
        <f>H2124*0.68</f>
        <v>288759.13020770234</v>
      </c>
    </row>
    <row r="2125" spans="1:11" x14ac:dyDescent="0.2">
      <c r="A2125" s="54"/>
      <c r="C2125" s="25" t="s">
        <v>3699</v>
      </c>
      <c r="D2125" s="15"/>
      <c r="E2125" s="15"/>
      <c r="F2125" s="105" t="s">
        <v>1125</v>
      </c>
      <c r="G2125" s="17" t="s">
        <v>1126</v>
      </c>
      <c r="H2125" s="10">
        <v>451130.96381121525</v>
      </c>
      <c r="I2125" s="38">
        <f t="shared" si="44"/>
        <v>375942.46984267939</v>
      </c>
      <c r="J2125" s="26" t="s">
        <v>5689</v>
      </c>
      <c r="K2125" s="147">
        <f>H2125*0.68</f>
        <v>306769.05539162637</v>
      </c>
    </row>
    <row r="2126" spans="1:11" x14ac:dyDescent="0.2">
      <c r="A2126" s="54"/>
      <c r="C2126" s="25" t="s">
        <v>3699</v>
      </c>
      <c r="D2126" s="15"/>
      <c r="E2126" s="15"/>
      <c r="F2126" s="105" t="s">
        <v>1127</v>
      </c>
      <c r="G2126" s="17" t="s">
        <v>1128</v>
      </c>
      <c r="H2126" s="10">
        <v>479308.26214569138</v>
      </c>
      <c r="I2126" s="38">
        <f t="shared" si="44"/>
        <v>399423.55178807618</v>
      </c>
      <c r="J2126" s="26" t="s">
        <v>5689</v>
      </c>
      <c r="K2126" s="147">
        <f>H2126*0.68</f>
        <v>325929.61825907015</v>
      </c>
    </row>
    <row r="2127" spans="1:11" s="23" customFormat="1" ht="15.75" x14ac:dyDescent="0.25">
      <c r="A2127" s="54"/>
      <c r="C2127" s="26"/>
      <c r="D2127" s="15"/>
      <c r="E2127" s="15"/>
      <c r="F2127" s="105"/>
      <c r="G2127" s="85"/>
      <c r="H2127" s="18"/>
      <c r="I2127" s="122"/>
      <c r="J2127" s="26"/>
      <c r="K2127" s="144"/>
    </row>
    <row r="2128" spans="1:11" x14ac:dyDescent="0.2">
      <c r="A2128" s="54"/>
      <c r="C2128" s="25" t="s">
        <v>3699</v>
      </c>
      <c r="D2128" s="15"/>
      <c r="E2128" s="15"/>
      <c r="F2128" s="105" t="s">
        <v>1129</v>
      </c>
      <c r="G2128" s="17" t="s">
        <v>1130</v>
      </c>
      <c r="H2128" s="10">
        <v>476806.88101958111</v>
      </c>
      <c r="I2128" s="38">
        <f t="shared" si="44"/>
        <v>397339.06751631759</v>
      </c>
      <c r="J2128" s="26" t="s">
        <v>5689</v>
      </c>
      <c r="K2128" s="147">
        <f>H2128*0.68</f>
        <v>324228.67909331515</v>
      </c>
    </row>
    <row r="2129" spans="1:11" ht="15.75" x14ac:dyDescent="0.25">
      <c r="A2129" s="54"/>
      <c r="C2129" s="25"/>
      <c r="D2129" s="15"/>
      <c r="E2129" s="15"/>
      <c r="F2129" s="105"/>
      <c r="G2129" s="85"/>
      <c r="H2129" s="18"/>
      <c r="I2129" s="122"/>
      <c r="J2129" s="26"/>
      <c r="K2129" s="144"/>
    </row>
    <row r="2130" spans="1:11" ht="15.75" x14ac:dyDescent="0.25">
      <c r="A2130" s="54"/>
      <c r="C2130" s="25" t="s">
        <v>3699</v>
      </c>
      <c r="D2130" s="15"/>
      <c r="E2130" s="15"/>
      <c r="F2130" s="105" t="s">
        <v>71</v>
      </c>
      <c r="G2130" s="85" t="s">
        <v>5712</v>
      </c>
      <c r="H2130" s="18"/>
      <c r="I2130" s="122"/>
      <c r="J2130" s="26"/>
      <c r="K2130" s="144"/>
    </row>
    <row r="2131" spans="1:11" x14ac:dyDescent="0.2">
      <c r="A2131" s="94"/>
      <c r="C2131" s="25" t="s">
        <v>3699</v>
      </c>
      <c r="D2131" s="15"/>
      <c r="E2131" s="15"/>
      <c r="F2131" s="105" t="s">
        <v>4308</v>
      </c>
      <c r="G2131" s="17" t="s">
        <v>4309</v>
      </c>
      <c r="H2131" s="10">
        <v>57051.300643127674</v>
      </c>
      <c r="I2131" s="38">
        <f t="shared" ref="I2131:I2147" si="45">H2131/1.2</f>
        <v>47542.750535939733</v>
      </c>
      <c r="J2131" s="26" t="s">
        <v>5689</v>
      </c>
      <c r="K2131" s="147">
        <f>H2131*0.68</f>
        <v>38794.884437326822</v>
      </c>
    </row>
    <row r="2132" spans="1:11" x14ac:dyDescent="0.2">
      <c r="A2132" s="94"/>
      <c r="C2132" s="25" t="s">
        <v>3699</v>
      </c>
      <c r="D2132" s="15"/>
      <c r="E2132" s="15"/>
      <c r="F2132" s="105" t="s">
        <v>4310</v>
      </c>
      <c r="G2132" s="17" t="s">
        <v>4311</v>
      </c>
      <c r="H2132" s="10">
        <v>60550.066264546025</v>
      </c>
      <c r="I2132" s="38">
        <f t="shared" si="45"/>
        <v>50458.388553788354</v>
      </c>
      <c r="J2132" s="26" t="s">
        <v>5689</v>
      </c>
      <c r="K2132" s="147">
        <f>H2132*0.68</f>
        <v>41174.045059891301</v>
      </c>
    </row>
    <row r="2133" spans="1:11" x14ac:dyDescent="0.2">
      <c r="A2133" s="94"/>
      <c r="C2133" s="25" t="s">
        <v>3699</v>
      </c>
      <c r="D2133" s="15"/>
      <c r="E2133" s="15"/>
      <c r="F2133" s="105" t="s">
        <v>4312</v>
      </c>
      <c r="G2133" s="17" t="s">
        <v>4313</v>
      </c>
      <c r="H2133" s="10">
        <v>83042.130973663923</v>
      </c>
      <c r="I2133" s="38">
        <f t="shared" si="45"/>
        <v>69201.7758113866</v>
      </c>
      <c r="J2133" s="26" t="s">
        <v>5689</v>
      </c>
      <c r="K2133" s="147">
        <f>H2133*0.68</f>
        <v>56468.64906209147</v>
      </c>
    </row>
    <row r="2134" spans="1:11" x14ac:dyDescent="0.2">
      <c r="A2134" s="94"/>
      <c r="C2134" s="25" t="s">
        <v>3699</v>
      </c>
      <c r="D2134" s="15"/>
      <c r="E2134" s="15"/>
      <c r="F2134" s="105" t="s">
        <v>4314</v>
      </c>
      <c r="G2134" s="17" t="s">
        <v>4315</v>
      </c>
      <c r="H2134" s="10">
        <v>93824.041358034738</v>
      </c>
      <c r="I2134" s="38">
        <f t="shared" si="45"/>
        <v>78186.70113169562</v>
      </c>
      <c r="J2134" s="26" t="s">
        <v>5689</v>
      </c>
      <c r="K2134" s="147">
        <f>H2134*0.68</f>
        <v>63800.348123463627</v>
      </c>
    </row>
    <row r="2135" spans="1:11" x14ac:dyDescent="0.2">
      <c r="A2135" s="94"/>
      <c r="C2135" s="25" t="s">
        <v>3699</v>
      </c>
      <c r="D2135" s="15"/>
      <c r="E2135" s="15"/>
      <c r="F2135" s="105" t="s">
        <v>4316</v>
      </c>
      <c r="G2135" s="17" t="s">
        <v>4317</v>
      </c>
      <c r="H2135" s="10">
        <v>89325.628416211155</v>
      </c>
      <c r="I2135" s="38">
        <f t="shared" si="45"/>
        <v>74438.02368017596</v>
      </c>
      <c r="J2135" s="26" t="s">
        <v>5689</v>
      </c>
      <c r="K2135" s="147">
        <f>H2135*0.68</f>
        <v>60741.427323023592</v>
      </c>
    </row>
    <row r="2136" spans="1:11" x14ac:dyDescent="0.2">
      <c r="A2136" s="94"/>
      <c r="C2136" s="25" t="s">
        <v>3699</v>
      </c>
      <c r="D2136" s="15"/>
      <c r="E2136" s="15"/>
      <c r="F2136" s="105" t="s">
        <v>4318</v>
      </c>
      <c r="G2136" s="17" t="s">
        <v>4319</v>
      </c>
      <c r="H2136" s="10">
        <v>101678.41316121879</v>
      </c>
      <c r="I2136" s="38">
        <f t="shared" si="45"/>
        <v>84732.010967682334</v>
      </c>
      <c r="J2136" s="26" t="s">
        <v>5689</v>
      </c>
      <c r="K2136" s="147">
        <f>H2136*0.68</f>
        <v>69141.320949628789</v>
      </c>
    </row>
    <row r="2137" spans="1:11" x14ac:dyDescent="0.2">
      <c r="A2137" s="94"/>
      <c r="C2137" s="25" t="s">
        <v>3699</v>
      </c>
      <c r="D2137" s="15"/>
      <c r="E2137" s="15"/>
      <c r="F2137" s="105" t="s">
        <v>4320</v>
      </c>
      <c r="G2137" s="17" t="s">
        <v>4321</v>
      </c>
      <c r="H2137" s="10">
        <v>111103.65932503961</v>
      </c>
      <c r="I2137" s="38">
        <f t="shared" si="45"/>
        <v>92586.382770866345</v>
      </c>
      <c r="J2137" s="26" t="s">
        <v>5689</v>
      </c>
      <c r="K2137" s="147">
        <f>H2137*0.68</f>
        <v>75550.488341026939</v>
      </c>
    </row>
    <row r="2138" spans="1:11" x14ac:dyDescent="0.2">
      <c r="A2138" s="94"/>
      <c r="C2138" s="25" t="s">
        <v>3699</v>
      </c>
      <c r="D2138" s="15"/>
      <c r="E2138" s="15"/>
      <c r="F2138" s="105" t="s">
        <v>4322</v>
      </c>
      <c r="G2138" s="17" t="s">
        <v>4323</v>
      </c>
      <c r="H2138" s="10">
        <v>111103.65932503961</v>
      </c>
      <c r="I2138" s="38">
        <f t="shared" si="45"/>
        <v>92586.382770866345</v>
      </c>
      <c r="J2138" s="26" t="s">
        <v>5689</v>
      </c>
      <c r="K2138" s="147">
        <f>H2138*0.68</f>
        <v>75550.488341026939</v>
      </c>
    </row>
    <row r="2139" spans="1:11" x14ac:dyDescent="0.2">
      <c r="A2139" s="94"/>
      <c r="C2139" s="25" t="s">
        <v>3699</v>
      </c>
      <c r="D2139" s="15"/>
      <c r="E2139" s="15"/>
      <c r="F2139" s="105" t="s">
        <v>4324</v>
      </c>
      <c r="G2139" s="17" t="s">
        <v>4325</v>
      </c>
      <c r="H2139" s="10">
        <v>59764.629084227621</v>
      </c>
      <c r="I2139" s="38">
        <f t="shared" si="45"/>
        <v>49803.857570189684</v>
      </c>
      <c r="J2139" s="26" t="s">
        <v>5689</v>
      </c>
      <c r="K2139" s="147">
        <f>H2139*0.68</f>
        <v>40639.947777274785</v>
      </c>
    </row>
    <row r="2140" spans="1:11" x14ac:dyDescent="0.2">
      <c r="A2140" s="94"/>
      <c r="C2140" s="25" t="s">
        <v>3699</v>
      </c>
      <c r="D2140" s="15"/>
      <c r="E2140" s="15"/>
      <c r="F2140" s="105" t="s">
        <v>4326</v>
      </c>
      <c r="G2140" s="17" t="s">
        <v>4327</v>
      </c>
      <c r="H2140" s="10">
        <v>61335.503444864429</v>
      </c>
      <c r="I2140" s="38">
        <f t="shared" si="45"/>
        <v>51112.919537387024</v>
      </c>
      <c r="J2140" s="26" t="s">
        <v>5689</v>
      </c>
      <c r="K2140" s="147">
        <f>H2140*0.68</f>
        <v>41708.142342507817</v>
      </c>
    </row>
    <row r="2141" spans="1:11" x14ac:dyDescent="0.2">
      <c r="A2141" s="94"/>
      <c r="C2141" s="25" t="s">
        <v>3699</v>
      </c>
      <c r="D2141" s="15"/>
      <c r="E2141" s="15"/>
      <c r="F2141" s="105" t="s">
        <v>4328</v>
      </c>
      <c r="G2141" s="17" t="s">
        <v>4329</v>
      </c>
      <c r="H2141" s="10">
        <v>67547.597507382699</v>
      </c>
      <c r="I2141" s="38">
        <f t="shared" si="45"/>
        <v>56289.664589485583</v>
      </c>
      <c r="J2141" s="26" t="s">
        <v>5689</v>
      </c>
      <c r="K2141" s="147">
        <f>H2141*0.68</f>
        <v>45932.366305020238</v>
      </c>
    </row>
    <row r="2142" spans="1:11" x14ac:dyDescent="0.2">
      <c r="A2142" s="94"/>
      <c r="C2142" s="25" t="s">
        <v>3699</v>
      </c>
      <c r="D2142" s="15"/>
      <c r="E2142" s="15"/>
      <c r="F2142" s="105" t="s">
        <v>4330</v>
      </c>
      <c r="G2142" s="17" t="s">
        <v>4331</v>
      </c>
      <c r="H2142" s="10">
        <v>83042.130973663923</v>
      </c>
      <c r="I2142" s="38">
        <f t="shared" si="45"/>
        <v>69201.7758113866</v>
      </c>
      <c r="J2142" s="26" t="s">
        <v>5689</v>
      </c>
      <c r="K2142" s="147">
        <f>H2142*0.68</f>
        <v>56468.64906209147</v>
      </c>
    </row>
    <row r="2143" spans="1:11" x14ac:dyDescent="0.2">
      <c r="A2143" s="94"/>
      <c r="C2143" s="25" t="s">
        <v>3699</v>
      </c>
      <c r="D2143" s="15"/>
      <c r="E2143" s="15"/>
      <c r="F2143" s="105" t="s">
        <v>4332</v>
      </c>
      <c r="G2143" s="17" t="s">
        <v>4333</v>
      </c>
      <c r="H2143" s="10">
        <v>73831.094949929931</v>
      </c>
      <c r="I2143" s="38">
        <f t="shared" si="45"/>
        <v>61525.912458274943</v>
      </c>
      <c r="J2143" s="26" t="s">
        <v>5689</v>
      </c>
      <c r="K2143" s="147">
        <f>H2143*0.68</f>
        <v>50205.14456595236</v>
      </c>
    </row>
    <row r="2144" spans="1:11" x14ac:dyDescent="0.2">
      <c r="A2144" s="94"/>
      <c r="C2144" s="25" t="s">
        <v>3699</v>
      </c>
      <c r="D2144" s="15"/>
      <c r="E2144" s="15"/>
      <c r="F2144" s="105" t="s">
        <v>4334</v>
      </c>
      <c r="G2144" s="17" t="s">
        <v>4335</v>
      </c>
      <c r="H2144" s="10">
        <v>89325.628416211155</v>
      </c>
      <c r="I2144" s="38">
        <f t="shared" si="45"/>
        <v>74438.02368017596</v>
      </c>
      <c r="J2144" s="26" t="s">
        <v>5689</v>
      </c>
      <c r="K2144" s="147">
        <f>H2144*0.68</f>
        <v>60741.427323023592</v>
      </c>
    </row>
    <row r="2145" spans="1:11" x14ac:dyDescent="0.2">
      <c r="A2145" s="94"/>
      <c r="C2145" s="25" t="s">
        <v>3699</v>
      </c>
      <c r="D2145" s="15"/>
      <c r="E2145" s="15"/>
      <c r="F2145" s="105" t="s">
        <v>4336</v>
      </c>
      <c r="G2145" s="17" t="s">
        <v>4337</v>
      </c>
      <c r="H2145" s="10">
        <v>106962.26328336078</v>
      </c>
      <c r="I2145" s="38">
        <f t="shared" si="45"/>
        <v>89135.219402800649</v>
      </c>
      <c r="J2145" s="26" t="s">
        <v>5689</v>
      </c>
      <c r="K2145" s="147">
        <f>H2145*0.68</f>
        <v>72734.33903268534</v>
      </c>
    </row>
    <row r="2146" spans="1:11" x14ac:dyDescent="0.2">
      <c r="A2146" s="94"/>
      <c r="C2146" s="25" t="s">
        <v>3699</v>
      </c>
      <c r="D2146" s="15"/>
      <c r="E2146" s="15"/>
      <c r="F2146" s="105" t="s">
        <v>4338</v>
      </c>
      <c r="G2146" s="17" t="s">
        <v>4339</v>
      </c>
      <c r="H2146" s="10">
        <v>101678.41316121879</v>
      </c>
      <c r="I2146" s="38">
        <f t="shared" si="45"/>
        <v>84732.010967682334</v>
      </c>
      <c r="J2146" s="26" t="s">
        <v>5689</v>
      </c>
      <c r="K2146" s="147">
        <f>H2146*0.68</f>
        <v>69141.320949628789</v>
      </c>
    </row>
    <row r="2147" spans="1:11" x14ac:dyDescent="0.2">
      <c r="A2147" s="94"/>
      <c r="C2147" s="25" t="s">
        <v>3699</v>
      </c>
      <c r="D2147" s="15"/>
      <c r="E2147" s="15"/>
      <c r="F2147" s="105" t="s">
        <v>4340</v>
      </c>
      <c r="G2147" s="17" t="s">
        <v>4341</v>
      </c>
      <c r="H2147" s="10">
        <v>111103.65932503961</v>
      </c>
      <c r="I2147" s="38">
        <f t="shared" si="45"/>
        <v>92586.382770866345</v>
      </c>
      <c r="J2147" s="26" t="s">
        <v>5689</v>
      </c>
      <c r="K2147" s="147">
        <f>H2147*0.68</f>
        <v>75550.488341026939</v>
      </c>
    </row>
    <row r="2148" spans="1:11" x14ac:dyDescent="0.2">
      <c r="A2148" s="54"/>
      <c r="C2148" s="25" t="s">
        <v>3699</v>
      </c>
      <c r="D2148" s="15"/>
      <c r="E2148" s="15"/>
      <c r="F2148" s="105" t="s">
        <v>1131</v>
      </c>
      <c r="G2148" s="17" t="s">
        <v>1132</v>
      </c>
      <c r="H2148" s="10">
        <v>138736.76739624166</v>
      </c>
      <c r="I2148" s="38">
        <f t="shared" ref="I2148:I2177" si="46">H2148/1.2</f>
        <v>115613.97283020138</v>
      </c>
      <c r="J2148" s="26" t="s">
        <v>5689</v>
      </c>
      <c r="K2148" s="147">
        <f>H2148*0.68</f>
        <v>94341.001829444329</v>
      </c>
    </row>
    <row r="2149" spans="1:11" x14ac:dyDescent="0.2">
      <c r="A2149" s="54"/>
      <c r="C2149" s="25"/>
      <c r="D2149" s="15"/>
      <c r="E2149" s="15"/>
      <c r="F2149" s="105"/>
      <c r="G2149" s="17"/>
      <c r="H2149" s="18"/>
      <c r="I2149" s="122"/>
      <c r="J2149" s="26"/>
      <c r="K2149" s="144"/>
    </row>
    <row r="2150" spans="1:11" x14ac:dyDescent="0.2">
      <c r="A2150" s="94"/>
      <c r="C2150" s="25" t="s">
        <v>3699</v>
      </c>
      <c r="D2150" s="15"/>
      <c r="E2150" s="15"/>
      <c r="F2150" s="105" t="s">
        <v>4342</v>
      </c>
      <c r="G2150" s="17" t="s">
        <v>4343</v>
      </c>
      <c r="H2150" s="10">
        <v>63620.411605790701</v>
      </c>
      <c r="I2150" s="38">
        <f>H2150/1.2</f>
        <v>53017.009671492255</v>
      </c>
      <c r="J2150" s="26" t="s">
        <v>5689</v>
      </c>
      <c r="K2150" s="147">
        <f>H2150*0.68</f>
        <v>43261.879891937679</v>
      </c>
    </row>
    <row r="2151" spans="1:11" x14ac:dyDescent="0.2">
      <c r="A2151" s="94"/>
      <c r="C2151" s="25" t="s">
        <v>3699</v>
      </c>
      <c r="D2151" s="15"/>
      <c r="E2151" s="15"/>
      <c r="F2151" s="105" t="s">
        <v>4344</v>
      </c>
      <c r="G2151" s="17" t="s">
        <v>4345</v>
      </c>
      <c r="H2151" s="10">
        <v>69475.488768164243</v>
      </c>
      <c r="I2151" s="38">
        <f>H2151/1.2</f>
        <v>57896.240640136872</v>
      </c>
      <c r="J2151" s="26" t="s">
        <v>5689</v>
      </c>
      <c r="K2151" s="147">
        <f>H2151*0.68</f>
        <v>47243.332362351692</v>
      </c>
    </row>
    <row r="2152" spans="1:11" x14ac:dyDescent="0.2">
      <c r="A2152" s="94"/>
      <c r="C2152" s="25" t="s">
        <v>3699</v>
      </c>
      <c r="D2152" s="15"/>
      <c r="E2152" s="15"/>
      <c r="F2152" s="105" t="s">
        <v>4346</v>
      </c>
      <c r="G2152" s="17" t="s">
        <v>4347</v>
      </c>
      <c r="H2152" s="10">
        <v>80328.80253256399</v>
      </c>
      <c r="I2152" s="38">
        <f>H2152/1.2</f>
        <v>66940.668777136656</v>
      </c>
      <c r="J2152" s="26" t="s">
        <v>5689</v>
      </c>
      <c r="K2152" s="147">
        <f>H2152*0.68</f>
        <v>54623.585722143514</v>
      </c>
    </row>
    <row r="2153" spans="1:11" x14ac:dyDescent="0.2">
      <c r="A2153" s="94"/>
      <c r="C2153" s="25" t="s">
        <v>3699</v>
      </c>
      <c r="D2153" s="15"/>
      <c r="E2153" s="15"/>
      <c r="F2153" s="105" t="s">
        <v>4348</v>
      </c>
      <c r="G2153" s="17" t="s">
        <v>4349</v>
      </c>
      <c r="H2153" s="10">
        <v>92253.16699739793</v>
      </c>
      <c r="I2153" s="38">
        <f>H2153/1.2</f>
        <v>76877.63916449828</v>
      </c>
      <c r="J2153" s="26" t="s">
        <v>5689</v>
      </c>
      <c r="K2153" s="147">
        <f>H2153*0.68</f>
        <v>62732.153558230595</v>
      </c>
    </row>
    <row r="2154" spans="1:11" x14ac:dyDescent="0.2">
      <c r="A2154" s="94"/>
      <c r="C2154" s="25" t="s">
        <v>3699</v>
      </c>
      <c r="D2154" s="15"/>
      <c r="E2154" s="15"/>
      <c r="F2154" s="105" t="s">
        <v>4350</v>
      </c>
      <c r="G2154" s="17" t="s">
        <v>4351</v>
      </c>
      <c r="H2154" s="10">
        <v>101464.20302113195</v>
      </c>
      <c r="I2154" s="38">
        <f>H2154/1.2</f>
        <v>84553.502517609959</v>
      </c>
      <c r="J2154" s="26" t="s">
        <v>5689</v>
      </c>
      <c r="K2154" s="147">
        <f>H2154*0.68</f>
        <v>68995.658054369735</v>
      </c>
    </row>
    <row r="2155" spans="1:11" x14ac:dyDescent="0.2">
      <c r="A2155" s="54"/>
      <c r="C2155" s="25" t="s">
        <v>3699</v>
      </c>
      <c r="D2155" s="15"/>
      <c r="E2155" s="15"/>
      <c r="F2155" s="105" t="s">
        <v>1133</v>
      </c>
      <c r="G2155" s="17" t="s">
        <v>1134</v>
      </c>
      <c r="H2155" s="10">
        <v>141164.4823172258</v>
      </c>
      <c r="I2155" s="38">
        <f t="shared" si="46"/>
        <v>117637.06859768818</v>
      </c>
      <c r="J2155" s="26" t="s">
        <v>5689</v>
      </c>
      <c r="K2155" s="147">
        <f>H2155*0.68</f>
        <v>95991.84797571355</v>
      </c>
    </row>
    <row r="2156" spans="1:11" x14ac:dyDescent="0.2">
      <c r="A2156" s="54"/>
      <c r="C2156" s="25" t="s">
        <v>3699</v>
      </c>
      <c r="D2156" s="15"/>
      <c r="E2156" s="15"/>
      <c r="F2156" s="105" t="s">
        <v>1135</v>
      </c>
      <c r="G2156" s="17" t="s">
        <v>1136</v>
      </c>
      <c r="H2156" s="10">
        <v>190504.21791722733</v>
      </c>
      <c r="I2156" s="38">
        <f t="shared" si="46"/>
        <v>158753.51493102277</v>
      </c>
      <c r="J2156" s="26" t="s">
        <v>5689</v>
      </c>
      <c r="K2156" s="147">
        <f>H2156*0.68</f>
        <v>129542.8681837146</v>
      </c>
    </row>
    <row r="2157" spans="1:11" x14ac:dyDescent="0.2">
      <c r="A2157" s="54"/>
      <c r="C2157" s="25" t="s">
        <v>3699</v>
      </c>
      <c r="D2157" s="15"/>
      <c r="E2157" s="15"/>
      <c r="F2157" s="105" t="s">
        <v>1137</v>
      </c>
      <c r="G2157" s="17" t="s">
        <v>1138</v>
      </c>
      <c r="H2157" s="10">
        <v>217351.88880811099</v>
      </c>
      <c r="I2157" s="38">
        <f t="shared" si="46"/>
        <v>181126.57400675915</v>
      </c>
      <c r="J2157" s="26" t="s">
        <v>5689</v>
      </c>
      <c r="K2157" s="147">
        <f>H2157*0.68</f>
        <v>147799.28438951549</v>
      </c>
    </row>
    <row r="2158" spans="1:11" x14ac:dyDescent="0.2">
      <c r="A2158" s="54"/>
      <c r="C2158" s="25" t="s">
        <v>3699</v>
      </c>
      <c r="D2158" s="15"/>
      <c r="E2158" s="15"/>
      <c r="F2158" s="105" t="s">
        <v>1139</v>
      </c>
      <c r="G2158" s="17" t="s">
        <v>1140</v>
      </c>
      <c r="H2158" s="10">
        <v>238701.49943676571</v>
      </c>
      <c r="I2158" s="38">
        <f t="shared" si="46"/>
        <v>198917.91619730476</v>
      </c>
      <c r="J2158" s="26" t="s">
        <v>5689</v>
      </c>
      <c r="K2158" s="147">
        <f>H2158*0.68</f>
        <v>162317.01961700068</v>
      </c>
    </row>
    <row r="2159" spans="1:11" x14ac:dyDescent="0.2">
      <c r="A2159" s="54"/>
      <c r="C2159" s="25" t="s">
        <v>3699</v>
      </c>
      <c r="D2159" s="15"/>
      <c r="E2159" s="15"/>
      <c r="F2159" s="105" t="s">
        <v>1141</v>
      </c>
      <c r="G2159" s="17" t="s">
        <v>1142</v>
      </c>
      <c r="H2159" s="10">
        <v>271475.65087005188</v>
      </c>
      <c r="I2159" s="38">
        <f t="shared" si="46"/>
        <v>226229.70905837658</v>
      </c>
      <c r="J2159" s="26" t="s">
        <v>5689</v>
      </c>
      <c r="K2159" s="147">
        <f>H2159*0.68</f>
        <v>184603.44259163528</v>
      </c>
    </row>
    <row r="2160" spans="1:11" x14ac:dyDescent="0.2">
      <c r="A2160" s="54"/>
      <c r="C2160" s="25"/>
      <c r="D2160" s="15"/>
      <c r="E2160" s="15"/>
      <c r="F2160" s="105"/>
      <c r="G2160" s="17"/>
      <c r="H2160" s="18"/>
      <c r="I2160" s="122"/>
      <c r="J2160" s="26"/>
      <c r="K2160" s="144"/>
    </row>
    <row r="2161" spans="1:11" x14ac:dyDescent="0.2">
      <c r="A2161" s="94"/>
      <c r="C2161" s="25" t="s">
        <v>3699</v>
      </c>
      <c r="D2161" s="15"/>
      <c r="E2161" s="15"/>
      <c r="F2161" s="105" t="s">
        <v>4352</v>
      </c>
      <c r="G2161" s="17" t="s">
        <v>4353</v>
      </c>
      <c r="H2161" s="10">
        <v>88040.36757569015</v>
      </c>
      <c r="I2161" s="38">
        <f>H2161/1.2</f>
        <v>73366.972979741797</v>
      </c>
      <c r="J2161" s="26" t="s">
        <v>5689</v>
      </c>
      <c r="K2161" s="147">
        <f>H2161*0.68</f>
        <v>59867.449951469309</v>
      </c>
    </row>
    <row r="2162" spans="1:11" x14ac:dyDescent="0.2">
      <c r="A2162" s="94"/>
      <c r="C2162" s="25" t="s">
        <v>3699</v>
      </c>
      <c r="D2162" s="15"/>
      <c r="E2162" s="15"/>
      <c r="F2162" s="105" t="s">
        <v>4354</v>
      </c>
      <c r="G2162" s="17" t="s">
        <v>4355</v>
      </c>
      <c r="H2162" s="10">
        <v>100178.94218061093</v>
      </c>
      <c r="I2162" s="38">
        <f>H2162/1.2</f>
        <v>83482.451817175781</v>
      </c>
      <c r="J2162" s="26" t="s">
        <v>5689</v>
      </c>
      <c r="K2162" s="147">
        <f>H2162*0.68</f>
        <v>68121.680682815437</v>
      </c>
    </row>
    <row r="2163" spans="1:11" x14ac:dyDescent="0.2">
      <c r="A2163" s="94"/>
      <c r="C2163" s="25" t="s">
        <v>3699</v>
      </c>
      <c r="D2163" s="15"/>
      <c r="E2163" s="15"/>
      <c r="F2163" s="105" t="s">
        <v>4356</v>
      </c>
      <c r="G2163" s="17" t="s">
        <v>4357</v>
      </c>
      <c r="H2163" s="10">
        <v>109746.99510448967</v>
      </c>
      <c r="I2163" s="38">
        <f>H2163/1.2</f>
        <v>91455.829253741394</v>
      </c>
      <c r="J2163" s="26" t="s">
        <v>5689</v>
      </c>
      <c r="K2163" s="147">
        <f>H2163*0.68</f>
        <v>74627.956671052976</v>
      </c>
    </row>
    <row r="2164" spans="1:11" x14ac:dyDescent="0.2">
      <c r="A2164" s="54"/>
      <c r="C2164" s="25" t="s">
        <v>3699</v>
      </c>
      <c r="D2164" s="15"/>
      <c r="E2164" s="15"/>
      <c r="F2164" s="105" t="s">
        <v>1143</v>
      </c>
      <c r="G2164" s="17" t="s">
        <v>1144</v>
      </c>
      <c r="H2164" s="10">
        <v>149018.85412040984</v>
      </c>
      <c r="I2164" s="38">
        <f t="shared" si="46"/>
        <v>124182.37843367488</v>
      </c>
      <c r="J2164" s="26" t="s">
        <v>5689</v>
      </c>
      <c r="K2164" s="147">
        <f>H2164*0.68</f>
        <v>101332.8208018787</v>
      </c>
    </row>
    <row r="2165" spans="1:11" x14ac:dyDescent="0.2">
      <c r="A2165" s="54"/>
      <c r="C2165" s="25" t="s">
        <v>3699</v>
      </c>
      <c r="D2165" s="15"/>
      <c r="E2165" s="15"/>
      <c r="F2165" s="105" t="s">
        <v>1145</v>
      </c>
      <c r="G2165" s="17" t="s">
        <v>1146</v>
      </c>
      <c r="H2165" s="10">
        <v>150304.11496093086</v>
      </c>
      <c r="I2165" s="38">
        <f t="shared" si="46"/>
        <v>125253.42913410906</v>
      </c>
      <c r="J2165" s="26" t="s">
        <v>5689</v>
      </c>
      <c r="K2165" s="147">
        <f>H2165*0.68</f>
        <v>102206.798173433</v>
      </c>
    </row>
    <row r="2166" spans="1:11" x14ac:dyDescent="0.2">
      <c r="A2166" s="54"/>
      <c r="C2166" s="25" t="s">
        <v>3699</v>
      </c>
      <c r="D2166" s="15"/>
      <c r="E2166" s="15"/>
      <c r="F2166" s="105" t="s">
        <v>1147</v>
      </c>
      <c r="G2166" s="17" t="s">
        <v>1148</v>
      </c>
      <c r="H2166" s="10">
        <v>184720.54413488272</v>
      </c>
      <c r="I2166" s="38">
        <f t="shared" si="46"/>
        <v>153933.78677906893</v>
      </c>
      <c r="J2166" s="26" t="s">
        <v>5689</v>
      </c>
      <c r="K2166" s="147">
        <f>H2166*0.68</f>
        <v>125609.97001172026</v>
      </c>
    </row>
    <row r="2167" spans="1:11" x14ac:dyDescent="0.2">
      <c r="A2167" s="54"/>
      <c r="C2167" s="25" t="s">
        <v>3699</v>
      </c>
      <c r="D2167" s="15"/>
      <c r="E2167" s="15"/>
      <c r="F2167" s="105" t="s">
        <v>1149</v>
      </c>
      <c r="G2167" s="17" t="s">
        <v>1150</v>
      </c>
      <c r="H2167" s="10">
        <v>218065.92260840035</v>
      </c>
      <c r="I2167" s="38">
        <f t="shared" si="46"/>
        <v>181721.60217366696</v>
      </c>
      <c r="J2167" s="26" t="s">
        <v>5689</v>
      </c>
      <c r="K2167" s="147">
        <f>H2167*0.68</f>
        <v>148284.82737371224</v>
      </c>
    </row>
    <row r="2168" spans="1:11" x14ac:dyDescent="0.2">
      <c r="A2168" s="54"/>
      <c r="C2168" s="25" t="s">
        <v>3699</v>
      </c>
      <c r="D2168" s="15"/>
      <c r="E2168" s="15"/>
      <c r="F2168" s="105" t="s">
        <v>1151</v>
      </c>
      <c r="G2168" s="17" t="s">
        <v>1152</v>
      </c>
      <c r="H2168" s="10">
        <v>240557.98731751836</v>
      </c>
      <c r="I2168" s="38">
        <f t="shared" si="46"/>
        <v>200464.98943126531</v>
      </c>
      <c r="J2168" s="26" t="s">
        <v>5689</v>
      </c>
      <c r="K2168" s="147">
        <f>H2168*0.68</f>
        <v>163579.43137591251</v>
      </c>
    </row>
    <row r="2169" spans="1:11" x14ac:dyDescent="0.2">
      <c r="A2169" s="54"/>
      <c r="C2169" s="25" t="s">
        <v>3699</v>
      </c>
      <c r="D2169" s="15"/>
      <c r="E2169" s="15"/>
      <c r="F2169" s="105" t="s">
        <v>1153</v>
      </c>
      <c r="G2169" s="17" t="s">
        <v>1154</v>
      </c>
      <c r="H2169" s="10">
        <v>273403.54213083338</v>
      </c>
      <c r="I2169" s="38">
        <f t="shared" si="46"/>
        <v>227836.28510902781</v>
      </c>
      <c r="J2169" s="26" t="s">
        <v>5689</v>
      </c>
      <c r="K2169" s="147">
        <f>H2169*0.68</f>
        <v>185914.4086489667</v>
      </c>
    </row>
    <row r="2170" spans="1:11" x14ac:dyDescent="0.2">
      <c r="A2170" s="54"/>
      <c r="C2170" s="25" t="s">
        <v>3699</v>
      </c>
      <c r="D2170" s="15"/>
      <c r="E2170" s="15"/>
      <c r="F2170" s="105" t="s">
        <v>1155</v>
      </c>
      <c r="G2170" s="17" t="s">
        <v>1156</v>
      </c>
      <c r="H2170" s="10">
        <v>284399.66265529103</v>
      </c>
      <c r="I2170" s="38">
        <f t="shared" si="46"/>
        <v>236999.71887940919</v>
      </c>
      <c r="J2170" s="26" t="s">
        <v>5689</v>
      </c>
      <c r="K2170" s="147">
        <f>H2170*0.68</f>
        <v>193391.77060559791</v>
      </c>
    </row>
    <row r="2171" spans="1:11" x14ac:dyDescent="0.2">
      <c r="A2171" s="54"/>
      <c r="C2171" s="25" t="s">
        <v>3699</v>
      </c>
      <c r="D2171" s="15"/>
      <c r="E2171" s="15"/>
      <c r="F2171" s="105" t="s">
        <v>1157</v>
      </c>
      <c r="G2171" s="17" t="s">
        <v>1158</v>
      </c>
      <c r="H2171" s="10">
        <v>349876.56214183441</v>
      </c>
      <c r="I2171" s="38">
        <f t="shared" si="46"/>
        <v>291563.80178486201</v>
      </c>
      <c r="J2171" s="26" t="s">
        <v>5689</v>
      </c>
      <c r="K2171" s="147">
        <f>H2171*0.68</f>
        <v>237916.06225644742</v>
      </c>
    </row>
    <row r="2172" spans="1:11" x14ac:dyDescent="0.2">
      <c r="A2172" s="54"/>
      <c r="C2172" s="25"/>
      <c r="D2172" s="15"/>
      <c r="E2172" s="15"/>
      <c r="F2172" s="105"/>
      <c r="G2172" s="17"/>
      <c r="H2172" s="18"/>
      <c r="I2172" s="122"/>
      <c r="J2172" s="26"/>
      <c r="K2172" s="144"/>
    </row>
    <row r="2173" spans="1:11" x14ac:dyDescent="0.2">
      <c r="A2173" s="94"/>
      <c r="C2173" s="25" t="s">
        <v>3699</v>
      </c>
      <c r="D2173" s="15"/>
      <c r="E2173" s="15"/>
      <c r="F2173" s="105" t="s">
        <v>4358</v>
      </c>
      <c r="G2173" s="17" t="s">
        <v>4359</v>
      </c>
      <c r="H2173" s="10">
        <v>143735.00399826784</v>
      </c>
      <c r="I2173" s="38">
        <f>H2173/1.2</f>
        <v>119779.16999855654</v>
      </c>
      <c r="J2173" s="26" t="s">
        <v>5689</v>
      </c>
      <c r="K2173" s="147">
        <f>H2173*0.68</f>
        <v>97739.802718822146</v>
      </c>
    </row>
    <row r="2174" spans="1:11" x14ac:dyDescent="0.2">
      <c r="A2174" s="94"/>
      <c r="C2174" s="25" t="s">
        <v>3699</v>
      </c>
      <c r="D2174" s="15"/>
      <c r="E2174" s="15"/>
      <c r="F2174" s="105" t="s">
        <v>4360</v>
      </c>
      <c r="G2174" s="17" t="s">
        <v>4361</v>
      </c>
      <c r="H2174" s="10">
        <v>167440.92616787786</v>
      </c>
      <c r="I2174" s="38">
        <f>H2174/1.2</f>
        <v>139534.10513989822</v>
      </c>
      <c r="J2174" s="26" t="s">
        <v>5689</v>
      </c>
      <c r="K2174" s="147">
        <f>H2174*0.68</f>
        <v>113859.82979415695</v>
      </c>
    </row>
    <row r="2175" spans="1:11" x14ac:dyDescent="0.2">
      <c r="A2175" s="54"/>
      <c r="C2175" s="25" t="s">
        <v>3699</v>
      </c>
      <c r="D2175" s="15"/>
      <c r="E2175" s="15"/>
      <c r="F2175" s="105" t="s">
        <v>1159</v>
      </c>
      <c r="G2175" s="17" t="s">
        <v>1160</v>
      </c>
      <c r="H2175" s="10">
        <v>180079.32443300122</v>
      </c>
      <c r="I2175" s="38">
        <f t="shared" si="46"/>
        <v>150066.10369416769</v>
      </c>
      <c r="J2175" s="26" t="s">
        <v>5689</v>
      </c>
      <c r="K2175" s="147">
        <f>H2175*0.68</f>
        <v>122453.94061444084</v>
      </c>
    </row>
    <row r="2176" spans="1:11" x14ac:dyDescent="0.2">
      <c r="A2176" s="54"/>
      <c r="C2176" s="25" t="s">
        <v>3699</v>
      </c>
      <c r="D2176" s="15"/>
      <c r="E2176" s="15"/>
      <c r="F2176" s="105" t="s">
        <v>1161</v>
      </c>
      <c r="G2176" s="17" t="s">
        <v>1162</v>
      </c>
      <c r="H2176" s="10">
        <v>221421.88146976088</v>
      </c>
      <c r="I2176" s="38">
        <f t="shared" si="46"/>
        <v>184518.23455813408</v>
      </c>
      <c r="J2176" s="26" t="s">
        <v>5689</v>
      </c>
      <c r="K2176" s="147">
        <f>H2176*0.68</f>
        <v>150566.8793994374</v>
      </c>
    </row>
    <row r="2177" spans="1:11" x14ac:dyDescent="0.2">
      <c r="A2177" s="54"/>
      <c r="C2177" s="25" t="s">
        <v>3699</v>
      </c>
      <c r="D2177" s="15"/>
      <c r="E2177" s="15"/>
      <c r="F2177" s="105" t="s">
        <v>1163</v>
      </c>
      <c r="G2177" s="17" t="s">
        <v>1164</v>
      </c>
      <c r="H2177" s="10">
        <v>249412.00644110757</v>
      </c>
      <c r="I2177" s="38">
        <f t="shared" si="46"/>
        <v>207843.33870092299</v>
      </c>
      <c r="J2177" s="26" t="s">
        <v>5689</v>
      </c>
      <c r="K2177" s="147">
        <f>H2177*0.68</f>
        <v>169600.16437995317</v>
      </c>
    </row>
    <row r="2178" spans="1:11" x14ac:dyDescent="0.2">
      <c r="A2178" s="54"/>
      <c r="C2178" s="25" t="s">
        <v>3699</v>
      </c>
      <c r="D2178" s="15"/>
      <c r="E2178" s="15"/>
      <c r="F2178" s="105" t="s">
        <v>1165</v>
      </c>
      <c r="G2178" s="17" t="s">
        <v>1166</v>
      </c>
      <c r="H2178" s="10">
        <v>286184.74715601467</v>
      </c>
      <c r="I2178" s="38">
        <f t="shared" ref="I2178:I2206" si="47">H2178/1.2</f>
        <v>238487.28929667891</v>
      </c>
      <c r="J2178" s="26" t="s">
        <v>5689</v>
      </c>
      <c r="K2178" s="147">
        <f>H2178*0.68</f>
        <v>194605.62806608999</v>
      </c>
    </row>
    <row r="2179" spans="1:11" x14ac:dyDescent="0.2">
      <c r="A2179" s="54"/>
      <c r="C2179" s="25" t="s">
        <v>3699</v>
      </c>
      <c r="D2179" s="15"/>
      <c r="E2179" s="15"/>
      <c r="F2179" s="105" t="s">
        <v>1167</v>
      </c>
      <c r="G2179" s="17" t="s">
        <v>1168</v>
      </c>
      <c r="H2179" s="10">
        <v>321172.40337019815</v>
      </c>
      <c r="I2179" s="38">
        <f t="shared" si="47"/>
        <v>267643.66947516514</v>
      </c>
      <c r="J2179" s="26" t="s">
        <v>5689</v>
      </c>
      <c r="K2179" s="147">
        <f>H2179*0.68</f>
        <v>218397.23429173476</v>
      </c>
    </row>
    <row r="2180" spans="1:11" x14ac:dyDescent="0.2">
      <c r="A2180" s="54"/>
      <c r="C2180" s="25" t="s">
        <v>3699</v>
      </c>
      <c r="D2180" s="15"/>
      <c r="E2180" s="15"/>
      <c r="F2180" s="105" t="s">
        <v>1169</v>
      </c>
      <c r="G2180" s="17" t="s">
        <v>1170</v>
      </c>
      <c r="H2180" s="10">
        <v>385007.02511607553</v>
      </c>
      <c r="I2180" s="38">
        <f t="shared" si="47"/>
        <v>320839.18759672961</v>
      </c>
      <c r="J2180" s="26" t="s">
        <v>5689</v>
      </c>
      <c r="K2180" s="147">
        <f>H2180*0.68</f>
        <v>261804.77707893137</v>
      </c>
    </row>
    <row r="2181" spans="1:11" x14ac:dyDescent="0.2">
      <c r="A2181" s="54"/>
      <c r="C2181" s="25"/>
      <c r="D2181" s="15"/>
      <c r="E2181" s="15"/>
      <c r="F2181" s="105"/>
      <c r="G2181" s="17"/>
      <c r="H2181" s="18"/>
      <c r="I2181" s="122"/>
      <c r="J2181" s="26"/>
      <c r="K2181" s="144"/>
    </row>
    <row r="2182" spans="1:11" x14ac:dyDescent="0.2">
      <c r="A2182" s="54"/>
      <c r="C2182" s="25" t="s">
        <v>3699</v>
      </c>
      <c r="D2182" s="15"/>
      <c r="E2182" s="15"/>
      <c r="F2182" s="105" t="s">
        <v>1171</v>
      </c>
      <c r="G2182" s="17" t="s">
        <v>1172</v>
      </c>
      <c r="H2182" s="10">
        <v>236273.78451578162</v>
      </c>
      <c r="I2182" s="38">
        <f t="shared" si="47"/>
        <v>196894.82042981804</v>
      </c>
      <c r="J2182" s="26" t="s">
        <v>5689</v>
      </c>
      <c r="K2182" s="147">
        <f>H2182*0.68</f>
        <v>160666.1734707315</v>
      </c>
    </row>
    <row r="2183" spans="1:11" x14ac:dyDescent="0.2">
      <c r="A2183" s="54"/>
      <c r="C2183" s="25" t="s">
        <v>3699</v>
      </c>
      <c r="D2183" s="15"/>
      <c r="E2183" s="15"/>
      <c r="F2183" s="105" t="s">
        <v>1173</v>
      </c>
      <c r="G2183" s="17" t="s">
        <v>1174</v>
      </c>
      <c r="H2183" s="10">
        <v>264121.10272707039</v>
      </c>
      <c r="I2183" s="38">
        <f t="shared" si="47"/>
        <v>220100.91893922535</v>
      </c>
      <c r="J2183" s="26" t="s">
        <v>5689</v>
      </c>
      <c r="K2183" s="147">
        <f>H2183*0.68</f>
        <v>179602.34985440789</v>
      </c>
    </row>
    <row r="2184" spans="1:11" x14ac:dyDescent="0.2">
      <c r="A2184" s="54"/>
      <c r="C2184" s="25" t="s">
        <v>3699</v>
      </c>
      <c r="D2184" s="15"/>
      <c r="E2184" s="15"/>
      <c r="F2184" s="105" t="s">
        <v>1175</v>
      </c>
      <c r="G2184" s="17" t="s">
        <v>1176</v>
      </c>
      <c r="H2184" s="10">
        <v>284042.64575514628</v>
      </c>
      <c r="I2184" s="38">
        <f t="shared" si="47"/>
        <v>236702.20479595524</v>
      </c>
      <c r="J2184" s="26" t="s">
        <v>5689</v>
      </c>
      <c r="K2184" s="147">
        <f>H2184*0.68</f>
        <v>193148.99911349948</v>
      </c>
    </row>
    <row r="2185" spans="1:11" x14ac:dyDescent="0.2">
      <c r="A2185" s="54"/>
      <c r="C2185" s="25" t="s">
        <v>3699</v>
      </c>
      <c r="D2185" s="15"/>
      <c r="E2185" s="15"/>
      <c r="F2185" s="105" t="s">
        <v>1177</v>
      </c>
      <c r="G2185" s="17" t="s">
        <v>1178</v>
      </c>
      <c r="H2185" s="10">
        <v>319173.10872938763</v>
      </c>
      <c r="I2185" s="38">
        <f t="shared" si="47"/>
        <v>265977.59060782305</v>
      </c>
      <c r="J2185" s="26" t="s">
        <v>5689</v>
      </c>
      <c r="K2185" s="147">
        <f>H2185*0.68</f>
        <v>217037.7139359836</v>
      </c>
    </row>
    <row r="2186" spans="1:11" x14ac:dyDescent="0.2">
      <c r="A2186" s="54"/>
      <c r="C2186" s="25" t="s">
        <v>3699</v>
      </c>
      <c r="D2186" s="15"/>
      <c r="E2186" s="15"/>
      <c r="F2186" s="105" t="s">
        <v>1179</v>
      </c>
      <c r="G2186" s="17" t="s">
        <v>1180</v>
      </c>
      <c r="H2186" s="10">
        <v>405999.61884458573</v>
      </c>
      <c r="I2186" s="38">
        <f t="shared" si="47"/>
        <v>338333.01570382144</v>
      </c>
      <c r="J2186" s="26" t="s">
        <v>5689</v>
      </c>
      <c r="K2186" s="147">
        <f>H2186*0.68</f>
        <v>276079.7408143183</v>
      </c>
    </row>
    <row r="2187" spans="1:11" ht="15.75" x14ac:dyDescent="0.25">
      <c r="A2187" s="54"/>
      <c r="C2187" s="25"/>
      <c r="D2187" s="15"/>
      <c r="E2187" s="15"/>
      <c r="F2187" s="105"/>
      <c r="G2187" s="85"/>
      <c r="H2187" s="18"/>
      <c r="I2187" s="122"/>
      <c r="J2187" s="26"/>
      <c r="K2187" s="144"/>
    </row>
    <row r="2188" spans="1:11" ht="15.75" x14ac:dyDescent="0.25">
      <c r="A2188" s="54"/>
      <c r="C2188" s="25" t="s">
        <v>3699</v>
      </c>
      <c r="D2188" s="15"/>
      <c r="E2188" s="15"/>
      <c r="F2188" s="103"/>
      <c r="G2188" s="76" t="s">
        <v>5713</v>
      </c>
      <c r="H2188" s="143"/>
      <c r="I2188" s="122"/>
      <c r="J2188" s="26"/>
      <c r="K2188" s="144"/>
    </row>
    <row r="2189" spans="1:11" x14ac:dyDescent="0.2">
      <c r="A2189" s="94"/>
      <c r="C2189" s="25" t="s">
        <v>3699</v>
      </c>
      <c r="D2189" s="15"/>
      <c r="E2189" s="15"/>
      <c r="F2189" s="105" t="s">
        <v>4362</v>
      </c>
      <c r="G2189" s="17" t="s">
        <v>4363</v>
      </c>
      <c r="H2189" s="10">
        <v>64120.235265993309</v>
      </c>
      <c r="I2189" s="38">
        <f t="shared" ref="I2189:I2205" si="48">H2189/1.2</f>
        <v>53433.529388327763</v>
      </c>
      <c r="J2189" s="26" t="s">
        <v>5689</v>
      </c>
      <c r="K2189" s="147">
        <f>H2189*0.68</f>
        <v>43601.759980875453</v>
      </c>
    </row>
    <row r="2190" spans="1:11" x14ac:dyDescent="0.2">
      <c r="A2190" s="94"/>
      <c r="C2190" s="25" t="s">
        <v>3699</v>
      </c>
      <c r="D2190" s="15"/>
      <c r="E2190" s="15"/>
      <c r="F2190" s="105" t="s">
        <v>4364</v>
      </c>
      <c r="G2190" s="17" t="s">
        <v>4365</v>
      </c>
      <c r="H2190" s="10">
        <v>67333.387367295858</v>
      </c>
      <c r="I2190" s="38">
        <f t="shared" si="48"/>
        <v>56111.156139413215</v>
      </c>
      <c r="J2190" s="26" t="s">
        <v>5689</v>
      </c>
      <c r="K2190" s="147">
        <f>H2190*0.68</f>
        <v>45786.703409761183</v>
      </c>
    </row>
    <row r="2191" spans="1:11" x14ac:dyDescent="0.2">
      <c r="A2191" s="94"/>
      <c r="C2191" s="25" t="s">
        <v>3699</v>
      </c>
      <c r="D2191" s="15"/>
      <c r="E2191" s="15"/>
      <c r="F2191" s="105" t="s">
        <v>4366</v>
      </c>
      <c r="G2191" s="17" t="s">
        <v>4367</v>
      </c>
      <c r="H2191" s="10">
        <v>89825.4520764138</v>
      </c>
      <c r="I2191" s="38">
        <f t="shared" si="48"/>
        <v>74854.543397011497</v>
      </c>
      <c r="J2191" s="26" t="s">
        <v>5689</v>
      </c>
      <c r="K2191" s="147">
        <f>H2191*0.68</f>
        <v>61081.307411961388</v>
      </c>
    </row>
    <row r="2192" spans="1:11" x14ac:dyDescent="0.2">
      <c r="A2192" s="94"/>
      <c r="C2192" s="25" t="s">
        <v>3699</v>
      </c>
      <c r="D2192" s="15"/>
      <c r="E2192" s="15"/>
      <c r="F2192" s="105" t="s">
        <v>4368</v>
      </c>
      <c r="G2192" s="17" t="s">
        <v>4369</v>
      </c>
      <c r="H2192" s="10">
        <v>100678.76584081356</v>
      </c>
      <c r="I2192" s="38">
        <f t="shared" si="48"/>
        <v>83898.971534011303</v>
      </c>
      <c r="J2192" s="26" t="s">
        <v>5689</v>
      </c>
      <c r="K2192" s="147">
        <f>H2192*0.68</f>
        <v>68461.560771753226</v>
      </c>
    </row>
    <row r="2193" spans="1:11" x14ac:dyDescent="0.2">
      <c r="A2193" s="94"/>
      <c r="C2193" s="25" t="s">
        <v>3699</v>
      </c>
      <c r="D2193" s="15"/>
      <c r="E2193" s="15"/>
      <c r="F2193" s="105" t="s">
        <v>4370</v>
      </c>
      <c r="G2193" s="17" t="s">
        <v>4371</v>
      </c>
      <c r="H2193" s="10">
        <v>103106.48076179771</v>
      </c>
      <c r="I2193" s="38">
        <f t="shared" si="48"/>
        <v>85922.067301498086</v>
      </c>
      <c r="J2193" s="26" t="s">
        <v>5689</v>
      </c>
      <c r="K2193" s="147">
        <f>H2193*0.68</f>
        <v>70112.406918022447</v>
      </c>
    </row>
    <row r="2194" spans="1:11" x14ac:dyDescent="0.2">
      <c r="A2194" s="94"/>
      <c r="C2194" s="25" t="s">
        <v>3699</v>
      </c>
      <c r="D2194" s="15"/>
      <c r="E2194" s="15"/>
      <c r="F2194" s="105" t="s">
        <v>4372</v>
      </c>
      <c r="G2194" s="17" t="s">
        <v>4373</v>
      </c>
      <c r="H2194" s="10">
        <v>115459.26550680533</v>
      </c>
      <c r="I2194" s="38">
        <f t="shared" si="48"/>
        <v>96216.054589004445</v>
      </c>
      <c r="J2194" s="26" t="s">
        <v>5689</v>
      </c>
      <c r="K2194" s="147">
        <f>H2194*0.68</f>
        <v>78512.300544627622</v>
      </c>
    </row>
    <row r="2195" spans="1:11" x14ac:dyDescent="0.2">
      <c r="A2195" s="94"/>
      <c r="C2195" s="25" t="s">
        <v>3699</v>
      </c>
      <c r="D2195" s="15"/>
      <c r="E2195" s="15"/>
      <c r="F2195" s="105" t="s">
        <v>4374</v>
      </c>
      <c r="G2195" s="17" t="s">
        <v>4375</v>
      </c>
      <c r="H2195" s="10">
        <v>125312.93195079986</v>
      </c>
      <c r="I2195" s="38">
        <f t="shared" si="48"/>
        <v>104427.44329233322</v>
      </c>
      <c r="J2195" s="26" t="s">
        <v>5689</v>
      </c>
      <c r="K2195" s="147">
        <f>H2195*0.68</f>
        <v>85212.79372654391</v>
      </c>
    </row>
    <row r="2196" spans="1:11" x14ac:dyDescent="0.2">
      <c r="A2196" s="94"/>
      <c r="C2196" s="25" t="s">
        <v>3699</v>
      </c>
      <c r="D2196" s="15"/>
      <c r="E2196" s="15"/>
      <c r="F2196" s="105" t="s">
        <v>4376</v>
      </c>
      <c r="G2196" s="17" t="s">
        <v>4377</v>
      </c>
      <c r="H2196" s="10">
        <v>128026.26039189979</v>
      </c>
      <c r="I2196" s="38">
        <f t="shared" si="48"/>
        <v>106688.55032658316</v>
      </c>
      <c r="J2196" s="26" t="s">
        <v>5689</v>
      </c>
      <c r="K2196" s="147">
        <f>H2196*0.68</f>
        <v>87057.857066491866</v>
      </c>
    </row>
    <row r="2197" spans="1:11" x14ac:dyDescent="0.2">
      <c r="A2197" s="94"/>
      <c r="C2197" s="25" t="s">
        <v>3699</v>
      </c>
      <c r="D2197" s="15"/>
      <c r="E2197" s="15"/>
      <c r="F2197" s="105" t="s">
        <v>4378</v>
      </c>
      <c r="G2197" s="17" t="s">
        <v>4379</v>
      </c>
      <c r="H2197" s="10">
        <v>67333.387367295858</v>
      </c>
      <c r="I2197" s="38">
        <f t="shared" si="48"/>
        <v>56111.156139413215</v>
      </c>
      <c r="J2197" s="26" t="s">
        <v>5689</v>
      </c>
      <c r="K2197" s="147">
        <f>H2197*0.68</f>
        <v>45786.703409761183</v>
      </c>
    </row>
    <row r="2198" spans="1:11" x14ac:dyDescent="0.2">
      <c r="A2198" s="94"/>
      <c r="C2198" s="25" t="s">
        <v>3699</v>
      </c>
      <c r="D2198" s="15"/>
      <c r="E2198" s="15"/>
      <c r="F2198" s="105" t="s">
        <v>4380</v>
      </c>
      <c r="G2198" s="17" t="s">
        <v>4381</v>
      </c>
      <c r="H2198" s="10">
        <v>68904.261727932666</v>
      </c>
      <c r="I2198" s="38">
        <f t="shared" si="48"/>
        <v>57420.218106610555</v>
      </c>
      <c r="J2198" s="26" t="s">
        <v>5689</v>
      </c>
      <c r="K2198" s="147">
        <f>H2198*0.68</f>
        <v>46854.897974994215</v>
      </c>
    </row>
    <row r="2199" spans="1:11" x14ac:dyDescent="0.2">
      <c r="A2199" s="94"/>
      <c r="C2199" s="25" t="s">
        <v>3699</v>
      </c>
      <c r="D2199" s="15"/>
      <c r="E2199" s="15"/>
      <c r="F2199" s="105" t="s">
        <v>4382</v>
      </c>
      <c r="G2199" s="17" t="s">
        <v>4383</v>
      </c>
      <c r="H2199" s="10">
        <v>75187.759170479898</v>
      </c>
      <c r="I2199" s="38">
        <f t="shared" si="48"/>
        <v>62656.465975399915</v>
      </c>
      <c r="J2199" s="26" t="s">
        <v>5689</v>
      </c>
      <c r="K2199" s="147">
        <f>H2199*0.68</f>
        <v>51127.676235926338</v>
      </c>
    </row>
    <row r="2200" spans="1:11" x14ac:dyDescent="0.2">
      <c r="A2200" s="94"/>
      <c r="C2200" s="25" t="s">
        <v>3699</v>
      </c>
      <c r="D2200" s="15"/>
      <c r="E2200" s="15"/>
      <c r="F2200" s="105" t="s">
        <v>4384</v>
      </c>
      <c r="G2200" s="17" t="s">
        <v>4385</v>
      </c>
      <c r="H2200" s="10">
        <v>89825.4520764138</v>
      </c>
      <c r="I2200" s="38">
        <f t="shared" si="48"/>
        <v>74854.543397011497</v>
      </c>
      <c r="J2200" s="26" t="s">
        <v>5689</v>
      </c>
      <c r="K2200" s="147">
        <f>H2200*0.68</f>
        <v>61081.307411961388</v>
      </c>
    </row>
    <row r="2201" spans="1:11" x14ac:dyDescent="0.2">
      <c r="A2201" s="94"/>
      <c r="C2201" s="25" t="s">
        <v>3699</v>
      </c>
      <c r="D2201" s="15"/>
      <c r="E2201" s="15"/>
      <c r="F2201" s="105" t="s">
        <v>4386</v>
      </c>
      <c r="G2201" s="17" t="s">
        <v>4387</v>
      </c>
      <c r="H2201" s="10">
        <v>87540.543915487535</v>
      </c>
      <c r="I2201" s="38">
        <f t="shared" si="48"/>
        <v>72950.453262906289</v>
      </c>
      <c r="J2201" s="26" t="s">
        <v>5689</v>
      </c>
      <c r="K2201" s="147">
        <f>H2201*0.68</f>
        <v>59527.569862531527</v>
      </c>
    </row>
    <row r="2202" spans="1:11" x14ac:dyDescent="0.2">
      <c r="A2202" s="94"/>
      <c r="C2202" s="25" t="s">
        <v>3699</v>
      </c>
      <c r="D2202" s="15"/>
      <c r="E2202" s="15"/>
      <c r="F2202" s="105" t="s">
        <v>4388</v>
      </c>
      <c r="G2202" s="17" t="s">
        <v>4389</v>
      </c>
      <c r="H2202" s="10">
        <v>103106.48076179771</v>
      </c>
      <c r="I2202" s="38">
        <f t="shared" si="48"/>
        <v>85922.067301498086</v>
      </c>
      <c r="J2202" s="26" t="s">
        <v>5689</v>
      </c>
      <c r="K2202" s="147">
        <f>H2202*0.68</f>
        <v>70112.406918022447</v>
      </c>
    </row>
    <row r="2203" spans="1:11" x14ac:dyDescent="0.2">
      <c r="A2203" s="94"/>
      <c r="C2203" s="25" t="s">
        <v>3699</v>
      </c>
      <c r="D2203" s="15"/>
      <c r="E2203" s="15"/>
      <c r="F2203" s="105" t="s">
        <v>4390</v>
      </c>
      <c r="G2203" s="17" t="s">
        <v>4391</v>
      </c>
      <c r="H2203" s="10">
        <v>115459.26550680533</v>
      </c>
      <c r="I2203" s="38">
        <f t="shared" si="48"/>
        <v>96216.054589004445</v>
      </c>
      <c r="J2203" s="26" t="s">
        <v>5689</v>
      </c>
      <c r="K2203" s="147">
        <f>H2203*0.68</f>
        <v>78512.300544627622</v>
      </c>
    </row>
    <row r="2204" spans="1:11" x14ac:dyDescent="0.2">
      <c r="A2204" s="94"/>
      <c r="C2204" s="25" t="s">
        <v>3699</v>
      </c>
      <c r="D2204" s="15"/>
      <c r="E2204" s="15"/>
      <c r="F2204" s="105" t="s">
        <v>4392</v>
      </c>
      <c r="G2204" s="17" t="s">
        <v>4393</v>
      </c>
      <c r="H2204" s="10">
        <v>118172.59394790529</v>
      </c>
      <c r="I2204" s="38">
        <f t="shared" si="48"/>
        <v>98477.161623254418</v>
      </c>
      <c r="J2204" s="26" t="s">
        <v>5689</v>
      </c>
      <c r="K2204" s="147">
        <f>H2204*0.68</f>
        <v>80357.363884575607</v>
      </c>
    </row>
    <row r="2205" spans="1:11" x14ac:dyDescent="0.2">
      <c r="A2205" s="94"/>
      <c r="C2205" s="25" t="s">
        <v>3699</v>
      </c>
      <c r="D2205" s="15"/>
      <c r="E2205" s="15"/>
      <c r="F2205" s="105" t="s">
        <v>4394</v>
      </c>
      <c r="G2205" s="17" t="s">
        <v>4395</v>
      </c>
      <c r="H2205" s="10">
        <v>128026.26039189979</v>
      </c>
      <c r="I2205" s="38">
        <f t="shared" si="48"/>
        <v>106688.55032658316</v>
      </c>
      <c r="J2205" s="26" t="s">
        <v>5689</v>
      </c>
      <c r="K2205" s="147">
        <f>H2205*0.68</f>
        <v>87057.857066491866</v>
      </c>
    </row>
    <row r="2206" spans="1:11" x14ac:dyDescent="0.2">
      <c r="A2206" s="54"/>
      <c r="C2206" s="25" t="s">
        <v>3699</v>
      </c>
      <c r="D2206" s="15"/>
      <c r="E2206" s="15"/>
      <c r="F2206" s="105" t="s">
        <v>1181</v>
      </c>
      <c r="G2206" s="17" t="s">
        <v>1182</v>
      </c>
      <c r="H2206" s="10">
        <v>155302.35156295705</v>
      </c>
      <c r="I2206" s="38">
        <f t="shared" si="47"/>
        <v>129418.62630246421</v>
      </c>
      <c r="J2206" s="26" t="s">
        <v>5689</v>
      </c>
      <c r="K2206" s="147">
        <f>H2206*0.68</f>
        <v>105605.5990628108</v>
      </c>
    </row>
    <row r="2207" spans="1:11" s="23" customFormat="1" ht="15.75" x14ac:dyDescent="0.25">
      <c r="A2207" s="54"/>
      <c r="C2207" s="25"/>
      <c r="D2207" s="15"/>
      <c r="E2207" s="15"/>
      <c r="F2207" s="58"/>
      <c r="G2207" s="76"/>
      <c r="H2207" s="143"/>
      <c r="I2207" s="122"/>
      <c r="J2207" s="26"/>
      <c r="K2207" s="144"/>
    </row>
    <row r="2208" spans="1:11" x14ac:dyDescent="0.2">
      <c r="A2208" s="94"/>
      <c r="C2208" s="25" t="s">
        <v>3699</v>
      </c>
      <c r="D2208" s="15"/>
      <c r="E2208" s="15"/>
      <c r="F2208" s="105" t="s">
        <v>4396</v>
      </c>
      <c r="G2208" s="17" t="s">
        <v>4397</v>
      </c>
      <c r="H2208" s="10">
        <v>72046.010449206296</v>
      </c>
      <c r="I2208" s="38">
        <f>H2208/1.2</f>
        <v>60038.342041005249</v>
      </c>
      <c r="J2208" s="26" t="s">
        <v>5689</v>
      </c>
      <c r="K2208" s="147">
        <f>H2208*0.68</f>
        <v>48991.287105460287</v>
      </c>
    </row>
    <row r="2209" spans="1:11" x14ac:dyDescent="0.2">
      <c r="A2209" s="94"/>
      <c r="C2209" s="25" t="s">
        <v>3699</v>
      </c>
      <c r="D2209" s="15"/>
      <c r="E2209" s="15"/>
      <c r="F2209" s="105" t="s">
        <v>4398</v>
      </c>
      <c r="G2209" s="17" t="s">
        <v>4399</v>
      </c>
      <c r="H2209" s="10">
        <v>77901.087611579846</v>
      </c>
      <c r="I2209" s="38">
        <f>H2209/1.2</f>
        <v>64917.573009649874</v>
      </c>
      <c r="J2209" s="26" t="s">
        <v>5689</v>
      </c>
      <c r="K2209" s="147">
        <f>H2209*0.68</f>
        <v>52972.7395758743</v>
      </c>
    </row>
    <row r="2210" spans="1:11" x14ac:dyDescent="0.2">
      <c r="A2210" s="94"/>
      <c r="C2210" s="25" t="s">
        <v>3699</v>
      </c>
      <c r="D2210" s="15"/>
      <c r="E2210" s="15"/>
      <c r="F2210" s="105" t="s">
        <v>4400</v>
      </c>
      <c r="G2210" s="17" t="s">
        <v>4401</v>
      </c>
      <c r="H2210" s="10">
        <v>88754.401375979622</v>
      </c>
      <c r="I2210" s="38">
        <f>H2210/1.2</f>
        <v>73962.001146649694</v>
      </c>
      <c r="J2210" s="26" t="s">
        <v>5689</v>
      </c>
      <c r="K2210" s="147">
        <f>H2210*0.68</f>
        <v>60352.992935666145</v>
      </c>
    </row>
    <row r="2211" spans="1:11" x14ac:dyDescent="0.2">
      <c r="A2211" s="94"/>
      <c r="C2211" s="25" t="s">
        <v>3699</v>
      </c>
      <c r="D2211" s="15"/>
      <c r="E2211" s="15"/>
      <c r="F2211" s="105" t="s">
        <v>4402</v>
      </c>
      <c r="G2211" s="17" t="s">
        <v>4403</v>
      </c>
      <c r="H2211" s="10">
        <v>100678.76584081356</v>
      </c>
      <c r="I2211" s="38">
        <f>H2211/1.2</f>
        <v>83898.971534011303</v>
      </c>
      <c r="J2211" s="26" t="s">
        <v>5689</v>
      </c>
      <c r="K2211" s="147">
        <f>H2211*0.68</f>
        <v>68461.560771753226</v>
      </c>
    </row>
    <row r="2212" spans="1:11" x14ac:dyDescent="0.2">
      <c r="A2212" s="94"/>
      <c r="C2212" s="25" t="s">
        <v>3699</v>
      </c>
      <c r="D2212" s="15"/>
      <c r="E2212" s="15"/>
      <c r="F2212" s="105" t="s">
        <v>4404</v>
      </c>
      <c r="G2212" s="17" t="s">
        <v>4405</v>
      </c>
      <c r="H2212" s="10">
        <v>115959.08916700794</v>
      </c>
      <c r="I2212" s="38">
        <f>H2212/1.2</f>
        <v>96632.574305839953</v>
      </c>
      <c r="J2212" s="26" t="s">
        <v>5689</v>
      </c>
      <c r="K2212" s="147">
        <f>H2212*0.68</f>
        <v>78852.180633565411</v>
      </c>
    </row>
    <row r="2213" spans="1:11" x14ac:dyDescent="0.2">
      <c r="A2213" s="54"/>
      <c r="C2213" s="25" t="s">
        <v>3699</v>
      </c>
      <c r="D2213" s="15"/>
      <c r="E2213" s="15"/>
      <c r="F2213" s="105" t="s">
        <v>1183</v>
      </c>
      <c r="G2213" s="17" t="s">
        <v>1184</v>
      </c>
      <c r="H2213" s="10">
        <v>155230.94818292814</v>
      </c>
      <c r="I2213" s="38">
        <f t="shared" ref="I2213:I2244" si="49">H2213/1.2</f>
        <v>129359.12348577345</v>
      </c>
      <c r="J2213" s="26" t="s">
        <v>5689</v>
      </c>
      <c r="K2213" s="147">
        <f>H2213*0.68</f>
        <v>105557.04476439115</v>
      </c>
    </row>
    <row r="2214" spans="1:11" x14ac:dyDescent="0.2">
      <c r="A2214" s="54"/>
      <c r="C2214" s="25" t="s">
        <v>3699</v>
      </c>
      <c r="D2214" s="15"/>
      <c r="E2214" s="15"/>
      <c r="F2214" s="105" t="s">
        <v>1185</v>
      </c>
      <c r="G2214" s="17" t="s">
        <v>1186</v>
      </c>
      <c r="H2214" s="10">
        <v>207498.22236411643</v>
      </c>
      <c r="I2214" s="38">
        <f t="shared" si="49"/>
        <v>172915.18530343036</v>
      </c>
      <c r="J2214" s="26" t="s">
        <v>5689</v>
      </c>
      <c r="K2214" s="147">
        <f>H2214*0.68</f>
        <v>141098.79120759919</v>
      </c>
    </row>
    <row r="2215" spans="1:11" x14ac:dyDescent="0.2">
      <c r="A2215" s="54"/>
      <c r="C2215" s="25" t="s">
        <v>3699</v>
      </c>
      <c r="D2215" s="15"/>
      <c r="E2215" s="15"/>
      <c r="F2215" s="105" t="s">
        <v>1187</v>
      </c>
      <c r="G2215" s="17" t="s">
        <v>1188</v>
      </c>
      <c r="H2215" s="10">
        <v>242057.45829812621</v>
      </c>
      <c r="I2215" s="38">
        <f t="shared" si="49"/>
        <v>201714.54858177184</v>
      </c>
      <c r="J2215" s="26" t="s">
        <v>5689</v>
      </c>
      <c r="K2215" s="147">
        <f>H2215*0.68</f>
        <v>164599.07164272584</v>
      </c>
    </row>
    <row r="2216" spans="1:11" x14ac:dyDescent="0.2">
      <c r="A2216" s="54"/>
      <c r="C2216" s="25" t="s">
        <v>3699</v>
      </c>
      <c r="D2216" s="15"/>
      <c r="E2216" s="15"/>
      <c r="F2216" s="105" t="s">
        <v>1189</v>
      </c>
      <c r="G2216" s="17" t="s">
        <v>1190</v>
      </c>
      <c r="H2216" s="10">
        <v>263335.66554675205</v>
      </c>
      <c r="I2216" s="38">
        <f t="shared" si="49"/>
        <v>219446.38795562671</v>
      </c>
      <c r="J2216" s="26" t="s">
        <v>5689</v>
      </c>
      <c r="K2216" s="147">
        <f>H2216*0.68</f>
        <v>179068.25257179141</v>
      </c>
    </row>
    <row r="2217" spans="1:11" x14ac:dyDescent="0.2">
      <c r="A2217" s="54"/>
      <c r="C2217" s="25" t="s">
        <v>3699</v>
      </c>
      <c r="D2217" s="15"/>
      <c r="E2217" s="15"/>
      <c r="F2217" s="105" t="s">
        <v>1191</v>
      </c>
      <c r="G2217" s="17" t="s">
        <v>1192</v>
      </c>
      <c r="H2217" s="10">
        <v>296252.62374009599</v>
      </c>
      <c r="I2217" s="38">
        <f t="shared" si="49"/>
        <v>246877.18645008001</v>
      </c>
      <c r="J2217" s="26" t="s">
        <v>5689</v>
      </c>
      <c r="K2217" s="147">
        <f>H2217*0.68</f>
        <v>201451.78414326528</v>
      </c>
    </row>
    <row r="2218" spans="1:11" s="23" customFormat="1" ht="15.75" x14ac:dyDescent="0.25">
      <c r="A2218" s="54"/>
      <c r="C2218" s="25"/>
      <c r="D2218" s="15"/>
      <c r="E2218" s="15"/>
      <c r="F2218" s="58"/>
      <c r="G2218" s="76"/>
      <c r="H2218" s="143"/>
      <c r="I2218" s="122"/>
      <c r="J2218" s="26"/>
      <c r="K2218" s="144"/>
    </row>
    <row r="2219" spans="1:11" x14ac:dyDescent="0.2">
      <c r="A2219" s="94"/>
      <c r="C2219" s="25" t="s">
        <v>3699</v>
      </c>
      <c r="D2219" s="15"/>
      <c r="E2219" s="15"/>
      <c r="F2219" s="105" t="s">
        <v>4406</v>
      </c>
      <c r="G2219" s="17" t="s">
        <v>4407</v>
      </c>
      <c r="H2219" s="10">
        <v>97037.193459337301</v>
      </c>
      <c r="I2219" s="38">
        <f>H2219/1.2</f>
        <v>80864.327882781086</v>
      </c>
      <c r="J2219" s="26" t="s">
        <v>5689</v>
      </c>
      <c r="K2219" s="147">
        <f>H2219*0.68</f>
        <v>65985.291552349372</v>
      </c>
    </row>
    <row r="2220" spans="1:11" x14ac:dyDescent="0.2">
      <c r="A2220" s="94"/>
      <c r="C2220" s="25" t="s">
        <v>3699</v>
      </c>
      <c r="D2220" s="15"/>
      <c r="E2220" s="15"/>
      <c r="F2220" s="105" t="s">
        <v>4408</v>
      </c>
      <c r="G2220" s="17" t="s">
        <v>4409</v>
      </c>
      <c r="H2220" s="10">
        <v>109247.17144428706</v>
      </c>
      <c r="I2220" s="38">
        <f>H2220/1.2</f>
        <v>91039.309536905886</v>
      </c>
      <c r="J2220" s="26" t="s">
        <v>5689</v>
      </c>
      <c r="K2220" s="147">
        <f>H2220*0.68</f>
        <v>74288.076582115202</v>
      </c>
    </row>
    <row r="2221" spans="1:11" x14ac:dyDescent="0.2">
      <c r="A2221" s="94"/>
      <c r="C2221" s="25" t="s">
        <v>3699</v>
      </c>
      <c r="D2221" s="15"/>
      <c r="E2221" s="15"/>
      <c r="F2221" s="105" t="s">
        <v>4410</v>
      </c>
      <c r="G2221" s="17" t="s">
        <v>4411</v>
      </c>
      <c r="H2221" s="10">
        <v>119029.43450825261</v>
      </c>
      <c r="I2221" s="38">
        <f>H2221/1.2</f>
        <v>99191.195423543846</v>
      </c>
      <c r="J2221" s="26" t="s">
        <v>5689</v>
      </c>
      <c r="K2221" s="147">
        <f>H2221*0.68</f>
        <v>80940.015465611781</v>
      </c>
    </row>
    <row r="2222" spans="1:11" x14ac:dyDescent="0.2">
      <c r="A2222" s="54"/>
      <c r="C2222" s="25" t="s">
        <v>3699</v>
      </c>
      <c r="D2222" s="15"/>
      <c r="E2222" s="15"/>
      <c r="F2222" s="105" t="s">
        <v>1193</v>
      </c>
      <c r="G2222" s="17" t="s">
        <v>1194</v>
      </c>
      <c r="H2222" s="10">
        <v>158229.89014414384</v>
      </c>
      <c r="I2222" s="38">
        <f t="shared" si="49"/>
        <v>131858.24178678653</v>
      </c>
      <c r="J2222" s="26" t="s">
        <v>5689</v>
      </c>
      <c r="K2222" s="147">
        <f>H2222*0.68</f>
        <v>107596.32529801782</v>
      </c>
    </row>
    <row r="2223" spans="1:11" x14ac:dyDescent="0.2">
      <c r="A2223" s="54"/>
      <c r="C2223" s="25" t="s">
        <v>3699</v>
      </c>
      <c r="D2223" s="15"/>
      <c r="E2223" s="15"/>
      <c r="F2223" s="105" t="s">
        <v>1195</v>
      </c>
      <c r="G2223" s="17" t="s">
        <v>1196</v>
      </c>
      <c r="H2223" s="10">
        <v>165370.22814703846</v>
      </c>
      <c r="I2223" s="38">
        <f t="shared" si="49"/>
        <v>137808.52345586539</v>
      </c>
      <c r="J2223" s="26" t="s">
        <v>5689</v>
      </c>
      <c r="K2223" s="147">
        <f>H2223*0.68</f>
        <v>112451.75513998617</v>
      </c>
    </row>
    <row r="2224" spans="1:11" x14ac:dyDescent="0.2">
      <c r="A2224" s="54"/>
      <c r="C2224" s="25" t="s">
        <v>3699</v>
      </c>
      <c r="D2224" s="15"/>
      <c r="E2224" s="15"/>
      <c r="F2224" s="105" t="s">
        <v>1197</v>
      </c>
      <c r="G2224" s="17" t="s">
        <v>1198</v>
      </c>
      <c r="H2224" s="10">
        <v>200000.86746107714</v>
      </c>
      <c r="I2224" s="38">
        <f t="shared" si="49"/>
        <v>166667.38955089761</v>
      </c>
      <c r="J2224" s="26" t="s">
        <v>5689</v>
      </c>
      <c r="K2224" s="147">
        <f>H2224*0.68</f>
        <v>136000.58987353247</v>
      </c>
    </row>
    <row r="2225" spans="1:11" x14ac:dyDescent="0.2">
      <c r="A2225" s="54"/>
      <c r="C2225" s="25" t="s">
        <v>3699</v>
      </c>
      <c r="D2225" s="15"/>
      <c r="E2225" s="15"/>
      <c r="F2225" s="105" t="s">
        <v>1199</v>
      </c>
      <c r="G2225" s="17" t="s">
        <v>1200</v>
      </c>
      <c r="H2225" s="10">
        <v>236916.4149360421</v>
      </c>
      <c r="I2225" s="38">
        <f t="shared" si="49"/>
        <v>197430.3457800351</v>
      </c>
      <c r="J2225" s="26" t="s">
        <v>5689</v>
      </c>
      <c r="K2225" s="147">
        <f>H2225*0.68</f>
        <v>161103.16215650865</v>
      </c>
    </row>
    <row r="2226" spans="1:11" x14ac:dyDescent="0.2">
      <c r="A2226" s="54"/>
      <c r="C2226" s="25" t="s">
        <v>3699</v>
      </c>
      <c r="D2226" s="15"/>
      <c r="E2226" s="15"/>
      <c r="F2226" s="105" t="s">
        <v>1201</v>
      </c>
      <c r="G2226" s="17" t="s">
        <v>1202</v>
      </c>
      <c r="H2226" s="10">
        <v>259408.47964516</v>
      </c>
      <c r="I2226" s="38">
        <f t="shared" si="49"/>
        <v>216173.73303763333</v>
      </c>
      <c r="J2226" s="26" t="s">
        <v>5689</v>
      </c>
      <c r="K2226" s="147">
        <f>H2226*0.68</f>
        <v>176397.76615870881</v>
      </c>
    </row>
    <row r="2227" spans="1:11" x14ac:dyDescent="0.2">
      <c r="A2227" s="54"/>
      <c r="C2227" s="25" t="s">
        <v>3699</v>
      </c>
      <c r="D2227" s="15"/>
      <c r="E2227" s="15"/>
      <c r="F2227" s="105" t="s">
        <v>1203</v>
      </c>
      <c r="G2227" s="17" t="s">
        <v>1204</v>
      </c>
      <c r="H2227" s="10">
        <v>292182.63107844617</v>
      </c>
      <c r="I2227" s="38">
        <f t="shared" si="49"/>
        <v>243485.52589870515</v>
      </c>
      <c r="J2227" s="26" t="s">
        <v>5689</v>
      </c>
      <c r="K2227" s="147">
        <f>H2227*0.68</f>
        <v>198684.1891333434</v>
      </c>
    </row>
    <row r="2228" spans="1:11" x14ac:dyDescent="0.2">
      <c r="A2228" s="54"/>
      <c r="C2228" s="25" t="s">
        <v>3699</v>
      </c>
      <c r="D2228" s="15"/>
      <c r="E2228" s="15"/>
      <c r="F2228" s="105" t="s">
        <v>1205</v>
      </c>
      <c r="G2228" s="17" t="s">
        <v>1206</v>
      </c>
      <c r="H2228" s="10">
        <v>309890.66932562465</v>
      </c>
      <c r="I2228" s="38">
        <f t="shared" si="49"/>
        <v>258242.22443802055</v>
      </c>
      <c r="J2228" s="26" t="s">
        <v>5689</v>
      </c>
      <c r="K2228" s="147">
        <f>H2228*0.68</f>
        <v>210725.65514142477</v>
      </c>
    </row>
    <row r="2229" spans="1:11" x14ac:dyDescent="0.2">
      <c r="A2229" s="54"/>
      <c r="C2229" s="25" t="s">
        <v>3699</v>
      </c>
      <c r="D2229" s="15"/>
      <c r="E2229" s="15"/>
      <c r="F2229" s="105" t="s">
        <v>1207</v>
      </c>
      <c r="G2229" s="17" t="s">
        <v>1208</v>
      </c>
      <c r="H2229" s="10">
        <v>375296.16543213895</v>
      </c>
      <c r="I2229" s="38">
        <f t="shared" si="49"/>
        <v>312746.80452678248</v>
      </c>
      <c r="J2229" s="26" t="s">
        <v>5689</v>
      </c>
      <c r="K2229" s="147">
        <f>H2229*0.68</f>
        <v>255201.39249385451</v>
      </c>
    </row>
    <row r="2230" spans="1:11" s="23" customFormat="1" ht="15.75" x14ac:dyDescent="0.25">
      <c r="A2230" s="54"/>
      <c r="C2230" s="25"/>
      <c r="D2230" s="15"/>
      <c r="E2230" s="15"/>
      <c r="F2230" s="58"/>
      <c r="G2230" s="76"/>
      <c r="H2230" s="143"/>
      <c r="I2230" s="122"/>
      <c r="J2230" s="26"/>
      <c r="K2230" s="144"/>
    </row>
    <row r="2231" spans="1:11" x14ac:dyDescent="0.2">
      <c r="A2231" s="94"/>
      <c r="C2231" s="25" t="s">
        <v>3699</v>
      </c>
      <c r="D2231" s="15"/>
      <c r="E2231" s="15"/>
      <c r="F2231" s="105" t="s">
        <v>4412</v>
      </c>
      <c r="G2231" s="17" t="s">
        <v>4413</v>
      </c>
      <c r="H2231" s="10">
        <v>153731.47720232024</v>
      </c>
      <c r="I2231" s="38">
        <f>H2231/1.2</f>
        <v>128109.56433526687</v>
      </c>
      <c r="J2231" s="26" t="s">
        <v>5689</v>
      </c>
      <c r="K2231" s="147">
        <f>H2231*0.68</f>
        <v>104537.40449757777</v>
      </c>
    </row>
    <row r="2232" spans="1:11" x14ac:dyDescent="0.2">
      <c r="A2232" s="94"/>
      <c r="C2232" s="25" t="s">
        <v>3699</v>
      </c>
      <c r="D2232" s="15"/>
      <c r="E2232" s="15"/>
      <c r="F2232" s="105" t="s">
        <v>4414</v>
      </c>
      <c r="G2232" s="17" t="s">
        <v>4415</v>
      </c>
      <c r="H2232" s="10">
        <v>177794.416272075</v>
      </c>
      <c r="I2232" s="38">
        <f>H2232/1.2</f>
        <v>148162.01356006251</v>
      </c>
      <c r="J2232" s="25" t="s">
        <v>5689</v>
      </c>
      <c r="K2232" s="147">
        <f>H2232*0.68</f>
        <v>120900.20306501101</v>
      </c>
    </row>
    <row r="2233" spans="1:11" x14ac:dyDescent="0.2">
      <c r="A2233" s="54"/>
      <c r="C2233" s="25" t="s">
        <v>3699</v>
      </c>
      <c r="D2233" s="15"/>
      <c r="E2233" s="15"/>
      <c r="F2233" s="105" t="s">
        <v>1209</v>
      </c>
      <c r="G2233" s="17" t="s">
        <v>1210</v>
      </c>
      <c r="H2233" s="10">
        <v>190290.00777714053</v>
      </c>
      <c r="I2233" s="38">
        <f t="shared" si="49"/>
        <v>158575.00648095045</v>
      </c>
      <c r="J2233" s="26" t="s">
        <v>5689</v>
      </c>
      <c r="K2233" s="147">
        <f>H2233*0.68</f>
        <v>129397.20528845557</v>
      </c>
    </row>
    <row r="2234" spans="1:11" x14ac:dyDescent="0.2">
      <c r="A2234" s="54"/>
      <c r="C2234" s="25" t="s">
        <v>3699</v>
      </c>
      <c r="D2234" s="15"/>
      <c r="E2234" s="15"/>
      <c r="F2234" s="105" t="s">
        <v>1211</v>
      </c>
      <c r="G2234" s="17" t="s">
        <v>1212</v>
      </c>
      <c r="H2234" s="10">
        <v>238130.27239653413</v>
      </c>
      <c r="I2234" s="38">
        <f t="shared" si="49"/>
        <v>198441.89366377844</v>
      </c>
      <c r="J2234" s="26" t="s">
        <v>5689</v>
      </c>
      <c r="K2234" s="147">
        <f>H2234*0.68</f>
        <v>161928.58522964321</v>
      </c>
    </row>
    <row r="2235" spans="1:11" x14ac:dyDescent="0.2">
      <c r="A2235" s="54"/>
      <c r="C2235" s="25" t="s">
        <v>3699</v>
      </c>
      <c r="D2235" s="15"/>
      <c r="E2235" s="15"/>
      <c r="F2235" s="105" t="s">
        <v>1213</v>
      </c>
      <c r="G2235" s="17" t="s">
        <v>1214</v>
      </c>
      <c r="H2235" s="10">
        <v>266191.80074790982</v>
      </c>
      <c r="I2235" s="38">
        <f t="shared" si="49"/>
        <v>221826.50062325818</v>
      </c>
      <c r="J2235" s="26" t="s">
        <v>5689</v>
      </c>
      <c r="K2235" s="147">
        <f>H2235*0.68</f>
        <v>181010.4245085787</v>
      </c>
    </row>
    <row r="2236" spans="1:11" x14ac:dyDescent="0.2">
      <c r="A2236" s="54"/>
      <c r="C2236" s="25" t="s">
        <v>3699</v>
      </c>
      <c r="D2236" s="15"/>
      <c r="E2236" s="15"/>
      <c r="F2236" s="105" t="s">
        <v>1215</v>
      </c>
      <c r="G2236" s="17" t="s">
        <v>1216</v>
      </c>
      <c r="H2236" s="10">
        <v>306891.7273644089</v>
      </c>
      <c r="I2236" s="38">
        <f t="shared" si="49"/>
        <v>255743.10613700742</v>
      </c>
      <c r="J2236" s="26" t="s">
        <v>5689</v>
      </c>
      <c r="K2236" s="147">
        <f>H2236*0.68</f>
        <v>208686.37460779806</v>
      </c>
    </row>
    <row r="2237" spans="1:11" x14ac:dyDescent="0.2">
      <c r="A2237" s="54"/>
      <c r="C2237" s="25" t="s">
        <v>3699</v>
      </c>
      <c r="D2237" s="15"/>
      <c r="E2237" s="15"/>
      <c r="F2237" s="105" t="s">
        <v>1217</v>
      </c>
      <c r="G2237" s="17" t="s">
        <v>1218</v>
      </c>
      <c r="H2237" s="10">
        <v>341879.38357859239</v>
      </c>
      <c r="I2237" s="38">
        <f t="shared" si="49"/>
        <v>284899.48631549365</v>
      </c>
      <c r="J2237" s="26" t="s">
        <v>5689</v>
      </c>
      <c r="K2237" s="147">
        <f>H2237*0.68</f>
        <v>232477.98083344285</v>
      </c>
    </row>
    <row r="2238" spans="1:11" x14ac:dyDescent="0.2">
      <c r="A2238" s="54"/>
      <c r="C2238" s="25" t="s">
        <v>3699</v>
      </c>
      <c r="D2238" s="15"/>
      <c r="E2238" s="15"/>
      <c r="F2238" s="105" t="s">
        <v>1219</v>
      </c>
      <c r="G2238" s="17" t="s">
        <v>1220</v>
      </c>
      <c r="H2238" s="10">
        <v>405785.40870449896</v>
      </c>
      <c r="I2238" s="38">
        <f t="shared" si="49"/>
        <v>338154.50725374912</v>
      </c>
      <c r="J2238" s="26" t="s">
        <v>5689</v>
      </c>
      <c r="K2238" s="147">
        <f>H2238*0.68</f>
        <v>275934.07791905932</v>
      </c>
    </row>
    <row r="2239" spans="1:11" s="23" customFormat="1" ht="15.75" x14ac:dyDescent="0.25">
      <c r="A2239" s="54"/>
      <c r="C2239" s="25"/>
      <c r="D2239" s="15"/>
      <c r="E2239" s="15"/>
      <c r="F2239" s="58"/>
      <c r="G2239" s="76"/>
      <c r="H2239" s="143"/>
      <c r="I2239" s="122"/>
      <c r="J2239" s="26"/>
      <c r="K2239" s="144"/>
    </row>
    <row r="2240" spans="1:11" x14ac:dyDescent="0.2">
      <c r="A2240" s="54"/>
      <c r="C2240" s="25" t="s">
        <v>3699</v>
      </c>
      <c r="D2240" s="15"/>
      <c r="E2240" s="15"/>
      <c r="F2240" s="105" t="s">
        <v>1221</v>
      </c>
      <c r="G2240" s="17" t="s">
        <v>1222</v>
      </c>
      <c r="H2240" s="10">
        <v>254338.83966310485</v>
      </c>
      <c r="I2240" s="38">
        <f t="shared" si="49"/>
        <v>211949.03305258739</v>
      </c>
      <c r="J2240" s="26" t="s">
        <v>5689</v>
      </c>
      <c r="K2240" s="147">
        <f>H2240*0.68</f>
        <v>172950.41097091133</v>
      </c>
    </row>
    <row r="2241" spans="1:11" x14ac:dyDescent="0.2">
      <c r="A2241" s="54"/>
      <c r="C2241" s="25" t="s">
        <v>3699</v>
      </c>
      <c r="D2241" s="15"/>
      <c r="E2241" s="15"/>
      <c r="F2241" s="105" t="s">
        <v>1223</v>
      </c>
      <c r="G2241" s="17" t="s">
        <v>1224</v>
      </c>
      <c r="H2241" s="10">
        <v>282114.75449436472</v>
      </c>
      <c r="I2241" s="38">
        <f t="shared" si="49"/>
        <v>235095.62874530395</v>
      </c>
      <c r="J2241" s="26" t="s">
        <v>5689</v>
      </c>
      <c r="K2241" s="147">
        <f>H2241*0.68</f>
        <v>191838.03305616803</v>
      </c>
    </row>
    <row r="2242" spans="1:11" x14ac:dyDescent="0.2">
      <c r="A2242" s="54"/>
      <c r="C2242" s="25" t="s">
        <v>3699</v>
      </c>
      <c r="D2242" s="15"/>
      <c r="E2242" s="15"/>
      <c r="F2242" s="105" t="s">
        <v>1225</v>
      </c>
      <c r="G2242" s="17" t="s">
        <v>1226</v>
      </c>
      <c r="H2242" s="10">
        <v>302107.70090246963</v>
      </c>
      <c r="I2242" s="38">
        <f t="shared" si="49"/>
        <v>251756.41741872471</v>
      </c>
      <c r="J2242" s="26" t="s">
        <v>5689</v>
      </c>
      <c r="K2242" s="147">
        <f>H2242*0.68</f>
        <v>205433.23661367936</v>
      </c>
    </row>
    <row r="2243" spans="1:11" x14ac:dyDescent="0.2">
      <c r="A2243" s="54"/>
      <c r="C2243" s="25" t="s">
        <v>3699</v>
      </c>
      <c r="D2243" s="15"/>
      <c r="E2243" s="15"/>
      <c r="F2243" s="105" t="s">
        <v>1227</v>
      </c>
      <c r="G2243" s="17" t="s">
        <v>1228</v>
      </c>
      <c r="H2243" s="10">
        <v>337309.56725673989</v>
      </c>
      <c r="I2243" s="38">
        <f t="shared" si="49"/>
        <v>281091.30604728323</v>
      </c>
      <c r="J2243" s="26" t="s">
        <v>5689</v>
      </c>
      <c r="K2243" s="147">
        <f>H2243*0.68</f>
        <v>229370.50573458313</v>
      </c>
    </row>
    <row r="2244" spans="1:11" x14ac:dyDescent="0.2">
      <c r="A2244" s="54"/>
      <c r="C2244" s="25" t="s">
        <v>3699</v>
      </c>
      <c r="D2244" s="15"/>
      <c r="E2244" s="15"/>
      <c r="F2244" s="105" t="s">
        <v>1229</v>
      </c>
      <c r="G2244" s="17" t="s">
        <v>1230</v>
      </c>
      <c r="H2244" s="10">
        <v>428063.26327353006</v>
      </c>
      <c r="I2244" s="38">
        <f t="shared" si="49"/>
        <v>356719.38606127509</v>
      </c>
      <c r="J2244" s="26" t="s">
        <v>5689</v>
      </c>
      <c r="K2244" s="147">
        <f>H2244*0.68</f>
        <v>291083.01902600046</v>
      </c>
    </row>
    <row r="2245" spans="1:11" ht="15.75" x14ac:dyDescent="0.25">
      <c r="A2245" s="54"/>
      <c r="C2245" s="25"/>
      <c r="D2245" s="15"/>
      <c r="E2245" s="15"/>
      <c r="F2245" s="105"/>
      <c r="G2245" s="85"/>
      <c r="H2245" s="143"/>
      <c r="I2245" s="122"/>
      <c r="J2245" s="26"/>
      <c r="K2245" s="144"/>
    </row>
    <row r="2246" spans="1:11" ht="15.75" x14ac:dyDescent="0.25">
      <c r="A2246" s="54"/>
      <c r="C2246" s="56"/>
      <c r="D2246" s="15"/>
      <c r="E2246" s="15"/>
      <c r="F2246" s="103"/>
      <c r="G2246" s="76" t="s">
        <v>1231</v>
      </c>
      <c r="H2246" s="143"/>
      <c r="I2246" s="122"/>
      <c r="J2246" s="26"/>
      <c r="K2246" s="144"/>
    </row>
    <row r="2247" spans="1:11" ht="15.75" x14ac:dyDescent="0.25">
      <c r="A2247" s="54"/>
      <c r="C2247" s="56"/>
      <c r="D2247" s="15"/>
      <c r="E2247" s="15"/>
      <c r="F2247" s="103"/>
      <c r="G2247" s="76" t="s">
        <v>6148</v>
      </c>
      <c r="H2247" s="143"/>
      <c r="I2247" s="122"/>
      <c r="J2247" s="26"/>
      <c r="K2247" s="144"/>
    </row>
    <row r="2248" spans="1:11" x14ac:dyDescent="0.2">
      <c r="A2248" s="54"/>
      <c r="C2248" s="56"/>
      <c r="D2248" s="15"/>
      <c r="E2248" s="15"/>
      <c r="F2248" s="58" t="s">
        <v>1232</v>
      </c>
      <c r="G2248" s="4" t="s">
        <v>1233</v>
      </c>
      <c r="H2248" s="160">
        <v>4111.5745597504811</v>
      </c>
      <c r="I2248" s="38">
        <f t="shared" ref="I2248:I2282" si="50">H2248/1.2</f>
        <v>3426.312133125401</v>
      </c>
      <c r="J2248" s="25" t="s">
        <v>5689</v>
      </c>
      <c r="K2248" s="147">
        <f>H2248*0.68</f>
        <v>2795.8707006303275</v>
      </c>
    </row>
    <row r="2249" spans="1:11" x14ac:dyDescent="0.2">
      <c r="A2249" s="54"/>
      <c r="C2249" s="56"/>
      <c r="D2249" s="15"/>
      <c r="E2249" s="15"/>
      <c r="F2249" s="58" t="s">
        <v>1232</v>
      </c>
      <c r="G2249" s="4" t="s">
        <v>1234</v>
      </c>
      <c r="H2249" s="160">
        <v>4111.5745597504811</v>
      </c>
      <c r="I2249" s="38">
        <f t="shared" si="50"/>
        <v>3426.312133125401</v>
      </c>
      <c r="J2249" s="25" t="s">
        <v>5689</v>
      </c>
      <c r="K2249" s="147">
        <f>H2249*0.68</f>
        <v>2795.8707006303275</v>
      </c>
    </row>
    <row r="2250" spans="1:11" x14ac:dyDescent="0.2">
      <c r="A2250" s="54"/>
      <c r="C2250" s="25"/>
      <c r="D2250" s="15"/>
      <c r="E2250" s="15"/>
      <c r="F2250" s="58" t="s">
        <v>1232</v>
      </c>
      <c r="G2250" s="4" t="s">
        <v>1235</v>
      </c>
      <c r="H2250" s="160">
        <v>4111.5745597504811</v>
      </c>
      <c r="I2250" s="38">
        <f t="shared" si="50"/>
        <v>3426.312133125401</v>
      </c>
      <c r="J2250" s="25" t="s">
        <v>5689</v>
      </c>
      <c r="K2250" s="147">
        <f>H2250*0.68</f>
        <v>2795.8707006303275</v>
      </c>
    </row>
    <row r="2251" spans="1:11" x14ac:dyDescent="0.2">
      <c r="A2251" s="54"/>
      <c r="C2251" s="25"/>
      <c r="D2251" s="15"/>
      <c r="E2251" s="15"/>
      <c r="F2251" s="58" t="s">
        <v>1232</v>
      </c>
      <c r="G2251" s="4" t="s">
        <v>1236</v>
      </c>
      <c r="H2251" s="160">
        <v>4111.5745597504811</v>
      </c>
      <c r="I2251" s="38">
        <f t="shared" si="50"/>
        <v>3426.312133125401</v>
      </c>
      <c r="J2251" s="25" t="s">
        <v>5689</v>
      </c>
      <c r="K2251" s="147">
        <f>H2251*0.68</f>
        <v>2795.8707006303275</v>
      </c>
    </row>
    <row r="2252" spans="1:11" x14ac:dyDescent="0.2">
      <c r="A2252" s="54"/>
      <c r="C2252" s="25"/>
      <c r="D2252" s="15"/>
      <c r="E2252" s="15"/>
      <c r="F2252" s="58" t="s">
        <v>1232</v>
      </c>
      <c r="G2252" s="4" t="s">
        <v>1237</v>
      </c>
      <c r="H2252" s="160">
        <v>4111.5745597504811</v>
      </c>
      <c r="I2252" s="38">
        <f t="shared" si="50"/>
        <v>3426.312133125401</v>
      </c>
      <c r="J2252" s="25" t="s">
        <v>5689</v>
      </c>
      <c r="K2252" s="147">
        <f>H2252*0.68</f>
        <v>2795.8707006303275</v>
      </c>
    </row>
    <row r="2253" spans="1:11" x14ac:dyDescent="0.2">
      <c r="A2253" s="54"/>
      <c r="C2253" s="25"/>
      <c r="D2253" s="15"/>
      <c r="E2253" s="15"/>
      <c r="F2253" s="58" t="s">
        <v>1232</v>
      </c>
      <c r="G2253" s="4" t="s">
        <v>1238</v>
      </c>
      <c r="H2253" s="160">
        <v>4111.5745597504811</v>
      </c>
      <c r="I2253" s="38">
        <f t="shared" si="50"/>
        <v>3426.312133125401</v>
      </c>
      <c r="J2253" s="25" t="s">
        <v>5689</v>
      </c>
      <c r="K2253" s="147">
        <f>H2253*0.68</f>
        <v>2795.8707006303275</v>
      </c>
    </row>
    <row r="2254" spans="1:11" x14ac:dyDescent="0.2">
      <c r="A2254" s="54"/>
      <c r="C2254" s="25"/>
      <c r="D2254" s="15"/>
      <c r="E2254" s="15"/>
      <c r="F2254" s="58" t="s">
        <v>1232</v>
      </c>
      <c r="G2254" s="4" t="s">
        <v>1239</v>
      </c>
      <c r="H2254" s="160">
        <v>4111.5745597504811</v>
      </c>
      <c r="I2254" s="38">
        <f t="shared" si="50"/>
        <v>3426.312133125401</v>
      </c>
      <c r="J2254" s="25" t="s">
        <v>5689</v>
      </c>
      <c r="K2254" s="147">
        <f>H2254*0.68</f>
        <v>2795.8707006303275</v>
      </c>
    </row>
    <row r="2255" spans="1:11" x14ac:dyDescent="0.2">
      <c r="A2255" s="54"/>
      <c r="C2255" s="25"/>
      <c r="D2255" s="15"/>
      <c r="E2255" s="15"/>
      <c r="F2255" s="58" t="s">
        <v>1232</v>
      </c>
      <c r="G2255" s="4" t="s">
        <v>1240</v>
      </c>
      <c r="H2255" s="160">
        <v>4111.5745597504811</v>
      </c>
      <c r="I2255" s="38">
        <f t="shared" si="50"/>
        <v>3426.312133125401</v>
      </c>
      <c r="J2255" s="25" t="s">
        <v>5689</v>
      </c>
      <c r="K2255" s="147">
        <f>H2255*0.68</f>
        <v>2795.8707006303275</v>
      </c>
    </row>
    <row r="2256" spans="1:11" x14ac:dyDescent="0.2">
      <c r="A2256" s="54"/>
      <c r="C2256" s="25"/>
      <c r="D2256" s="15"/>
      <c r="E2256" s="15"/>
      <c r="F2256" s="58" t="s">
        <v>1232</v>
      </c>
      <c r="G2256" s="4" t="s">
        <v>1241</v>
      </c>
      <c r="H2256" s="160">
        <v>4111.5745597504811</v>
      </c>
      <c r="I2256" s="38">
        <f t="shared" si="50"/>
        <v>3426.312133125401</v>
      </c>
      <c r="J2256" s="25" t="s">
        <v>5689</v>
      </c>
      <c r="K2256" s="147">
        <f>H2256*0.68</f>
        <v>2795.8707006303275</v>
      </c>
    </row>
    <row r="2257" spans="1:11" x14ac:dyDescent="0.2">
      <c r="A2257" s="54"/>
      <c r="C2257" s="25"/>
      <c r="D2257" s="15"/>
      <c r="E2257" s="15"/>
      <c r="F2257" s="58" t="s">
        <v>1232</v>
      </c>
      <c r="G2257" s="4" t="s">
        <v>1242</v>
      </c>
      <c r="H2257" s="160">
        <v>4111.5745597504811</v>
      </c>
      <c r="I2257" s="38">
        <f t="shared" si="50"/>
        <v>3426.312133125401</v>
      </c>
      <c r="J2257" s="25" t="s">
        <v>5689</v>
      </c>
      <c r="K2257" s="147">
        <f>H2257*0.68</f>
        <v>2795.8707006303275</v>
      </c>
    </row>
    <row r="2258" spans="1:11" x14ac:dyDescent="0.2">
      <c r="A2258" s="54"/>
      <c r="C2258" s="25"/>
      <c r="D2258" s="15"/>
      <c r="E2258" s="15"/>
      <c r="F2258" s="58" t="s">
        <v>1232</v>
      </c>
      <c r="G2258" s="4" t="s">
        <v>1243</v>
      </c>
      <c r="H2258" s="160">
        <v>4111.5745597504811</v>
      </c>
      <c r="I2258" s="38">
        <f t="shared" si="50"/>
        <v>3426.312133125401</v>
      </c>
      <c r="J2258" s="25" t="s">
        <v>5689</v>
      </c>
      <c r="K2258" s="147">
        <f>H2258*0.68</f>
        <v>2795.8707006303275</v>
      </c>
    </row>
    <row r="2259" spans="1:11" x14ac:dyDescent="0.2">
      <c r="A2259" s="54"/>
      <c r="C2259" s="25"/>
      <c r="D2259" s="15"/>
      <c r="E2259" s="15"/>
      <c r="F2259" s="58" t="s">
        <v>1232</v>
      </c>
      <c r="G2259" s="4" t="s">
        <v>1244</v>
      </c>
      <c r="H2259" s="160">
        <v>4111.5745597504811</v>
      </c>
      <c r="I2259" s="38">
        <f t="shared" si="50"/>
        <v>3426.312133125401</v>
      </c>
      <c r="J2259" s="25" t="s">
        <v>5689</v>
      </c>
      <c r="K2259" s="147">
        <f>H2259*0.68</f>
        <v>2795.8707006303275</v>
      </c>
    </row>
    <row r="2260" spans="1:11" x14ac:dyDescent="0.2">
      <c r="A2260" s="54"/>
      <c r="C2260" s="25"/>
      <c r="D2260" s="15"/>
      <c r="E2260" s="15"/>
      <c r="F2260" s="58" t="s">
        <v>1232</v>
      </c>
      <c r="G2260" s="4" t="s">
        <v>1245</v>
      </c>
      <c r="H2260" s="160">
        <v>4111.5745597504811</v>
      </c>
      <c r="I2260" s="38">
        <f t="shared" si="50"/>
        <v>3426.312133125401</v>
      </c>
      <c r="J2260" s="25" t="s">
        <v>5689</v>
      </c>
      <c r="K2260" s="147">
        <f>H2260*0.68</f>
        <v>2795.8707006303275</v>
      </c>
    </row>
    <row r="2261" spans="1:11" x14ac:dyDescent="0.2">
      <c r="A2261" s="54"/>
      <c r="C2261" s="25"/>
      <c r="D2261" s="15"/>
      <c r="E2261" s="15"/>
      <c r="F2261" s="58" t="s">
        <v>1232</v>
      </c>
      <c r="G2261" s="4" t="s">
        <v>1246</v>
      </c>
      <c r="H2261" s="160">
        <v>4111.5745597504811</v>
      </c>
      <c r="I2261" s="38">
        <f t="shared" si="50"/>
        <v>3426.312133125401</v>
      </c>
      <c r="J2261" s="25" t="s">
        <v>5689</v>
      </c>
      <c r="K2261" s="147">
        <f>H2261*0.68</f>
        <v>2795.8707006303275</v>
      </c>
    </row>
    <row r="2262" spans="1:11" x14ac:dyDescent="0.2">
      <c r="A2262" s="54"/>
      <c r="C2262" s="25"/>
      <c r="D2262" s="15"/>
      <c r="E2262" s="15"/>
      <c r="F2262" s="58" t="s">
        <v>1232</v>
      </c>
      <c r="G2262" s="4" t="s">
        <v>1247</v>
      </c>
      <c r="H2262" s="160">
        <v>4111.5745597504811</v>
      </c>
      <c r="I2262" s="38">
        <f t="shared" si="50"/>
        <v>3426.312133125401</v>
      </c>
      <c r="J2262" s="25" t="s">
        <v>5689</v>
      </c>
      <c r="K2262" s="147">
        <f>H2262*0.68</f>
        <v>2795.8707006303275</v>
      </c>
    </row>
    <row r="2263" spans="1:11" x14ac:dyDescent="0.2">
      <c r="A2263" s="54"/>
      <c r="C2263" s="25"/>
      <c r="D2263" s="15"/>
      <c r="E2263" s="15"/>
      <c r="F2263" s="58" t="s">
        <v>1232</v>
      </c>
      <c r="G2263" s="4" t="s">
        <v>1248</v>
      </c>
      <c r="H2263" s="160">
        <v>4111.5745597504811</v>
      </c>
      <c r="I2263" s="38">
        <f t="shared" si="50"/>
        <v>3426.312133125401</v>
      </c>
      <c r="J2263" s="25" t="s">
        <v>5689</v>
      </c>
      <c r="K2263" s="147">
        <f>H2263*0.68</f>
        <v>2795.8707006303275</v>
      </c>
    </row>
    <row r="2264" spans="1:11" x14ac:dyDescent="0.2">
      <c r="A2264" s="54"/>
      <c r="C2264" s="25"/>
      <c r="D2264" s="15"/>
      <c r="E2264" s="15"/>
      <c r="F2264" s="58" t="s">
        <v>1232</v>
      </c>
      <c r="G2264" s="4" t="s">
        <v>1249</v>
      </c>
      <c r="H2264" s="160">
        <v>4111.5745597504811</v>
      </c>
      <c r="I2264" s="38">
        <f t="shared" si="50"/>
        <v>3426.312133125401</v>
      </c>
      <c r="J2264" s="25" t="s">
        <v>5689</v>
      </c>
      <c r="K2264" s="147">
        <f>H2264*0.68</f>
        <v>2795.8707006303275</v>
      </c>
    </row>
    <row r="2265" spans="1:11" x14ac:dyDescent="0.2">
      <c r="A2265" s="54"/>
      <c r="C2265" s="25"/>
      <c r="D2265" s="15"/>
      <c r="E2265" s="15"/>
      <c r="F2265" s="58" t="s">
        <v>1232</v>
      </c>
      <c r="G2265" s="4" t="s">
        <v>1250</v>
      </c>
      <c r="H2265" s="160">
        <v>4468.8398165956542</v>
      </c>
      <c r="I2265" s="38">
        <f t="shared" si="50"/>
        <v>3724.0331804963785</v>
      </c>
      <c r="J2265" s="25" t="s">
        <v>5689</v>
      </c>
      <c r="K2265" s="147">
        <f>H2265*0.68</f>
        <v>3038.8110752850453</v>
      </c>
    </row>
    <row r="2266" spans="1:11" x14ac:dyDescent="0.2">
      <c r="A2266" s="54"/>
      <c r="C2266" s="25"/>
      <c r="D2266" s="15"/>
      <c r="E2266" s="15"/>
      <c r="F2266" s="58" t="s">
        <v>1232</v>
      </c>
      <c r="G2266" s="4" t="s">
        <v>1251</v>
      </c>
      <c r="H2266" s="160">
        <v>4468.8398165956542</v>
      </c>
      <c r="I2266" s="38">
        <f t="shared" si="50"/>
        <v>3724.0331804963785</v>
      </c>
      <c r="J2266" s="25" t="s">
        <v>5689</v>
      </c>
      <c r="K2266" s="147">
        <f>H2266*0.68</f>
        <v>3038.8110752850453</v>
      </c>
    </row>
    <row r="2267" spans="1:11" x14ac:dyDescent="0.2">
      <c r="A2267" s="54"/>
      <c r="C2267" s="25"/>
      <c r="D2267" s="15"/>
      <c r="E2267" s="15"/>
      <c r="F2267" s="58" t="s">
        <v>1232</v>
      </c>
      <c r="G2267" s="4" t="s">
        <v>1252</v>
      </c>
      <c r="H2267" s="160">
        <v>4111.5745597504811</v>
      </c>
      <c r="I2267" s="38">
        <f t="shared" si="50"/>
        <v>3426.312133125401</v>
      </c>
      <c r="J2267" s="25" t="s">
        <v>5689</v>
      </c>
      <c r="K2267" s="147">
        <f>H2267*0.68</f>
        <v>2795.8707006303275</v>
      </c>
    </row>
    <row r="2268" spans="1:11" x14ac:dyDescent="0.2">
      <c r="A2268" s="54"/>
      <c r="C2268" s="25"/>
      <c r="D2268" s="15"/>
      <c r="E2268" s="15"/>
      <c r="F2268" s="58" t="s">
        <v>1232</v>
      </c>
      <c r="G2268" s="4" t="s">
        <v>1253</v>
      </c>
      <c r="H2268" s="160">
        <v>4468.8398165956542</v>
      </c>
      <c r="I2268" s="38">
        <f t="shared" si="50"/>
        <v>3724.0331804963785</v>
      </c>
      <c r="J2268" s="25" t="s">
        <v>5689</v>
      </c>
      <c r="K2268" s="147">
        <f>H2268*0.68</f>
        <v>3038.8110752850453</v>
      </c>
    </row>
    <row r="2269" spans="1:11" x14ac:dyDescent="0.2">
      <c r="A2269" s="54"/>
      <c r="C2269" s="25"/>
      <c r="D2269" s="15"/>
      <c r="E2269" s="15"/>
      <c r="F2269" s="58" t="s">
        <v>1232</v>
      </c>
      <c r="G2269" s="4" t="s">
        <v>1254</v>
      </c>
      <c r="H2269" s="160">
        <v>4468.8398165956542</v>
      </c>
      <c r="I2269" s="38">
        <f t="shared" si="50"/>
        <v>3724.0331804963785</v>
      </c>
      <c r="J2269" s="25" t="s">
        <v>5689</v>
      </c>
      <c r="K2269" s="147">
        <f>H2269*0.68</f>
        <v>3038.8110752850453</v>
      </c>
    </row>
    <row r="2270" spans="1:11" x14ac:dyDescent="0.2">
      <c r="A2270" s="54"/>
      <c r="C2270" s="25"/>
      <c r="D2270" s="15"/>
      <c r="E2270" s="15"/>
      <c r="F2270" s="58" t="s">
        <v>1232</v>
      </c>
      <c r="G2270" s="4" t="s">
        <v>1255</v>
      </c>
      <c r="H2270" s="160">
        <v>4468.8398165956542</v>
      </c>
      <c r="I2270" s="38">
        <f t="shared" si="50"/>
        <v>3724.0331804963785</v>
      </c>
      <c r="J2270" s="25" t="s">
        <v>5689</v>
      </c>
      <c r="K2270" s="147">
        <f>H2270*0.68</f>
        <v>3038.8110752850453</v>
      </c>
    </row>
    <row r="2271" spans="1:11" x14ac:dyDescent="0.2">
      <c r="A2271" s="54"/>
      <c r="C2271" s="25"/>
      <c r="D2271" s="15"/>
      <c r="E2271" s="15"/>
      <c r="F2271" s="58" t="s">
        <v>1232</v>
      </c>
      <c r="G2271" s="4" t="s">
        <v>1256</v>
      </c>
      <c r="H2271" s="160">
        <v>4468.8398165956542</v>
      </c>
      <c r="I2271" s="38">
        <f t="shared" si="50"/>
        <v>3724.0331804963785</v>
      </c>
      <c r="J2271" s="25" t="s">
        <v>5689</v>
      </c>
      <c r="K2271" s="147">
        <f>H2271*0.68</f>
        <v>3038.8110752850453</v>
      </c>
    </row>
    <row r="2272" spans="1:11" x14ac:dyDescent="0.2">
      <c r="A2272" s="54"/>
      <c r="C2272" s="25"/>
      <c r="D2272" s="15"/>
      <c r="E2272" s="15"/>
      <c r="F2272" s="58" t="s">
        <v>1232</v>
      </c>
      <c r="G2272" s="4" t="s">
        <v>1257</v>
      </c>
      <c r="H2272" s="160">
        <v>4468.8398165956542</v>
      </c>
      <c r="I2272" s="38">
        <f t="shared" si="50"/>
        <v>3724.0331804963785</v>
      </c>
      <c r="J2272" s="25" t="s">
        <v>5689</v>
      </c>
      <c r="K2272" s="147">
        <f>H2272*0.68</f>
        <v>3038.8110752850453</v>
      </c>
    </row>
    <row r="2273" spans="1:11" x14ac:dyDescent="0.2">
      <c r="A2273" s="54"/>
      <c r="C2273" s="25"/>
      <c r="D2273" s="15"/>
      <c r="E2273" s="15"/>
      <c r="F2273" s="58" t="s">
        <v>1232</v>
      </c>
      <c r="G2273" s="4" t="s">
        <v>1258</v>
      </c>
      <c r="H2273" s="160">
        <v>4468.8398165956542</v>
      </c>
      <c r="I2273" s="38">
        <f t="shared" si="50"/>
        <v>3724.0331804963785</v>
      </c>
      <c r="J2273" s="25" t="s">
        <v>5689</v>
      </c>
      <c r="K2273" s="147">
        <f>H2273*0.68</f>
        <v>3038.8110752850453</v>
      </c>
    </row>
    <row r="2274" spans="1:11" x14ac:dyDescent="0.2">
      <c r="A2274" s="54"/>
      <c r="C2274" s="25"/>
      <c r="D2274" s="15"/>
      <c r="E2274" s="15"/>
      <c r="F2274" s="58" t="s">
        <v>1232</v>
      </c>
      <c r="G2274" s="4" t="s">
        <v>1259</v>
      </c>
      <c r="H2274" s="160">
        <v>4468.8398165956542</v>
      </c>
      <c r="I2274" s="38">
        <f t="shared" si="50"/>
        <v>3724.0331804963785</v>
      </c>
      <c r="J2274" s="25" t="s">
        <v>5689</v>
      </c>
      <c r="K2274" s="147">
        <f>H2274*0.68</f>
        <v>3038.8110752850453</v>
      </c>
    </row>
    <row r="2275" spans="1:11" x14ac:dyDescent="0.2">
      <c r="A2275" s="54"/>
      <c r="C2275" s="25"/>
      <c r="D2275" s="15"/>
      <c r="E2275" s="15"/>
      <c r="F2275" s="58" t="s">
        <v>1232</v>
      </c>
      <c r="G2275" s="4" t="s">
        <v>1260</v>
      </c>
      <c r="H2275" s="160">
        <v>4468.8398165956542</v>
      </c>
      <c r="I2275" s="38">
        <f t="shared" si="50"/>
        <v>3724.0331804963785</v>
      </c>
      <c r="J2275" s="25" t="s">
        <v>5689</v>
      </c>
      <c r="K2275" s="147">
        <f>H2275*0.68</f>
        <v>3038.8110752850453</v>
      </c>
    </row>
    <row r="2276" spans="1:11" ht="15.75" x14ac:dyDescent="0.25">
      <c r="A2276" s="54"/>
      <c r="C2276" s="25"/>
      <c r="D2276" s="15"/>
      <c r="E2276" s="15"/>
      <c r="F2276" s="58"/>
      <c r="G2276" s="76"/>
      <c r="H2276" s="143"/>
      <c r="I2276" s="122"/>
      <c r="J2276" s="26"/>
      <c r="K2276" s="144"/>
    </row>
    <row r="2277" spans="1:11" ht="15.75" x14ac:dyDescent="0.25">
      <c r="A2277" s="54"/>
      <c r="C2277" s="25"/>
      <c r="D2277" s="15"/>
      <c r="E2277" s="15"/>
      <c r="F2277" s="103"/>
      <c r="G2277" s="76" t="s">
        <v>6149</v>
      </c>
      <c r="H2277" s="143"/>
      <c r="I2277" s="122"/>
      <c r="J2277" s="26"/>
      <c r="K2277" s="144"/>
    </row>
    <row r="2278" spans="1:11" x14ac:dyDescent="0.2">
      <c r="A2278" s="54"/>
      <c r="C2278" s="25"/>
      <c r="D2278" s="15"/>
      <c r="E2278" s="15"/>
      <c r="F2278" s="58" t="s">
        <v>1232</v>
      </c>
      <c r="G2278" s="4" t="s">
        <v>1233</v>
      </c>
      <c r="H2278" s="160">
        <v>4111.5745597504811</v>
      </c>
      <c r="I2278" s="38">
        <f t="shared" si="50"/>
        <v>3426.312133125401</v>
      </c>
      <c r="J2278" s="25" t="s">
        <v>5689</v>
      </c>
      <c r="K2278" s="147">
        <f>H2278*0.68</f>
        <v>2795.8707006303275</v>
      </c>
    </row>
    <row r="2279" spans="1:11" x14ac:dyDescent="0.2">
      <c r="A2279" s="54"/>
      <c r="C2279" s="25"/>
      <c r="D2279" s="15"/>
      <c r="E2279" s="15"/>
      <c r="F2279" s="58" t="s">
        <v>1232</v>
      </c>
      <c r="G2279" s="4" t="s">
        <v>1234</v>
      </c>
      <c r="H2279" s="160">
        <v>4111.5745597504811</v>
      </c>
      <c r="I2279" s="38">
        <f t="shared" si="50"/>
        <v>3426.312133125401</v>
      </c>
      <c r="J2279" s="25" t="s">
        <v>5689</v>
      </c>
      <c r="K2279" s="147">
        <f>H2279*0.68</f>
        <v>2795.8707006303275</v>
      </c>
    </row>
    <row r="2280" spans="1:11" x14ac:dyDescent="0.2">
      <c r="A2280" s="54"/>
      <c r="C2280" s="25"/>
      <c r="D2280" s="15"/>
      <c r="E2280" s="15"/>
      <c r="F2280" s="58" t="s">
        <v>1232</v>
      </c>
      <c r="G2280" s="4" t="s">
        <v>1235</v>
      </c>
      <c r="H2280" s="160">
        <v>4111.5745597504811</v>
      </c>
      <c r="I2280" s="38">
        <f t="shared" si="50"/>
        <v>3426.312133125401</v>
      </c>
      <c r="J2280" s="25" t="s">
        <v>5689</v>
      </c>
      <c r="K2280" s="147">
        <f>H2280*0.68</f>
        <v>2795.8707006303275</v>
      </c>
    </row>
    <row r="2281" spans="1:11" x14ac:dyDescent="0.2">
      <c r="A2281" s="54"/>
      <c r="C2281" s="25"/>
      <c r="D2281" s="15"/>
      <c r="E2281" s="15"/>
      <c r="F2281" s="58" t="s">
        <v>1232</v>
      </c>
      <c r="G2281" s="4" t="s">
        <v>1236</v>
      </c>
      <c r="H2281" s="160">
        <v>4111.5745597504811</v>
      </c>
      <c r="I2281" s="38">
        <f t="shared" si="50"/>
        <v>3426.312133125401</v>
      </c>
      <c r="J2281" s="25" t="s">
        <v>5689</v>
      </c>
      <c r="K2281" s="147">
        <f>H2281*0.68</f>
        <v>2795.8707006303275</v>
      </c>
    </row>
    <row r="2282" spans="1:11" x14ac:dyDescent="0.2">
      <c r="A2282" s="54"/>
      <c r="C2282" s="25"/>
      <c r="D2282" s="15"/>
      <c r="E2282" s="15"/>
      <c r="F2282" s="58" t="s">
        <v>1232</v>
      </c>
      <c r="G2282" s="4" t="s">
        <v>1237</v>
      </c>
      <c r="H2282" s="160">
        <v>4111.5745597504811</v>
      </c>
      <c r="I2282" s="38">
        <f t="shared" si="50"/>
        <v>3426.312133125401</v>
      </c>
      <c r="J2282" s="25" t="s">
        <v>5689</v>
      </c>
      <c r="K2282" s="147">
        <f>H2282*0.68</f>
        <v>2795.8707006303275</v>
      </c>
    </row>
    <row r="2283" spans="1:11" x14ac:dyDescent="0.2">
      <c r="A2283" s="54"/>
      <c r="C2283" s="25"/>
      <c r="D2283" s="15"/>
      <c r="E2283" s="15"/>
      <c r="F2283" s="58" t="s">
        <v>1232</v>
      </c>
      <c r="G2283" s="4" t="s">
        <v>1238</v>
      </c>
      <c r="H2283" s="160">
        <v>4111.5745597504811</v>
      </c>
      <c r="I2283" s="38">
        <f t="shared" ref="I2283:I2346" si="51">H2283/1.2</f>
        <v>3426.312133125401</v>
      </c>
      <c r="J2283" s="25" t="s">
        <v>5689</v>
      </c>
      <c r="K2283" s="147">
        <f>H2283*0.68</f>
        <v>2795.8707006303275</v>
      </c>
    </row>
    <row r="2284" spans="1:11" x14ac:dyDescent="0.2">
      <c r="A2284" s="54"/>
      <c r="C2284" s="25"/>
      <c r="D2284" s="15"/>
      <c r="E2284" s="15"/>
      <c r="F2284" s="58" t="s">
        <v>1232</v>
      </c>
      <c r="G2284" s="4" t="s">
        <v>1239</v>
      </c>
      <c r="H2284" s="160">
        <v>4111.5745597504811</v>
      </c>
      <c r="I2284" s="38">
        <f t="shared" si="51"/>
        <v>3426.312133125401</v>
      </c>
      <c r="J2284" s="25" t="s">
        <v>5689</v>
      </c>
      <c r="K2284" s="147">
        <f>H2284*0.68</f>
        <v>2795.8707006303275</v>
      </c>
    </row>
    <row r="2285" spans="1:11" x14ac:dyDescent="0.2">
      <c r="A2285" s="54"/>
      <c r="C2285" s="25"/>
      <c r="D2285" s="15"/>
      <c r="E2285" s="15"/>
      <c r="F2285" s="58" t="s">
        <v>1232</v>
      </c>
      <c r="G2285" s="4" t="s">
        <v>1240</v>
      </c>
      <c r="H2285" s="160">
        <v>4111.5745597504811</v>
      </c>
      <c r="I2285" s="38">
        <f t="shared" si="51"/>
        <v>3426.312133125401</v>
      </c>
      <c r="J2285" s="25" t="s">
        <v>5689</v>
      </c>
      <c r="K2285" s="147">
        <f>H2285*0.68</f>
        <v>2795.8707006303275</v>
      </c>
    </row>
    <row r="2286" spans="1:11" x14ac:dyDescent="0.2">
      <c r="A2286" s="54"/>
      <c r="C2286" s="25"/>
      <c r="D2286" s="15"/>
      <c r="E2286" s="15"/>
      <c r="F2286" s="58" t="s">
        <v>1232</v>
      </c>
      <c r="G2286" s="4" t="s">
        <v>1241</v>
      </c>
      <c r="H2286" s="160">
        <v>4111.5745597504811</v>
      </c>
      <c r="I2286" s="38">
        <f t="shared" si="51"/>
        <v>3426.312133125401</v>
      </c>
      <c r="J2286" s="25" t="s">
        <v>5689</v>
      </c>
      <c r="K2286" s="147">
        <f>H2286*0.68</f>
        <v>2795.8707006303275</v>
      </c>
    </row>
    <row r="2287" spans="1:11" x14ac:dyDescent="0.2">
      <c r="A2287" s="54"/>
      <c r="C2287" s="25"/>
      <c r="D2287" s="15"/>
      <c r="E2287" s="15"/>
      <c r="F2287" s="58" t="s">
        <v>1232</v>
      </c>
      <c r="G2287" s="4" t="s">
        <v>1242</v>
      </c>
      <c r="H2287" s="160">
        <v>4111.5745597504811</v>
      </c>
      <c r="I2287" s="38">
        <f t="shared" si="51"/>
        <v>3426.312133125401</v>
      </c>
      <c r="J2287" s="25" t="s">
        <v>5689</v>
      </c>
      <c r="K2287" s="147">
        <f>H2287*0.68</f>
        <v>2795.8707006303275</v>
      </c>
    </row>
    <row r="2288" spans="1:11" x14ac:dyDescent="0.2">
      <c r="A2288" s="54"/>
      <c r="C2288" s="25"/>
      <c r="D2288" s="15"/>
      <c r="E2288" s="15"/>
      <c r="F2288" s="58" t="s">
        <v>1232</v>
      </c>
      <c r="G2288" s="4" t="s">
        <v>1243</v>
      </c>
      <c r="H2288" s="160">
        <v>4111.5745597504811</v>
      </c>
      <c r="I2288" s="38">
        <f t="shared" si="51"/>
        <v>3426.312133125401</v>
      </c>
      <c r="J2288" s="25" t="s">
        <v>5689</v>
      </c>
      <c r="K2288" s="147">
        <f>H2288*0.68</f>
        <v>2795.8707006303275</v>
      </c>
    </row>
    <row r="2289" spans="1:11" x14ac:dyDescent="0.2">
      <c r="A2289" s="54"/>
      <c r="C2289" s="25"/>
      <c r="D2289" s="15"/>
      <c r="E2289" s="15"/>
      <c r="F2289" s="58" t="s">
        <v>1232</v>
      </c>
      <c r="G2289" s="4" t="s">
        <v>1244</v>
      </c>
      <c r="H2289" s="160">
        <v>4111.5745597504811</v>
      </c>
      <c r="I2289" s="38">
        <f t="shared" si="51"/>
        <v>3426.312133125401</v>
      </c>
      <c r="J2289" s="25" t="s">
        <v>5689</v>
      </c>
      <c r="K2289" s="147">
        <f>H2289*0.68</f>
        <v>2795.8707006303275</v>
      </c>
    </row>
    <row r="2290" spans="1:11" x14ac:dyDescent="0.2">
      <c r="A2290" s="54"/>
      <c r="C2290" s="25"/>
      <c r="D2290" s="15"/>
      <c r="E2290" s="15"/>
      <c r="F2290" s="58" t="s">
        <v>1232</v>
      </c>
      <c r="G2290" s="4" t="s">
        <v>1245</v>
      </c>
      <c r="H2290" s="160">
        <v>4111.5745597504811</v>
      </c>
      <c r="I2290" s="38">
        <f t="shared" si="51"/>
        <v>3426.312133125401</v>
      </c>
      <c r="J2290" s="25" t="s">
        <v>5689</v>
      </c>
      <c r="K2290" s="147">
        <f>H2290*0.68</f>
        <v>2795.8707006303275</v>
      </c>
    </row>
    <row r="2291" spans="1:11" x14ac:dyDescent="0.2">
      <c r="A2291" s="54"/>
      <c r="C2291" s="25"/>
      <c r="D2291" s="15"/>
      <c r="E2291" s="15"/>
      <c r="F2291" s="58" t="s">
        <v>1232</v>
      </c>
      <c r="G2291" s="4" t="s">
        <v>1246</v>
      </c>
      <c r="H2291" s="160">
        <v>4111.5745597504811</v>
      </c>
      <c r="I2291" s="38">
        <f t="shared" si="51"/>
        <v>3426.312133125401</v>
      </c>
      <c r="J2291" s="25" t="s">
        <v>5689</v>
      </c>
      <c r="K2291" s="147">
        <f>H2291*0.68</f>
        <v>2795.8707006303275</v>
      </c>
    </row>
    <row r="2292" spans="1:11" x14ac:dyDescent="0.2">
      <c r="A2292" s="54"/>
      <c r="C2292" s="25"/>
      <c r="D2292" s="15"/>
      <c r="E2292" s="15"/>
      <c r="F2292" s="58" t="s">
        <v>1232</v>
      </c>
      <c r="G2292" s="4" t="s">
        <v>1247</v>
      </c>
      <c r="H2292" s="160">
        <v>4111.5745597504811</v>
      </c>
      <c r="I2292" s="38">
        <f t="shared" si="51"/>
        <v>3426.312133125401</v>
      </c>
      <c r="J2292" s="25" t="s">
        <v>5689</v>
      </c>
      <c r="K2292" s="147">
        <f>H2292*0.68</f>
        <v>2795.8707006303275</v>
      </c>
    </row>
    <row r="2293" spans="1:11" x14ac:dyDescent="0.2">
      <c r="A2293" s="54"/>
      <c r="C2293" s="25"/>
      <c r="D2293" s="15"/>
      <c r="E2293" s="15"/>
      <c r="F2293" s="58" t="s">
        <v>1232</v>
      </c>
      <c r="G2293" s="4" t="s">
        <v>1248</v>
      </c>
      <c r="H2293" s="160">
        <v>4111.5745597504811</v>
      </c>
      <c r="I2293" s="38">
        <f t="shared" si="51"/>
        <v>3426.312133125401</v>
      </c>
      <c r="J2293" s="25" t="s">
        <v>5689</v>
      </c>
      <c r="K2293" s="147">
        <f>H2293*0.68</f>
        <v>2795.8707006303275</v>
      </c>
    </row>
    <row r="2294" spans="1:11" x14ac:dyDescent="0.2">
      <c r="A2294" s="54"/>
      <c r="C2294" s="25"/>
      <c r="D2294" s="15"/>
      <c r="E2294" s="15"/>
      <c r="F2294" s="58" t="s">
        <v>1232</v>
      </c>
      <c r="G2294" s="4" t="s">
        <v>1249</v>
      </c>
      <c r="H2294" s="160">
        <v>4111.5745597504811</v>
      </c>
      <c r="I2294" s="38">
        <f t="shared" si="51"/>
        <v>3426.312133125401</v>
      </c>
      <c r="J2294" s="25" t="s">
        <v>5689</v>
      </c>
      <c r="K2294" s="147">
        <f>H2294*0.68</f>
        <v>2795.8707006303275</v>
      </c>
    </row>
    <row r="2295" spans="1:11" x14ac:dyDescent="0.2">
      <c r="A2295" s="54"/>
      <c r="C2295" s="25"/>
      <c r="D2295" s="15"/>
      <c r="E2295" s="15"/>
      <c r="F2295" s="58" t="s">
        <v>1232</v>
      </c>
      <c r="G2295" s="4" t="s">
        <v>1250</v>
      </c>
      <c r="H2295" s="160">
        <v>4468.8398165956542</v>
      </c>
      <c r="I2295" s="38">
        <f t="shared" si="51"/>
        <v>3724.0331804963785</v>
      </c>
      <c r="J2295" s="25" t="s">
        <v>5689</v>
      </c>
      <c r="K2295" s="147">
        <f>H2295*0.68</f>
        <v>3038.8110752850453</v>
      </c>
    </row>
    <row r="2296" spans="1:11" x14ac:dyDescent="0.2">
      <c r="A2296" s="54"/>
      <c r="C2296" s="25"/>
      <c r="D2296" s="15"/>
      <c r="E2296" s="15"/>
      <c r="F2296" s="58" t="s">
        <v>1232</v>
      </c>
      <c r="G2296" s="4" t="s">
        <v>1251</v>
      </c>
      <c r="H2296" s="160">
        <v>4468.8398165956542</v>
      </c>
      <c r="I2296" s="38">
        <f t="shared" si="51"/>
        <v>3724.0331804963785</v>
      </c>
      <c r="J2296" s="25" t="s">
        <v>5689</v>
      </c>
      <c r="K2296" s="147">
        <f>H2296*0.68</f>
        <v>3038.8110752850453</v>
      </c>
    </row>
    <row r="2297" spans="1:11" x14ac:dyDescent="0.2">
      <c r="A2297" s="54"/>
      <c r="C2297" s="25"/>
      <c r="D2297" s="15"/>
      <c r="E2297" s="15"/>
      <c r="F2297" s="58" t="s">
        <v>1232</v>
      </c>
      <c r="G2297" s="4" t="s">
        <v>1252</v>
      </c>
      <c r="H2297" s="160">
        <v>4111.5745597504811</v>
      </c>
      <c r="I2297" s="38">
        <f t="shared" si="51"/>
        <v>3426.312133125401</v>
      </c>
      <c r="J2297" s="25" t="s">
        <v>5689</v>
      </c>
      <c r="K2297" s="147">
        <f>H2297*0.68</f>
        <v>2795.8707006303275</v>
      </c>
    </row>
    <row r="2298" spans="1:11" x14ac:dyDescent="0.2">
      <c r="A2298" s="54"/>
      <c r="C2298" s="25"/>
      <c r="D2298" s="15"/>
      <c r="E2298" s="15"/>
      <c r="F2298" s="58" t="s">
        <v>1232</v>
      </c>
      <c r="G2298" s="4" t="s">
        <v>1253</v>
      </c>
      <c r="H2298" s="160">
        <v>4468.8398165956542</v>
      </c>
      <c r="I2298" s="38">
        <f t="shared" si="51"/>
        <v>3724.0331804963785</v>
      </c>
      <c r="J2298" s="25" t="s">
        <v>5689</v>
      </c>
      <c r="K2298" s="147">
        <f>H2298*0.68</f>
        <v>3038.8110752850453</v>
      </c>
    </row>
    <row r="2299" spans="1:11" x14ac:dyDescent="0.2">
      <c r="A2299" s="54"/>
      <c r="C2299" s="25"/>
      <c r="D2299" s="15"/>
      <c r="E2299" s="15"/>
      <c r="F2299" s="58" t="s">
        <v>1232</v>
      </c>
      <c r="G2299" s="4" t="s">
        <v>1254</v>
      </c>
      <c r="H2299" s="160">
        <v>4468.8398165956542</v>
      </c>
      <c r="I2299" s="38">
        <f t="shared" si="51"/>
        <v>3724.0331804963785</v>
      </c>
      <c r="J2299" s="25" t="s">
        <v>5689</v>
      </c>
      <c r="K2299" s="147">
        <f>H2299*0.68</f>
        <v>3038.8110752850453</v>
      </c>
    </row>
    <row r="2300" spans="1:11" x14ac:dyDescent="0.2">
      <c r="A2300" s="54"/>
      <c r="C2300" s="25"/>
      <c r="D2300" s="15"/>
      <c r="E2300" s="15"/>
      <c r="F2300" s="58" t="s">
        <v>1232</v>
      </c>
      <c r="G2300" s="4" t="s">
        <v>1255</v>
      </c>
      <c r="H2300" s="160">
        <v>4468.8398165956542</v>
      </c>
      <c r="I2300" s="38">
        <f t="shared" si="51"/>
        <v>3724.0331804963785</v>
      </c>
      <c r="J2300" s="25" t="s">
        <v>5689</v>
      </c>
      <c r="K2300" s="147">
        <f>H2300*0.68</f>
        <v>3038.8110752850453</v>
      </c>
    </row>
    <row r="2301" spans="1:11" x14ac:dyDescent="0.2">
      <c r="A2301" s="54"/>
      <c r="C2301" s="25"/>
      <c r="D2301" s="15"/>
      <c r="E2301" s="15"/>
      <c r="F2301" s="58" t="s">
        <v>1232</v>
      </c>
      <c r="G2301" s="4" t="s">
        <v>1256</v>
      </c>
      <c r="H2301" s="160">
        <v>4468.8398165956542</v>
      </c>
      <c r="I2301" s="38">
        <f t="shared" si="51"/>
        <v>3724.0331804963785</v>
      </c>
      <c r="J2301" s="25" t="s">
        <v>5689</v>
      </c>
      <c r="K2301" s="147">
        <f>H2301*0.68</f>
        <v>3038.8110752850453</v>
      </c>
    </row>
    <row r="2302" spans="1:11" x14ac:dyDescent="0.2">
      <c r="A2302" s="54"/>
      <c r="C2302" s="25"/>
      <c r="D2302" s="15"/>
      <c r="E2302" s="15"/>
      <c r="F2302" s="58" t="s">
        <v>1232</v>
      </c>
      <c r="G2302" s="4" t="s">
        <v>1257</v>
      </c>
      <c r="H2302" s="160">
        <v>4468.8398165956542</v>
      </c>
      <c r="I2302" s="38">
        <f t="shared" si="51"/>
        <v>3724.0331804963785</v>
      </c>
      <c r="J2302" s="25" t="s">
        <v>5689</v>
      </c>
      <c r="K2302" s="147">
        <f>H2302*0.68</f>
        <v>3038.8110752850453</v>
      </c>
    </row>
    <row r="2303" spans="1:11" x14ac:dyDescent="0.2">
      <c r="A2303" s="54"/>
      <c r="C2303" s="25"/>
      <c r="D2303" s="15"/>
      <c r="E2303" s="15"/>
      <c r="F2303" s="58" t="s">
        <v>1232</v>
      </c>
      <c r="G2303" s="4" t="s">
        <v>1258</v>
      </c>
      <c r="H2303" s="160">
        <v>4468.8398165956542</v>
      </c>
      <c r="I2303" s="38">
        <f t="shared" si="51"/>
        <v>3724.0331804963785</v>
      </c>
      <c r="J2303" s="25" t="s">
        <v>5689</v>
      </c>
      <c r="K2303" s="147">
        <f>H2303*0.68</f>
        <v>3038.8110752850453</v>
      </c>
    </row>
    <row r="2304" spans="1:11" x14ac:dyDescent="0.2">
      <c r="A2304" s="54"/>
      <c r="C2304" s="25"/>
      <c r="D2304" s="15"/>
      <c r="E2304" s="15"/>
      <c r="F2304" s="58" t="s">
        <v>1232</v>
      </c>
      <c r="G2304" s="4" t="s">
        <v>1259</v>
      </c>
      <c r="H2304" s="160">
        <v>4468.8398165956542</v>
      </c>
      <c r="I2304" s="38">
        <f t="shared" si="51"/>
        <v>3724.0331804963785</v>
      </c>
      <c r="J2304" s="25" t="s">
        <v>5689</v>
      </c>
      <c r="K2304" s="147">
        <f>H2304*0.68</f>
        <v>3038.8110752850453</v>
      </c>
    </row>
    <row r="2305" spans="1:11" x14ac:dyDescent="0.2">
      <c r="A2305" s="54"/>
      <c r="C2305" s="25"/>
      <c r="D2305" s="15"/>
      <c r="E2305" s="15"/>
      <c r="F2305" s="58" t="s">
        <v>1232</v>
      </c>
      <c r="G2305" s="4" t="s">
        <v>1260</v>
      </c>
      <c r="H2305" s="160">
        <v>4468.8398165956542</v>
      </c>
      <c r="I2305" s="38">
        <f t="shared" si="51"/>
        <v>3724.0331804963785</v>
      </c>
      <c r="J2305" s="25" t="s">
        <v>5689</v>
      </c>
      <c r="K2305" s="147">
        <f>H2305*0.68</f>
        <v>3038.8110752850453</v>
      </c>
    </row>
    <row r="2306" spans="1:11" ht="15.75" x14ac:dyDescent="0.25">
      <c r="A2306" s="54"/>
      <c r="C2306" s="25"/>
      <c r="D2306" s="15"/>
      <c r="E2306" s="15"/>
      <c r="F2306" s="58"/>
      <c r="G2306" s="76"/>
      <c r="H2306" s="143"/>
      <c r="I2306" s="122"/>
      <c r="J2306" s="26"/>
      <c r="K2306" s="144"/>
    </row>
    <row r="2307" spans="1:11" ht="15.75" x14ac:dyDescent="0.25">
      <c r="A2307" s="54"/>
      <c r="C2307" s="25"/>
      <c r="D2307" s="15"/>
      <c r="E2307" s="15"/>
      <c r="F2307" s="103"/>
      <c r="G2307" s="76" t="s">
        <v>6150</v>
      </c>
      <c r="H2307" s="143"/>
      <c r="I2307" s="122"/>
      <c r="J2307" s="26"/>
      <c r="K2307" s="144"/>
    </row>
    <row r="2308" spans="1:11" x14ac:dyDescent="0.2">
      <c r="A2308" s="54"/>
      <c r="C2308" s="25"/>
      <c r="D2308" s="15"/>
      <c r="E2308" s="15"/>
      <c r="F2308" s="58" t="s">
        <v>1232</v>
      </c>
      <c r="G2308" s="4" t="s">
        <v>1233</v>
      </c>
      <c r="H2308" s="160">
        <v>1965.9669479921145</v>
      </c>
      <c r="I2308" s="38">
        <f t="shared" si="51"/>
        <v>1638.3057899934288</v>
      </c>
      <c r="J2308" s="25" t="s">
        <v>5689</v>
      </c>
      <c r="K2308" s="147">
        <f>H2308*0.68</f>
        <v>1336.8575246346379</v>
      </c>
    </row>
    <row r="2309" spans="1:11" x14ac:dyDescent="0.2">
      <c r="A2309" s="54"/>
      <c r="C2309" s="25"/>
      <c r="D2309" s="15"/>
      <c r="E2309" s="15"/>
      <c r="F2309" s="58" t="s">
        <v>1232</v>
      </c>
      <c r="G2309" s="4" t="s">
        <v>1234</v>
      </c>
      <c r="H2309" s="160">
        <v>1965.9669479921145</v>
      </c>
      <c r="I2309" s="38">
        <f t="shared" si="51"/>
        <v>1638.3057899934288</v>
      </c>
      <c r="J2309" s="25" t="s">
        <v>5689</v>
      </c>
      <c r="K2309" s="147">
        <f>H2309*0.68</f>
        <v>1336.8575246346379</v>
      </c>
    </row>
    <row r="2310" spans="1:11" x14ac:dyDescent="0.2">
      <c r="A2310" s="54"/>
      <c r="C2310" s="25"/>
      <c r="D2310" s="15"/>
      <c r="E2310" s="15"/>
      <c r="F2310" s="58" t="s">
        <v>1232</v>
      </c>
      <c r="G2310" s="4" t="s">
        <v>1235</v>
      </c>
      <c r="H2310" s="160">
        <v>1965.9669479921145</v>
      </c>
      <c r="I2310" s="38">
        <f t="shared" si="51"/>
        <v>1638.3057899934288</v>
      </c>
      <c r="J2310" s="25" t="s">
        <v>5689</v>
      </c>
      <c r="K2310" s="147">
        <f>H2310*0.68</f>
        <v>1336.8575246346379</v>
      </c>
    </row>
    <row r="2311" spans="1:11" x14ac:dyDescent="0.2">
      <c r="A2311" s="54"/>
      <c r="C2311" s="25"/>
      <c r="D2311" s="15"/>
      <c r="E2311" s="15"/>
      <c r="F2311" s="58" t="s">
        <v>1232</v>
      </c>
      <c r="G2311" s="4" t="s">
        <v>1236</v>
      </c>
      <c r="H2311" s="160">
        <v>1965.9669479921145</v>
      </c>
      <c r="I2311" s="38">
        <f t="shared" si="51"/>
        <v>1638.3057899934288</v>
      </c>
      <c r="J2311" s="25" t="s">
        <v>5689</v>
      </c>
      <c r="K2311" s="147">
        <f>H2311*0.68</f>
        <v>1336.8575246346379</v>
      </c>
    </row>
    <row r="2312" spans="1:11" x14ac:dyDescent="0.2">
      <c r="A2312" s="54"/>
      <c r="C2312" s="25"/>
      <c r="D2312" s="15"/>
      <c r="E2312" s="15"/>
      <c r="F2312" s="58" t="s">
        <v>1232</v>
      </c>
      <c r="G2312" s="4" t="s">
        <v>1237</v>
      </c>
      <c r="H2312" s="160">
        <v>1965.9669479921145</v>
      </c>
      <c r="I2312" s="38">
        <f t="shared" si="51"/>
        <v>1638.3057899934288</v>
      </c>
      <c r="J2312" s="25" t="s">
        <v>5689</v>
      </c>
      <c r="K2312" s="147">
        <f>H2312*0.68</f>
        <v>1336.8575246346379</v>
      </c>
    </row>
    <row r="2313" spans="1:11" x14ac:dyDescent="0.2">
      <c r="A2313" s="54"/>
      <c r="C2313" s="25"/>
      <c r="D2313" s="15"/>
      <c r="E2313" s="15"/>
      <c r="F2313" s="58" t="s">
        <v>1232</v>
      </c>
      <c r="G2313" s="4" t="s">
        <v>1238</v>
      </c>
      <c r="H2313" s="160">
        <v>1965.9669479921145</v>
      </c>
      <c r="I2313" s="38">
        <f t="shared" si="51"/>
        <v>1638.3057899934288</v>
      </c>
      <c r="J2313" s="25" t="s">
        <v>5689</v>
      </c>
      <c r="K2313" s="147">
        <f>H2313*0.68</f>
        <v>1336.8575246346379</v>
      </c>
    </row>
    <row r="2314" spans="1:11" x14ac:dyDescent="0.2">
      <c r="A2314" s="54"/>
      <c r="C2314" s="25"/>
      <c r="D2314" s="15"/>
      <c r="E2314" s="15"/>
      <c r="F2314" s="58" t="s">
        <v>1232</v>
      </c>
      <c r="G2314" s="4" t="s">
        <v>1239</v>
      </c>
      <c r="H2314" s="160">
        <v>1965.9669479921145</v>
      </c>
      <c r="I2314" s="38">
        <f t="shared" si="51"/>
        <v>1638.3057899934288</v>
      </c>
      <c r="J2314" s="25" t="s">
        <v>5689</v>
      </c>
      <c r="K2314" s="147">
        <f>H2314*0.68</f>
        <v>1336.8575246346379</v>
      </c>
    </row>
    <row r="2315" spans="1:11" x14ac:dyDescent="0.2">
      <c r="A2315" s="54"/>
      <c r="C2315" s="25"/>
      <c r="D2315" s="15"/>
      <c r="E2315" s="15"/>
      <c r="F2315" s="58" t="s">
        <v>1232</v>
      </c>
      <c r="G2315" s="4" t="s">
        <v>1240</v>
      </c>
      <c r="H2315" s="160">
        <v>1965.9669479921145</v>
      </c>
      <c r="I2315" s="38">
        <f t="shared" si="51"/>
        <v>1638.3057899934288</v>
      </c>
      <c r="J2315" s="25" t="s">
        <v>5689</v>
      </c>
      <c r="K2315" s="147">
        <f>H2315*0.68</f>
        <v>1336.8575246346379</v>
      </c>
    </row>
    <row r="2316" spans="1:11" x14ac:dyDescent="0.2">
      <c r="A2316" s="54"/>
      <c r="C2316" s="25"/>
      <c r="D2316" s="15"/>
      <c r="E2316" s="15"/>
      <c r="F2316" s="58" t="s">
        <v>1232</v>
      </c>
      <c r="G2316" s="4" t="s">
        <v>1241</v>
      </c>
      <c r="H2316" s="160">
        <v>1965.9669479921145</v>
      </c>
      <c r="I2316" s="38">
        <f t="shared" si="51"/>
        <v>1638.3057899934288</v>
      </c>
      <c r="J2316" s="25" t="s">
        <v>5689</v>
      </c>
      <c r="K2316" s="147">
        <f>H2316*0.68</f>
        <v>1336.8575246346379</v>
      </c>
    </row>
    <row r="2317" spans="1:11" x14ac:dyDescent="0.2">
      <c r="A2317" s="54"/>
      <c r="C2317" s="25"/>
      <c r="D2317" s="15"/>
      <c r="E2317" s="15"/>
      <c r="F2317" s="58" t="s">
        <v>1232</v>
      </c>
      <c r="G2317" s="4" t="s">
        <v>1242</v>
      </c>
      <c r="H2317" s="160">
        <v>1965.9669479921145</v>
      </c>
      <c r="I2317" s="38">
        <f t="shared" si="51"/>
        <v>1638.3057899934288</v>
      </c>
      <c r="J2317" s="25" t="s">
        <v>5689</v>
      </c>
      <c r="K2317" s="147">
        <f>H2317*0.68</f>
        <v>1336.8575246346379</v>
      </c>
    </row>
    <row r="2318" spans="1:11" x14ac:dyDescent="0.2">
      <c r="A2318" s="54"/>
      <c r="C2318" s="25"/>
      <c r="D2318" s="15"/>
      <c r="E2318" s="15"/>
      <c r="F2318" s="58" t="s">
        <v>1232</v>
      </c>
      <c r="G2318" s="4" t="s">
        <v>1243</v>
      </c>
      <c r="H2318" s="160">
        <v>1965.9669479921145</v>
      </c>
      <c r="I2318" s="38">
        <f t="shared" si="51"/>
        <v>1638.3057899934288</v>
      </c>
      <c r="J2318" s="25" t="s">
        <v>5689</v>
      </c>
      <c r="K2318" s="147">
        <f>H2318*0.68</f>
        <v>1336.8575246346379</v>
      </c>
    </row>
    <row r="2319" spans="1:11" x14ac:dyDescent="0.2">
      <c r="A2319" s="54"/>
      <c r="C2319" s="25"/>
      <c r="D2319" s="15"/>
      <c r="E2319" s="15"/>
      <c r="F2319" s="58" t="s">
        <v>1232</v>
      </c>
      <c r="G2319" s="4" t="s">
        <v>1244</v>
      </c>
      <c r="H2319" s="160">
        <v>1965.9669479921145</v>
      </c>
      <c r="I2319" s="38">
        <f t="shared" si="51"/>
        <v>1638.3057899934288</v>
      </c>
      <c r="J2319" s="25" t="s">
        <v>5689</v>
      </c>
      <c r="K2319" s="147">
        <f>H2319*0.68</f>
        <v>1336.8575246346379</v>
      </c>
    </row>
    <row r="2320" spans="1:11" x14ac:dyDescent="0.2">
      <c r="A2320" s="54"/>
      <c r="C2320" s="25"/>
      <c r="D2320" s="15"/>
      <c r="E2320" s="15"/>
      <c r="F2320" s="58" t="s">
        <v>1232</v>
      </c>
      <c r="G2320" s="4" t="s">
        <v>1245</v>
      </c>
      <c r="H2320" s="160">
        <v>1965.9669479921145</v>
      </c>
      <c r="I2320" s="38">
        <f t="shared" si="51"/>
        <v>1638.3057899934288</v>
      </c>
      <c r="J2320" s="25" t="s">
        <v>5689</v>
      </c>
      <c r="K2320" s="147">
        <f>H2320*0.68</f>
        <v>1336.8575246346379</v>
      </c>
    </row>
    <row r="2321" spans="1:11" x14ac:dyDescent="0.2">
      <c r="A2321" s="54"/>
      <c r="C2321" s="25"/>
      <c r="D2321" s="15"/>
      <c r="E2321" s="15"/>
      <c r="F2321" s="58" t="s">
        <v>1232</v>
      </c>
      <c r="G2321" s="4" t="s">
        <v>1246</v>
      </c>
      <c r="H2321" s="160">
        <v>1965.9669479921145</v>
      </c>
      <c r="I2321" s="38">
        <f t="shared" si="51"/>
        <v>1638.3057899934288</v>
      </c>
      <c r="J2321" s="25" t="s">
        <v>5689</v>
      </c>
      <c r="K2321" s="147">
        <f>H2321*0.68</f>
        <v>1336.8575246346379</v>
      </c>
    </row>
    <row r="2322" spans="1:11" x14ac:dyDescent="0.2">
      <c r="A2322" s="54"/>
      <c r="C2322" s="25"/>
      <c r="D2322" s="15"/>
      <c r="E2322" s="15"/>
      <c r="F2322" s="58" t="s">
        <v>1232</v>
      </c>
      <c r="G2322" s="4" t="s">
        <v>1247</v>
      </c>
      <c r="H2322" s="160">
        <v>1965.9669479921145</v>
      </c>
      <c r="I2322" s="38">
        <f t="shared" si="51"/>
        <v>1638.3057899934288</v>
      </c>
      <c r="J2322" s="25" t="s">
        <v>5689</v>
      </c>
      <c r="K2322" s="147">
        <f>H2322*0.68</f>
        <v>1336.8575246346379</v>
      </c>
    </row>
    <row r="2323" spans="1:11" x14ac:dyDescent="0.2">
      <c r="A2323" s="54"/>
      <c r="C2323" s="25"/>
      <c r="D2323" s="15"/>
      <c r="E2323" s="15"/>
      <c r="F2323" s="58" t="s">
        <v>1232</v>
      </c>
      <c r="G2323" s="4" t="s">
        <v>1248</v>
      </c>
      <c r="H2323" s="160">
        <v>1965.9669479921145</v>
      </c>
      <c r="I2323" s="38">
        <f t="shared" si="51"/>
        <v>1638.3057899934288</v>
      </c>
      <c r="J2323" s="25" t="s">
        <v>5689</v>
      </c>
      <c r="K2323" s="147">
        <f>H2323*0.68</f>
        <v>1336.8575246346379</v>
      </c>
    </row>
    <row r="2324" spans="1:11" x14ac:dyDescent="0.2">
      <c r="A2324" s="54"/>
      <c r="C2324" s="25"/>
      <c r="D2324" s="15"/>
      <c r="E2324" s="15"/>
      <c r="F2324" s="58" t="s">
        <v>1232</v>
      </c>
      <c r="G2324" s="4" t="s">
        <v>1249</v>
      </c>
      <c r="H2324" s="160">
        <v>1965.9669479921145</v>
      </c>
      <c r="I2324" s="38">
        <f t="shared" si="51"/>
        <v>1638.3057899934288</v>
      </c>
      <c r="J2324" s="25" t="s">
        <v>5689</v>
      </c>
      <c r="K2324" s="147">
        <f>H2324*0.68</f>
        <v>1336.8575246346379</v>
      </c>
    </row>
    <row r="2325" spans="1:11" x14ac:dyDescent="0.2">
      <c r="A2325" s="54"/>
      <c r="C2325" s="25"/>
      <c r="D2325" s="15"/>
      <c r="E2325" s="15"/>
      <c r="F2325" s="58" t="s">
        <v>1232</v>
      </c>
      <c r="G2325" s="4" t="s">
        <v>1250</v>
      </c>
      <c r="H2325" s="160">
        <v>2235.4191781167665</v>
      </c>
      <c r="I2325" s="38">
        <f t="shared" si="51"/>
        <v>1862.8493150973054</v>
      </c>
      <c r="J2325" s="25" t="s">
        <v>5689</v>
      </c>
      <c r="K2325" s="147">
        <f>H2325*0.68</f>
        <v>1520.0850411194012</v>
      </c>
    </row>
    <row r="2326" spans="1:11" x14ac:dyDescent="0.2">
      <c r="A2326" s="54"/>
      <c r="C2326" s="25"/>
      <c r="D2326" s="15"/>
      <c r="E2326" s="15"/>
      <c r="F2326" s="58" t="s">
        <v>1232</v>
      </c>
      <c r="G2326" s="4" t="s">
        <v>1251</v>
      </c>
      <c r="H2326" s="160">
        <v>2235.4191781167665</v>
      </c>
      <c r="I2326" s="38">
        <f t="shared" si="51"/>
        <v>1862.8493150973054</v>
      </c>
      <c r="J2326" s="25" t="s">
        <v>5689</v>
      </c>
      <c r="K2326" s="147">
        <f>H2326*0.68</f>
        <v>1520.0850411194012</v>
      </c>
    </row>
    <row r="2327" spans="1:11" x14ac:dyDescent="0.2">
      <c r="A2327" s="54"/>
      <c r="C2327" s="25"/>
      <c r="D2327" s="15"/>
      <c r="E2327" s="15"/>
      <c r="F2327" s="58" t="s">
        <v>1232</v>
      </c>
      <c r="G2327" s="4" t="s">
        <v>1252</v>
      </c>
      <c r="H2327" s="160">
        <v>1965.9669479921145</v>
      </c>
      <c r="I2327" s="38">
        <f t="shared" si="51"/>
        <v>1638.3057899934288</v>
      </c>
      <c r="J2327" s="25" t="s">
        <v>5689</v>
      </c>
      <c r="K2327" s="147">
        <f>H2327*0.68</f>
        <v>1336.8575246346379</v>
      </c>
    </row>
    <row r="2328" spans="1:11" x14ac:dyDescent="0.2">
      <c r="A2328" s="54"/>
      <c r="C2328" s="25"/>
      <c r="D2328" s="15"/>
      <c r="E2328" s="15"/>
      <c r="F2328" s="58" t="s">
        <v>1232</v>
      </c>
      <c r="G2328" s="4" t="s">
        <v>1253</v>
      </c>
      <c r="H2328" s="160">
        <v>2235.4191781167665</v>
      </c>
      <c r="I2328" s="38">
        <f t="shared" si="51"/>
        <v>1862.8493150973054</v>
      </c>
      <c r="J2328" s="25" t="s">
        <v>5689</v>
      </c>
      <c r="K2328" s="147">
        <f>H2328*0.68</f>
        <v>1520.0850411194012</v>
      </c>
    </row>
    <row r="2329" spans="1:11" x14ac:dyDescent="0.2">
      <c r="A2329" s="54"/>
      <c r="C2329" s="25"/>
      <c r="D2329" s="15"/>
      <c r="E2329" s="15"/>
      <c r="F2329" s="58" t="s">
        <v>1232</v>
      </c>
      <c r="G2329" s="4" t="s">
        <v>1254</v>
      </c>
      <c r="H2329" s="160">
        <v>2235.4191781167665</v>
      </c>
      <c r="I2329" s="38">
        <f t="shared" si="51"/>
        <v>1862.8493150973054</v>
      </c>
      <c r="J2329" s="25" t="s">
        <v>5689</v>
      </c>
      <c r="K2329" s="147">
        <f>H2329*0.68</f>
        <v>1520.0850411194012</v>
      </c>
    </row>
    <row r="2330" spans="1:11" x14ac:dyDescent="0.2">
      <c r="A2330" s="54"/>
      <c r="C2330" s="25"/>
      <c r="D2330" s="15"/>
      <c r="E2330" s="15"/>
      <c r="F2330" s="58" t="s">
        <v>1232</v>
      </c>
      <c r="G2330" s="4" t="s">
        <v>1255</v>
      </c>
      <c r="H2330" s="160">
        <v>2235.4191781167665</v>
      </c>
      <c r="I2330" s="38">
        <f t="shared" si="51"/>
        <v>1862.8493150973054</v>
      </c>
      <c r="J2330" s="25" t="s">
        <v>5689</v>
      </c>
      <c r="K2330" s="147">
        <f>H2330*0.68</f>
        <v>1520.0850411194012</v>
      </c>
    </row>
    <row r="2331" spans="1:11" x14ac:dyDescent="0.2">
      <c r="A2331" s="54"/>
      <c r="C2331" s="25"/>
      <c r="D2331" s="15"/>
      <c r="E2331" s="15"/>
      <c r="F2331" s="58" t="s">
        <v>1232</v>
      </c>
      <c r="G2331" s="4" t="s">
        <v>1256</v>
      </c>
      <c r="H2331" s="160">
        <v>2235.4191781167665</v>
      </c>
      <c r="I2331" s="38">
        <f t="shared" si="51"/>
        <v>1862.8493150973054</v>
      </c>
      <c r="J2331" s="25" t="s">
        <v>5689</v>
      </c>
      <c r="K2331" s="147">
        <f>H2331*0.68</f>
        <v>1520.0850411194012</v>
      </c>
    </row>
    <row r="2332" spans="1:11" x14ac:dyDescent="0.2">
      <c r="A2332" s="54"/>
      <c r="C2332" s="25"/>
      <c r="D2332" s="15"/>
      <c r="E2332" s="15"/>
      <c r="F2332" s="58" t="s">
        <v>1232</v>
      </c>
      <c r="G2332" s="4" t="s">
        <v>1257</v>
      </c>
      <c r="H2332" s="160">
        <v>2235.4191781167665</v>
      </c>
      <c r="I2332" s="38">
        <f t="shared" si="51"/>
        <v>1862.8493150973054</v>
      </c>
      <c r="J2332" s="25" t="s">
        <v>5689</v>
      </c>
      <c r="K2332" s="147">
        <f>H2332*0.68</f>
        <v>1520.0850411194012</v>
      </c>
    </row>
    <row r="2333" spans="1:11" x14ac:dyDescent="0.2">
      <c r="A2333" s="54"/>
      <c r="C2333" s="25"/>
      <c r="D2333" s="15"/>
      <c r="E2333" s="15"/>
      <c r="F2333" s="58" t="s">
        <v>1232</v>
      </c>
      <c r="G2333" s="4" t="s">
        <v>1258</v>
      </c>
      <c r="H2333" s="160">
        <v>2235.4191781167665</v>
      </c>
      <c r="I2333" s="38">
        <f t="shared" si="51"/>
        <v>1862.8493150973054</v>
      </c>
      <c r="J2333" s="25" t="s">
        <v>5689</v>
      </c>
      <c r="K2333" s="147">
        <f>H2333*0.68</f>
        <v>1520.0850411194012</v>
      </c>
    </row>
    <row r="2334" spans="1:11" x14ac:dyDescent="0.2">
      <c r="A2334" s="54"/>
      <c r="C2334" s="25"/>
      <c r="D2334" s="15"/>
      <c r="E2334" s="15"/>
      <c r="F2334" s="58" t="s">
        <v>1232</v>
      </c>
      <c r="G2334" s="4" t="s">
        <v>1259</v>
      </c>
      <c r="H2334" s="160">
        <v>2235.4191781167665</v>
      </c>
      <c r="I2334" s="38">
        <f t="shared" si="51"/>
        <v>1862.8493150973054</v>
      </c>
      <c r="J2334" s="25" t="s">
        <v>5689</v>
      </c>
      <c r="K2334" s="147">
        <f>H2334*0.68</f>
        <v>1520.0850411194012</v>
      </c>
    </row>
    <row r="2335" spans="1:11" x14ac:dyDescent="0.2">
      <c r="A2335" s="54"/>
      <c r="C2335" s="25"/>
      <c r="D2335" s="15"/>
      <c r="E2335" s="15"/>
      <c r="F2335" s="58" t="s">
        <v>1232</v>
      </c>
      <c r="G2335" s="4" t="s">
        <v>1260</v>
      </c>
      <c r="H2335" s="160">
        <v>2235.4191781167665</v>
      </c>
      <c r="I2335" s="38">
        <f t="shared" si="51"/>
        <v>1862.8493150973054</v>
      </c>
      <c r="J2335" s="25" t="s">
        <v>5689</v>
      </c>
      <c r="K2335" s="147">
        <f>H2335*0.68</f>
        <v>1520.0850411194012</v>
      </c>
    </row>
    <row r="2336" spans="1:11" ht="15.75" x14ac:dyDescent="0.25">
      <c r="A2336" s="54"/>
      <c r="C2336" s="25"/>
      <c r="D2336" s="15"/>
      <c r="E2336" s="15"/>
      <c r="F2336" s="58"/>
      <c r="G2336" s="76"/>
      <c r="H2336" s="143"/>
      <c r="I2336" s="122"/>
      <c r="J2336" s="26"/>
      <c r="K2336" s="144"/>
    </row>
    <row r="2337" spans="1:11" ht="15.75" x14ac:dyDescent="0.25">
      <c r="A2337" s="54"/>
      <c r="C2337" s="25"/>
      <c r="D2337" s="15"/>
      <c r="E2337" s="15"/>
      <c r="F2337" s="103"/>
      <c r="G2337" s="76" t="s">
        <v>1261</v>
      </c>
      <c r="H2337" s="143"/>
      <c r="I2337" s="122"/>
      <c r="J2337" s="26"/>
      <c r="K2337" s="144"/>
    </row>
    <row r="2338" spans="1:11" ht="15.75" x14ac:dyDescent="0.25">
      <c r="A2338" s="54"/>
      <c r="C2338" s="25"/>
      <c r="D2338" s="15"/>
      <c r="E2338" s="15"/>
      <c r="F2338" s="103"/>
      <c r="G2338" s="76" t="s">
        <v>1262</v>
      </c>
      <c r="H2338" s="143"/>
      <c r="I2338" s="122"/>
      <c r="J2338" s="26"/>
      <c r="K2338" s="144"/>
    </row>
    <row r="2339" spans="1:11" x14ac:dyDescent="0.2">
      <c r="A2339" s="54"/>
      <c r="C2339" s="25"/>
      <c r="D2339" s="15"/>
      <c r="E2339" s="15"/>
      <c r="F2339" s="58" t="s">
        <v>1232</v>
      </c>
      <c r="G2339" s="4" t="s">
        <v>1263</v>
      </c>
      <c r="H2339" s="160">
        <v>11620.193165561102</v>
      </c>
      <c r="I2339" s="38">
        <f t="shared" si="51"/>
        <v>9683.4943046342523</v>
      </c>
      <c r="J2339" s="25" t="s">
        <v>5689</v>
      </c>
      <c r="K2339" s="147">
        <f>H2339*0.68</f>
        <v>7901.7313525815498</v>
      </c>
    </row>
    <row r="2340" spans="1:11" x14ac:dyDescent="0.2">
      <c r="A2340" s="54"/>
      <c r="C2340" s="25"/>
      <c r="D2340" s="15"/>
      <c r="E2340" s="15"/>
      <c r="F2340" s="58" t="s">
        <v>1232</v>
      </c>
      <c r="G2340" s="4" t="s">
        <v>1264</v>
      </c>
      <c r="H2340" s="160">
        <v>11620.193165561102</v>
      </c>
      <c r="I2340" s="38">
        <f t="shared" si="51"/>
        <v>9683.4943046342523</v>
      </c>
      <c r="J2340" s="25" t="s">
        <v>5689</v>
      </c>
      <c r="K2340" s="147">
        <f>H2340*0.68</f>
        <v>7901.7313525815498</v>
      </c>
    </row>
    <row r="2341" spans="1:11" x14ac:dyDescent="0.2">
      <c r="A2341" s="54"/>
      <c r="C2341" s="25"/>
      <c r="D2341" s="15"/>
      <c r="E2341" s="15"/>
      <c r="F2341" s="58" t="s">
        <v>1232</v>
      </c>
      <c r="G2341" s="4" t="s">
        <v>1265</v>
      </c>
      <c r="H2341" s="160">
        <v>11620.193165561102</v>
      </c>
      <c r="I2341" s="38">
        <f t="shared" si="51"/>
        <v>9683.4943046342523</v>
      </c>
      <c r="J2341" s="25" t="s">
        <v>5689</v>
      </c>
      <c r="K2341" s="147">
        <f>H2341*0.68</f>
        <v>7901.7313525815498</v>
      </c>
    </row>
    <row r="2342" spans="1:11" x14ac:dyDescent="0.2">
      <c r="A2342" s="54"/>
      <c r="C2342" s="25"/>
      <c r="D2342" s="15"/>
      <c r="E2342" s="15"/>
      <c r="F2342" s="58" t="s">
        <v>1232</v>
      </c>
      <c r="G2342" s="4" t="s">
        <v>1266</v>
      </c>
      <c r="H2342" s="160">
        <v>11620.193165561102</v>
      </c>
      <c r="I2342" s="38">
        <f t="shared" si="51"/>
        <v>9683.4943046342523</v>
      </c>
      <c r="J2342" s="25" t="s">
        <v>5689</v>
      </c>
      <c r="K2342" s="147">
        <f>H2342*0.68</f>
        <v>7901.7313525815498</v>
      </c>
    </row>
    <row r="2343" spans="1:11" x14ac:dyDescent="0.2">
      <c r="A2343" s="54"/>
      <c r="C2343" s="25"/>
      <c r="D2343" s="15"/>
      <c r="E2343" s="15"/>
      <c r="F2343" s="58" t="s">
        <v>1232</v>
      </c>
      <c r="G2343" s="4" t="s">
        <v>1267</v>
      </c>
      <c r="H2343" s="160">
        <v>11620.193165561102</v>
      </c>
      <c r="I2343" s="38">
        <f t="shared" si="51"/>
        <v>9683.4943046342523</v>
      </c>
      <c r="J2343" s="25" t="s">
        <v>5689</v>
      </c>
      <c r="K2343" s="147">
        <f>H2343*0.68</f>
        <v>7901.7313525815498</v>
      </c>
    </row>
    <row r="2344" spans="1:11" x14ac:dyDescent="0.2">
      <c r="A2344" s="54"/>
      <c r="C2344" s="25"/>
      <c r="D2344" s="15"/>
      <c r="E2344" s="15"/>
      <c r="F2344" s="58" t="s">
        <v>1232</v>
      </c>
      <c r="G2344" s="4" t="s">
        <v>1268</v>
      </c>
      <c r="H2344" s="160">
        <v>11620.193165561102</v>
      </c>
      <c r="I2344" s="38">
        <f t="shared" si="51"/>
        <v>9683.4943046342523</v>
      </c>
      <c r="J2344" s="25" t="s">
        <v>5689</v>
      </c>
      <c r="K2344" s="147">
        <f>H2344*0.68</f>
        <v>7901.7313525815498</v>
      </c>
    </row>
    <row r="2345" spans="1:11" x14ac:dyDescent="0.2">
      <c r="A2345" s="54"/>
      <c r="C2345" s="25"/>
      <c r="D2345" s="15"/>
      <c r="E2345" s="15"/>
      <c r="F2345" s="58" t="s">
        <v>1232</v>
      </c>
      <c r="G2345" s="4" t="s">
        <v>1269</v>
      </c>
      <c r="H2345" s="160">
        <v>15552.12706154533</v>
      </c>
      <c r="I2345" s="38">
        <f t="shared" si="51"/>
        <v>12960.105884621109</v>
      </c>
      <c r="J2345" s="25" t="s">
        <v>5689</v>
      </c>
      <c r="K2345" s="147">
        <f>H2345*0.68</f>
        <v>10575.446401850826</v>
      </c>
    </row>
    <row r="2346" spans="1:11" x14ac:dyDescent="0.2">
      <c r="A2346" s="54"/>
      <c r="C2346" s="25"/>
      <c r="D2346" s="15"/>
      <c r="E2346" s="15"/>
      <c r="F2346" s="58" t="s">
        <v>1232</v>
      </c>
      <c r="G2346" s="4" t="s">
        <v>1270</v>
      </c>
      <c r="H2346" s="160">
        <v>15552.12706154533</v>
      </c>
      <c r="I2346" s="38">
        <f t="shared" si="51"/>
        <v>12960.105884621109</v>
      </c>
      <c r="J2346" s="25" t="s">
        <v>5689</v>
      </c>
      <c r="K2346" s="147">
        <f>H2346*0.68</f>
        <v>10575.446401850826</v>
      </c>
    </row>
    <row r="2347" spans="1:11" x14ac:dyDescent="0.2">
      <c r="A2347" s="54"/>
      <c r="C2347" s="25"/>
      <c r="D2347" s="15"/>
      <c r="E2347" s="15"/>
      <c r="F2347" s="58" t="s">
        <v>1232</v>
      </c>
      <c r="G2347" s="4" t="s">
        <v>1271</v>
      </c>
      <c r="H2347" s="160">
        <v>15552.12706154533</v>
      </c>
      <c r="I2347" s="38">
        <f t="shared" ref="I2347:I2410" si="52">H2347/1.2</f>
        <v>12960.105884621109</v>
      </c>
      <c r="J2347" s="25" t="s">
        <v>5689</v>
      </c>
      <c r="K2347" s="147">
        <f>H2347*0.68</f>
        <v>10575.446401850826</v>
      </c>
    </row>
    <row r="2348" spans="1:11" x14ac:dyDescent="0.2">
      <c r="A2348" s="54"/>
      <c r="C2348" s="25"/>
      <c r="D2348" s="15"/>
      <c r="E2348" s="15"/>
      <c r="F2348" s="58" t="s">
        <v>1232</v>
      </c>
      <c r="G2348" s="4" t="s">
        <v>1272</v>
      </c>
      <c r="H2348" s="160">
        <v>15552.12706154533</v>
      </c>
      <c r="I2348" s="38">
        <f t="shared" si="52"/>
        <v>12960.105884621109</v>
      </c>
      <c r="J2348" s="25" t="s">
        <v>5689</v>
      </c>
      <c r="K2348" s="147">
        <f>H2348*0.68</f>
        <v>10575.446401850826</v>
      </c>
    </row>
    <row r="2349" spans="1:11" x14ac:dyDescent="0.2">
      <c r="A2349" s="54"/>
      <c r="C2349" s="25"/>
      <c r="D2349" s="15"/>
      <c r="E2349" s="15"/>
      <c r="F2349" s="58" t="s">
        <v>1232</v>
      </c>
      <c r="G2349" s="4" t="s">
        <v>1273</v>
      </c>
      <c r="H2349" s="160">
        <v>15552.12706154533</v>
      </c>
      <c r="I2349" s="38">
        <f t="shared" si="52"/>
        <v>12960.105884621109</v>
      </c>
      <c r="J2349" s="25" t="s">
        <v>5689</v>
      </c>
      <c r="K2349" s="147">
        <f>H2349*0.68</f>
        <v>10575.446401850826</v>
      </c>
    </row>
    <row r="2350" spans="1:11" x14ac:dyDescent="0.2">
      <c r="A2350" s="54"/>
      <c r="C2350" s="25"/>
      <c r="D2350" s="15"/>
      <c r="E2350" s="15"/>
      <c r="F2350" s="58" t="s">
        <v>1232</v>
      </c>
      <c r="G2350" s="4" t="s">
        <v>1274</v>
      </c>
      <c r="H2350" s="160">
        <v>15552.12706154533</v>
      </c>
      <c r="I2350" s="38">
        <f t="shared" si="52"/>
        <v>12960.105884621109</v>
      </c>
      <c r="J2350" s="25" t="s">
        <v>5689</v>
      </c>
      <c r="K2350" s="147">
        <f>H2350*0.68</f>
        <v>10575.446401850826</v>
      </c>
    </row>
    <row r="2351" spans="1:11" x14ac:dyDescent="0.2">
      <c r="A2351" s="54"/>
      <c r="C2351" s="25"/>
      <c r="D2351" s="15"/>
      <c r="E2351" s="15"/>
      <c r="F2351" s="58" t="s">
        <v>1232</v>
      </c>
      <c r="G2351" s="4" t="s">
        <v>1275</v>
      </c>
      <c r="H2351" s="160">
        <v>15552.12706154533</v>
      </c>
      <c r="I2351" s="38">
        <f t="shared" si="52"/>
        <v>12960.105884621109</v>
      </c>
      <c r="J2351" s="25" t="s">
        <v>5689</v>
      </c>
      <c r="K2351" s="147">
        <f>H2351*0.68</f>
        <v>10575.446401850826</v>
      </c>
    </row>
    <row r="2352" spans="1:11" x14ac:dyDescent="0.2">
      <c r="A2352" s="54"/>
      <c r="C2352" s="25"/>
      <c r="D2352" s="15"/>
      <c r="E2352" s="15"/>
      <c r="F2352" s="58" t="s">
        <v>1232</v>
      </c>
      <c r="G2352" s="4" t="s">
        <v>1276</v>
      </c>
      <c r="H2352" s="160">
        <v>15552.12706154533</v>
      </c>
      <c r="I2352" s="38">
        <f t="shared" si="52"/>
        <v>12960.105884621109</v>
      </c>
      <c r="J2352" s="25" t="s">
        <v>5689</v>
      </c>
      <c r="K2352" s="147">
        <f>H2352*0.68</f>
        <v>10575.446401850826</v>
      </c>
    </row>
    <row r="2353" spans="1:11" x14ac:dyDescent="0.2">
      <c r="A2353" s="54"/>
      <c r="C2353" s="25"/>
      <c r="D2353" s="15"/>
      <c r="E2353" s="15"/>
      <c r="F2353" s="58" t="s">
        <v>1232</v>
      </c>
      <c r="G2353" s="4" t="s">
        <v>1277</v>
      </c>
      <c r="H2353" s="160">
        <v>20200.60754190724</v>
      </c>
      <c r="I2353" s="38">
        <f t="shared" si="52"/>
        <v>16833.839618256035</v>
      </c>
      <c r="J2353" s="25" t="s">
        <v>5689</v>
      </c>
      <c r="K2353" s="147">
        <f>H2353*0.68</f>
        <v>13736.413128496924</v>
      </c>
    </row>
    <row r="2354" spans="1:11" x14ac:dyDescent="0.2">
      <c r="A2354" s="54"/>
      <c r="C2354" s="25"/>
      <c r="D2354" s="15"/>
      <c r="E2354" s="15"/>
      <c r="F2354" s="58" t="s">
        <v>1232</v>
      </c>
      <c r="G2354" s="4" t="s">
        <v>1278</v>
      </c>
      <c r="H2354" s="160">
        <v>20200.60754190724</v>
      </c>
      <c r="I2354" s="38">
        <f t="shared" si="52"/>
        <v>16833.839618256035</v>
      </c>
      <c r="J2354" s="25" t="s">
        <v>5689</v>
      </c>
      <c r="K2354" s="147">
        <f>H2354*0.68</f>
        <v>13736.413128496924</v>
      </c>
    </row>
    <row r="2355" spans="1:11" x14ac:dyDescent="0.2">
      <c r="A2355" s="54"/>
      <c r="C2355" s="25"/>
      <c r="D2355" s="15"/>
      <c r="E2355" s="15"/>
      <c r="F2355" s="58" t="s">
        <v>1232</v>
      </c>
      <c r="G2355" s="4" t="s">
        <v>1279</v>
      </c>
      <c r="H2355" s="160">
        <v>20200.60754190724</v>
      </c>
      <c r="I2355" s="38">
        <f t="shared" si="52"/>
        <v>16833.839618256035</v>
      </c>
      <c r="J2355" s="25" t="s">
        <v>5689</v>
      </c>
      <c r="K2355" s="147">
        <f>H2355*0.68</f>
        <v>13736.413128496924</v>
      </c>
    </row>
    <row r="2356" spans="1:11" x14ac:dyDescent="0.2">
      <c r="A2356" s="54"/>
      <c r="C2356" s="25"/>
      <c r="D2356" s="15"/>
      <c r="E2356" s="15"/>
      <c r="F2356" s="58" t="s">
        <v>1232</v>
      </c>
      <c r="G2356" s="4" t="s">
        <v>1280</v>
      </c>
      <c r="H2356" s="160">
        <v>20200.60754190724</v>
      </c>
      <c r="I2356" s="38">
        <f t="shared" si="52"/>
        <v>16833.839618256035</v>
      </c>
      <c r="J2356" s="25" t="s">
        <v>5689</v>
      </c>
      <c r="K2356" s="147">
        <f>H2356*0.68</f>
        <v>13736.413128496924</v>
      </c>
    </row>
    <row r="2357" spans="1:11" x14ac:dyDescent="0.2">
      <c r="A2357" s="54"/>
      <c r="C2357" s="25"/>
      <c r="D2357" s="15"/>
      <c r="E2357" s="15"/>
      <c r="F2357" s="58" t="s">
        <v>1232</v>
      </c>
      <c r="G2357" s="4" t="s">
        <v>1281</v>
      </c>
      <c r="H2357" s="160">
        <v>20200.60754190724</v>
      </c>
      <c r="I2357" s="38">
        <f t="shared" si="52"/>
        <v>16833.839618256035</v>
      </c>
      <c r="J2357" s="25" t="s">
        <v>5689</v>
      </c>
      <c r="K2357" s="147">
        <f>H2357*0.68</f>
        <v>13736.413128496924</v>
      </c>
    </row>
    <row r="2358" spans="1:11" x14ac:dyDescent="0.2">
      <c r="A2358" s="54"/>
      <c r="C2358" s="25"/>
      <c r="D2358" s="15"/>
      <c r="E2358" s="15"/>
      <c r="F2358" s="58" t="s">
        <v>1232</v>
      </c>
      <c r="G2358" s="4" t="s">
        <v>1282</v>
      </c>
      <c r="H2358" s="160">
        <v>23148.558694076466</v>
      </c>
      <c r="I2358" s="38">
        <f t="shared" si="52"/>
        <v>19290.465578397056</v>
      </c>
      <c r="J2358" s="25" t="s">
        <v>5689</v>
      </c>
      <c r="K2358" s="147">
        <f>H2358*0.68</f>
        <v>15741.019911971998</v>
      </c>
    </row>
    <row r="2359" spans="1:11" x14ac:dyDescent="0.2">
      <c r="A2359" s="54"/>
      <c r="C2359" s="25"/>
      <c r="D2359" s="15"/>
      <c r="E2359" s="15"/>
      <c r="F2359" s="58" t="s">
        <v>1232</v>
      </c>
      <c r="G2359" s="4" t="s">
        <v>1283</v>
      </c>
      <c r="H2359" s="160">
        <v>23148.558694076466</v>
      </c>
      <c r="I2359" s="38">
        <f t="shared" si="52"/>
        <v>19290.465578397056</v>
      </c>
      <c r="J2359" s="25" t="s">
        <v>5689</v>
      </c>
      <c r="K2359" s="147">
        <f>H2359*0.68</f>
        <v>15741.019911971998</v>
      </c>
    </row>
    <row r="2360" spans="1:11" x14ac:dyDescent="0.2">
      <c r="A2360" s="54"/>
      <c r="C2360" s="25"/>
      <c r="D2360" s="15"/>
      <c r="E2360" s="15"/>
      <c r="F2360" s="58" t="s">
        <v>1232</v>
      </c>
      <c r="G2360" s="4" t="s">
        <v>1284</v>
      </c>
      <c r="H2360" s="160">
        <v>23148.558694076466</v>
      </c>
      <c r="I2360" s="38">
        <f t="shared" si="52"/>
        <v>19290.465578397056</v>
      </c>
      <c r="J2360" s="25" t="s">
        <v>5689</v>
      </c>
      <c r="K2360" s="147">
        <f>H2360*0.68</f>
        <v>15741.019911971998</v>
      </c>
    </row>
    <row r="2361" spans="1:11" x14ac:dyDescent="0.2">
      <c r="A2361" s="54"/>
      <c r="C2361" s="25"/>
      <c r="D2361" s="15"/>
      <c r="E2361" s="15"/>
      <c r="F2361" s="58" t="s">
        <v>1232</v>
      </c>
      <c r="G2361" s="4" t="s">
        <v>1285</v>
      </c>
      <c r="H2361" s="160">
        <v>23148.558694076466</v>
      </c>
      <c r="I2361" s="38">
        <f t="shared" si="52"/>
        <v>19290.465578397056</v>
      </c>
      <c r="J2361" s="25" t="s">
        <v>5689</v>
      </c>
      <c r="K2361" s="147">
        <f>H2361*0.68</f>
        <v>15741.019911971998</v>
      </c>
    </row>
    <row r="2362" spans="1:11" x14ac:dyDescent="0.2">
      <c r="A2362" s="54"/>
      <c r="C2362" s="25"/>
      <c r="D2362" s="15"/>
      <c r="E2362" s="15"/>
      <c r="F2362" s="58" t="s">
        <v>1232</v>
      </c>
      <c r="G2362" s="4" t="s">
        <v>1286</v>
      </c>
      <c r="H2362" s="160">
        <v>27260.133253826949</v>
      </c>
      <c r="I2362" s="38">
        <f t="shared" si="52"/>
        <v>22716.77771152246</v>
      </c>
      <c r="J2362" s="25" t="s">
        <v>5689</v>
      </c>
      <c r="K2362" s="147">
        <f>H2362*0.68</f>
        <v>18536.890612602325</v>
      </c>
    </row>
    <row r="2363" spans="1:11" x14ac:dyDescent="0.2">
      <c r="A2363" s="54"/>
      <c r="C2363" s="25"/>
      <c r="D2363" s="15"/>
      <c r="E2363" s="15"/>
      <c r="F2363" s="58" t="s">
        <v>1232</v>
      </c>
      <c r="G2363" s="4" t="s">
        <v>1287</v>
      </c>
      <c r="H2363" s="160">
        <v>27260.133253826949</v>
      </c>
      <c r="I2363" s="38">
        <f t="shared" si="52"/>
        <v>22716.77771152246</v>
      </c>
      <c r="J2363" s="25" t="s">
        <v>5689</v>
      </c>
      <c r="K2363" s="147">
        <f>H2363*0.68</f>
        <v>18536.890612602325</v>
      </c>
    </row>
    <row r="2364" spans="1:11" x14ac:dyDescent="0.2">
      <c r="A2364" s="54"/>
      <c r="C2364" s="25"/>
      <c r="D2364" s="15"/>
      <c r="E2364" s="15"/>
      <c r="F2364" s="58" t="s">
        <v>1232</v>
      </c>
      <c r="G2364" s="4" t="s">
        <v>1288</v>
      </c>
      <c r="H2364" s="160">
        <v>27260.133253826949</v>
      </c>
      <c r="I2364" s="38">
        <f t="shared" si="52"/>
        <v>22716.77771152246</v>
      </c>
      <c r="J2364" s="25" t="s">
        <v>5689</v>
      </c>
      <c r="K2364" s="147">
        <f>H2364*0.68</f>
        <v>18536.890612602325</v>
      </c>
    </row>
    <row r="2365" spans="1:11" x14ac:dyDescent="0.2">
      <c r="A2365" s="54"/>
      <c r="C2365" s="25"/>
      <c r="D2365" s="15"/>
      <c r="E2365" s="15"/>
      <c r="F2365" s="58" t="s">
        <v>1232</v>
      </c>
      <c r="G2365" s="4" t="s">
        <v>1289</v>
      </c>
      <c r="H2365" s="160">
        <v>27260.133253826949</v>
      </c>
      <c r="I2365" s="38">
        <f t="shared" si="52"/>
        <v>22716.77771152246</v>
      </c>
      <c r="J2365" s="25" t="s">
        <v>5689</v>
      </c>
      <c r="K2365" s="147">
        <f>H2365*0.68</f>
        <v>18536.890612602325</v>
      </c>
    </row>
    <row r="2366" spans="1:11" x14ac:dyDescent="0.2">
      <c r="A2366" s="54"/>
      <c r="C2366" s="25"/>
      <c r="D2366" s="15"/>
      <c r="E2366" s="15"/>
      <c r="F2366" s="58" t="s">
        <v>1232</v>
      </c>
      <c r="G2366" s="4" t="s">
        <v>1290</v>
      </c>
      <c r="H2366" s="160">
        <v>36734.718807629681</v>
      </c>
      <c r="I2366" s="38">
        <f t="shared" si="52"/>
        <v>30612.265673024736</v>
      </c>
      <c r="J2366" s="25" t="s">
        <v>5689</v>
      </c>
      <c r="K2366" s="147">
        <f>H2366*0.68</f>
        <v>24979.608789188183</v>
      </c>
    </row>
    <row r="2367" spans="1:11" ht="15.75" x14ac:dyDescent="0.25">
      <c r="A2367" s="54"/>
      <c r="C2367" s="25"/>
      <c r="D2367" s="15"/>
      <c r="E2367" s="15"/>
      <c r="F2367" s="58"/>
      <c r="G2367" s="76"/>
      <c r="H2367" s="143"/>
      <c r="I2367" s="122"/>
      <c r="J2367" s="26"/>
      <c r="K2367" s="144"/>
    </row>
    <row r="2368" spans="1:11" ht="15.75" x14ac:dyDescent="0.25">
      <c r="A2368" s="54"/>
      <c r="C2368" s="25"/>
      <c r="D2368" s="15"/>
      <c r="E2368" s="15"/>
      <c r="F2368" s="103"/>
      <c r="G2368" s="76" t="s">
        <v>54</v>
      </c>
      <c r="H2368" s="143"/>
      <c r="I2368" s="122"/>
      <c r="J2368" s="26"/>
      <c r="K2368" s="144"/>
    </row>
    <row r="2369" spans="1:11" ht="15.75" x14ac:dyDescent="0.25">
      <c r="A2369" s="54"/>
      <c r="C2369" s="25" t="s">
        <v>3620</v>
      </c>
      <c r="D2369" s="15"/>
      <c r="E2369" s="15"/>
      <c r="F2369" s="103"/>
      <c r="G2369" s="76" t="s">
        <v>5715</v>
      </c>
      <c r="H2369" s="143"/>
      <c r="I2369" s="122"/>
      <c r="J2369" s="26"/>
      <c r="K2369" s="144"/>
    </row>
    <row r="2370" spans="1:11" x14ac:dyDescent="0.2">
      <c r="A2370" s="54"/>
      <c r="C2370" s="25" t="s">
        <v>3620</v>
      </c>
      <c r="D2370" s="15"/>
      <c r="E2370" s="15"/>
      <c r="F2370" s="58">
        <v>147120800</v>
      </c>
      <c r="G2370" s="4" t="s">
        <v>1291</v>
      </c>
      <c r="H2370" s="152">
        <v>8305.308032151228</v>
      </c>
      <c r="I2370" s="38">
        <f t="shared" si="52"/>
        <v>6921.09002679269</v>
      </c>
      <c r="J2370" s="25" t="s">
        <v>5685</v>
      </c>
      <c r="K2370" s="147">
        <f>H2370*0.68</f>
        <v>5647.6094618628358</v>
      </c>
    </row>
    <row r="2371" spans="1:11" x14ac:dyDescent="0.2">
      <c r="A2371" s="54"/>
      <c r="C2371" s="25" t="s">
        <v>3620</v>
      </c>
      <c r="D2371" s="15"/>
      <c r="E2371" s="15"/>
      <c r="F2371" s="58">
        <v>147120840</v>
      </c>
      <c r="G2371" s="4" t="s">
        <v>1292</v>
      </c>
      <c r="H2371" s="152">
        <v>8305.308032151228</v>
      </c>
      <c r="I2371" s="38">
        <f t="shared" si="52"/>
        <v>6921.09002679269</v>
      </c>
      <c r="J2371" s="25" t="s">
        <v>5685</v>
      </c>
      <c r="K2371" s="147">
        <f>H2371*0.68</f>
        <v>5647.6094618628358</v>
      </c>
    </row>
    <row r="2372" spans="1:11" x14ac:dyDescent="0.2">
      <c r="A2372" s="54"/>
      <c r="C2372" s="25" t="s">
        <v>3620</v>
      </c>
      <c r="D2372" s="15"/>
      <c r="E2372" s="15"/>
      <c r="F2372" s="58">
        <v>147120810</v>
      </c>
      <c r="G2372" s="4" t="s">
        <v>1293</v>
      </c>
      <c r="H2372" s="152">
        <v>8305.308032151228</v>
      </c>
      <c r="I2372" s="38">
        <f t="shared" si="52"/>
        <v>6921.09002679269</v>
      </c>
      <c r="J2372" s="25" t="s">
        <v>5685</v>
      </c>
      <c r="K2372" s="147">
        <f>H2372*0.68</f>
        <v>5647.6094618628358</v>
      </c>
    </row>
    <row r="2373" spans="1:11" x14ac:dyDescent="0.2">
      <c r="A2373" s="54"/>
      <c r="C2373" s="25" t="s">
        <v>3620</v>
      </c>
      <c r="D2373" s="15"/>
      <c r="E2373" s="15"/>
      <c r="F2373" s="58">
        <v>147120820</v>
      </c>
      <c r="G2373" s="4" t="s">
        <v>1294</v>
      </c>
      <c r="H2373" s="152">
        <v>8305.308032151228</v>
      </c>
      <c r="I2373" s="38">
        <f t="shared" si="52"/>
        <v>6921.09002679269</v>
      </c>
      <c r="J2373" s="25" t="s">
        <v>5685</v>
      </c>
      <c r="K2373" s="147">
        <f>H2373*0.68</f>
        <v>5647.6094618628358</v>
      </c>
    </row>
    <row r="2374" spans="1:11" x14ac:dyDescent="0.2">
      <c r="A2374" s="54"/>
      <c r="C2374" s="25" t="s">
        <v>3620</v>
      </c>
      <c r="D2374" s="15"/>
      <c r="E2374" s="15"/>
      <c r="F2374" s="58">
        <v>147120800</v>
      </c>
      <c r="G2374" s="4" t="s">
        <v>1295</v>
      </c>
      <c r="H2374" s="152">
        <v>8305.308032151228</v>
      </c>
      <c r="I2374" s="38">
        <f t="shared" si="52"/>
        <v>6921.09002679269</v>
      </c>
      <c r="J2374" s="25" t="s">
        <v>5685</v>
      </c>
      <c r="K2374" s="147">
        <f>H2374*0.68</f>
        <v>5647.6094618628358</v>
      </c>
    </row>
    <row r="2375" spans="1:11" x14ac:dyDescent="0.2">
      <c r="A2375" s="54"/>
      <c r="C2375" s="25" t="s">
        <v>3620</v>
      </c>
      <c r="D2375" s="15"/>
      <c r="E2375" s="15"/>
      <c r="F2375" s="58">
        <v>147120820</v>
      </c>
      <c r="G2375" s="4" t="s">
        <v>1294</v>
      </c>
      <c r="H2375" s="152">
        <v>8305.308032151228</v>
      </c>
      <c r="I2375" s="38">
        <f t="shared" si="52"/>
        <v>6921.09002679269</v>
      </c>
      <c r="J2375" s="25" t="s">
        <v>5685</v>
      </c>
      <c r="K2375" s="147">
        <f>H2375*0.68</f>
        <v>5647.6094618628358</v>
      </c>
    </row>
    <row r="2376" spans="1:11" x14ac:dyDescent="0.2">
      <c r="A2376" s="54"/>
      <c r="C2376" s="25" t="s">
        <v>3620</v>
      </c>
      <c r="D2376" s="15"/>
      <c r="E2376" s="15"/>
      <c r="F2376" s="58">
        <v>147120810</v>
      </c>
      <c r="G2376" s="4" t="s">
        <v>1296</v>
      </c>
      <c r="H2376" s="152">
        <v>8305.308032151228</v>
      </c>
      <c r="I2376" s="38">
        <f t="shared" si="52"/>
        <v>6921.09002679269</v>
      </c>
      <c r="J2376" s="25" t="s">
        <v>5685</v>
      </c>
      <c r="K2376" s="147">
        <f>H2376*0.68</f>
        <v>5647.6094618628358</v>
      </c>
    </row>
    <row r="2377" spans="1:11" x14ac:dyDescent="0.2">
      <c r="A2377" s="54"/>
      <c r="C2377" s="25" t="s">
        <v>3620</v>
      </c>
      <c r="D2377" s="15"/>
      <c r="E2377" s="15"/>
      <c r="F2377" s="58">
        <v>147120820</v>
      </c>
      <c r="G2377" s="4" t="s">
        <v>1297</v>
      </c>
      <c r="H2377" s="152">
        <v>8305.308032151228</v>
      </c>
      <c r="I2377" s="38">
        <f t="shared" si="52"/>
        <v>6921.09002679269</v>
      </c>
      <c r="J2377" s="25" t="s">
        <v>5685</v>
      </c>
      <c r="K2377" s="147">
        <f>H2377*0.68</f>
        <v>5647.6094618628358</v>
      </c>
    </row>
    <row r="2378" spans="1:11" x14ac:dyDescent="0.2">
      <c r="A2378" s="54"/>
      <c r="C2378" s="25" t="s">
        <v>3620</v>
      </c>
      <c r="D2378" s="15"/>
      <c r="E2378" s="15"/>
      <c r="F2378" s="58">
        <v>147120830</v>
      </c>
      <c r="G2378" s="4" t="s">
        <v>1298</v>
      </c>
      <c r="H2378" s="152">
        <v>8305.308032151228</v>
      </c>
      <c r="I2378" s="38">
        <f t="shared" si="52"/>
        <v>6921.09002679269</v>
      </c>
      <c r="J2378" s="25" t="s">
        <v>5685</v>
      </c>
      <c r="K2378" s="147">
        <f>H2378*0.68</f>
        <v>5647.6094618628358</v>
      </c>
    </row>
    <row r="2379" spans="1:11" ht="15.75" x14ac:dyDescent="0.25">
      <c r="A2379" s="54"/>
      <c r="C2379" s="25"/>
      <c r="D2379" s="15"/>
      <c r="E2379" s="15"/>
      <c r="F2379" s="58"/>
      <c r="G2379" s="76"/>
      <c r="H2379" s="143"/>
      <c r="I2379" s="122"/>
      <c r="J2379" s="26"/>
      <c r="K2379" s="144"/>
    </row>
    <row r="2380" spans="1:11" ht="15.75" x14ac:dyDescent="0.25">
      <c r="A2380" s="54"/>
      <c r="C2380" s="25" t="s">
        <v>3620</v>
      </c>
      <c r="D2380" s="15"/>
      <c r="E2380" s="15"/>
      <c r="F2380" s="103"/>
      <c r="G2380" s="76" t="s">
        <v>5716</v>
      </c>
      <c r="H2380" s="143"/>
      <c r="I2380" s="122"/>
      <c r="J2380" s="26"/>
      <c r="K2380" s="144"/>
    </row>
    <row r="2381" spans="1:11" x14ac:dyDescent="0.2">
      <c r="A2381" s="54"/>
      <c r="C2381" s="25" t="s">
        <v>3620</v>
      </c>
      <c r="D2381" s="15"/>
      <c r="E2381" s="15"/>
      <c r="F2381" s="58">
        <v>147120850</v>
      </c>
      <c r="G2381" s="4" t="s">
        <v>1299</v>
      </c>
      <c r="H2381" s="152">
        <v>7153.9865125936003</v>
      </c>
      <c r="I2381" s="38">
        <f t="shared" si="52"/>
        <v>5961.655427161334</v>
      </c>
      <c r="J2381" s="25" t="s">
        <v>5685</v>
      </c>
      <c r="K2381" s="147">
        <f>H2381*0.68</f>
        <v>4864.7108285636486</v>
      </c>
    </row>
    <row r="2382" spans="1:11" x14ac:dyDescent="0.2">
      <c r="A2382" s="54"/>
      <c r="C2382" s="25" t="s">
        <v>3620</v>
      </c>
      <c r="D2382" s="15"/>
      <c r="E2382" s="15"/>
      <c r="F2382" s="58">
        <v>147120860</v>
      </c>
      <c r="G2382" s="4" t="s">
        <v>1300</v>
      </c>
      <c r="H2382" s="152">
        <v>8551.349298833562</v>
      </c>
      <c r="I2382" s="38">
        <f t="shared" si="52"/>
        <v>7126.124415694635</v>
      </c>
      <c r="J2382" s="25" t="s">
        <v>5685</v>
      </c>
      <c r="K2382" s="147">
        <f>H2382*0.68</f>
        <v>5814.9175232068228</v>
      </c>
    </row>
    <row r="2383" spans="1:11" x14ac:dyDescent="0.2">
      <c r="A2383" s="54"/>
      <c r="C2383" s="25" t="s">
        <v>3620</v>
      </c>
      <c r="D2383" s="15"/>
      <c r="E2383" s="15"/>
      <c r="F2383" s="58">
        <v>147120850</v>
      </c>
      <c r="G2383" s="4" t="s">
        <v>1301</v>
      </c>
      <c r="H2383" s="152">
        <v>7153.9865125936003</v>
      </c>
      <c r="I2383" s="38">
        <f t="shared" si="52"/>
        <v>5961.655427161334</v>
      </c>
      <c r="J2383" s="25" t="s">
        <v>5685</v>
      </c>
      <c r="K2383" s="147">
        <f>H2383*0.68</f>
        <v>4864.7108285636486</v>
      </c>
    </row>
    <row r="2384" spans="1:11" x14ac:dyDescent="0.2">
      <c r="A2384" s="54"/>
      <c r="C2384" s="25" t="s">
        <v>3620</v>
      </c>
      <c r="D2384" s="15"/>
      <c r="E2384" s="15"/>
      <c r="F2384" s="58">
        <v>147120860</v>
      </c>
      <c r="G2384" s="4" t="s">
        <v>1302</v>
      </c>
      <c r="H2384" s="152">
        <v>8551.349298833562</v>
      </c>
      <c r="I2384" s="38">
        <f t="shared" si="52"/>
        <v>7126.124415694635</v>
      </c>
      <c r="J2384" s="25" t="s">
        <v>5685</v>
      </c>
      <c r="K2384" s="147">
        <f>H2384*0.68</f>
        <v>5814.9175232068228</v>
      </c>
    </row>
    <row r="2385" spans="1:11" x14ac:dyDescent="0.2">
      <c r="A2385" s="54"/>
      <c r="C2385" s="25" t="s">
        <v>3620</v>
      </c>
      <c r="D2385" s="15"/>
      <c r="E2385" s="15"/>
      <c r="F2385" s="58">
        <v>147120870</v>
      </c>
      <c r="G2385" s="4" t="s">
        <v>1303</v>
      </c>
      <c r="H2385" s="152">
        <v>7482.6705488911603</v>
      </c>
      <c r="I2385" s="38">
        <f t="shared" si="52"/>
        <v>6235.5587907426334</v>
      </c>
      <c r="J2385" s="25" t="s">
        <v>5685</v>
      </c>
      <c r="K2385" s="147">
        <f>H2385*0.68</f>
        <v>5088.2159732459895</v>
      </c>
    </row>
    <row r="2386" spans="1:11" ht="15.75" x14ac:dyDescent="0.25">
      <c r="A2386" s="54"/>
      <c r="C2386" s="25"/>
      <c r="D2386" s="15"/>
      <c r="E2386" s="15"/>
      <c r="F2386" s="58"/>
      <c r="G2386" s="76"/>
      <c r="H2386" s="143"/>
      <c r="I2386" s="122"/>
      <c r="J2386" s="26"/>
      <c r="K2386" s="144"/>
    </row>
    <row r="2387" spans="1:11" ht="15.75" x14ac:dyDescent="0.25">
      <c r="A2387" s="54"/>
      <c r="C2387" s="25" t="s">
        <v>3620</v>
      </c>
      <c r="D2387" s="15"/>
      <c r="E2387" s="15"/>
      <c r="F2387" s="103"/>
      <c r="G2387" s="76" t="s">
        <v>140</v>
      </c>
      <c r="H2387" s="143"/>
      <c r="I2387" s="122"/>
      <c r="J2387" s="26"/>
      <c r="K2387" s="144"/>
    </row>
    <row r="2388" spans="1:11" x14ac:dyDescent="0.2">
      <c r="A2388" s="54"/>
      <c r="C2388" s="25" t="s">
        <v>3620</v>
      </c>
      <c r="D2388" s="15"/>
      <c r="E2388" s="15"/>
      <c r="F2388" s="58">
        <v>109620520</v>
      </c>
      <c r="G2388" s="4" t="s">
        <v>955</v>
      </c>
      <c r="H2388" s="152">
        <v>7741.5824108414372</v>
      </c>
      <c r="I2388" s="38">
        <f t="shared" si="52"/>
        <v>6451.3186757011981</v>
      </c>
      <c r="J2388" s="25" t="s">
        <v>5685</v>
      </c>
      <c r="K2388" s="147">
        <f>H2388*0.68</f>
        <v>5264.2760393721774</v>
      </c>
    </row>
    <row r="2389" spans="1:11" x14ac:dyDescent="0.2">
      <c r="A2389" s="54"/>
      <c r="C2389" s="25" t="s">
        <v>3620</v>
      </c>
      <c r="D2389" s="15"/>
      <c r="E2389" s="15"/>
      <c r="F2389" s="58">
        <v>109620530</v>
      </c>
      <c r="G2389" s="4" t="s">
        <v>956</v>
      </c>
      <c r="H2389" s="152">
        <v>8986.5463816843894</v>
      </c>
      <c r="I2389" s="38">
        <f t="shared" si="52"/>
        <v>7488.7886514036582</v>
      </c>
      <c r="J2389" s="25" t="s">
        <v>5685</v>
      </c>
      <c r="K2389" s="147">
        <f>H2389*0.68</f>
        <v>6110.8515395453851</v>
      </c>
    </row>
    <row r="2390" spans="1:11" x14ac:dyDescent="0.2">
      <c r="A2390" s="54"/>
      <c r="C2390" s="25" t="s">
        <v>3620</v>
      </c>
      <c r="D2390" s="15"/>
      <c r="E2390" s="15"/>
      <c r="F2390" s="58">
        <v>109620540</v>
      </c>
      <c r="G2390" s="4" t="s">
        <v>957</v>
      </c>
      <c r="H2390" s="152">
        <v>9254.6353974034173</v>
      </c>
      <c r="I2390" s="38">
        <f t="shared" si="52"/>
        <v>7712.1961645028478</v>
      </c>
      <c r="J2390" s="25" t="s">
        <v>5685</v>
      </c>
      <c r="K2390" s="147">
        <f>H2390*0.68</f>
        <v>6293.1520702343241</v>
      </c>
    </row>
    <row r="2391" spans="1:11" x14ac:dyDescent="0.2">
      <c r="A2391" s="54"/>
      <c r="C2391" s="25" t="s">
        <v>3620</v>
      </c>
      <c r="D2391" s="15"/>
      <c r="E2391" s="15"/>
      <c r="F2391" s="58">
        <v>109620550</v>
      </c>
      <c r="G2391" s="4" t="s">
        <v>958</v>
      </c>
      <c r="H2391" s="152">
        <v>11390.186497952369</v>
      </c>
      <c r="I2391" s="38">
        <f t="shared" si="52"/>
        <v>9491.822081626975</v>
      </c>
      <c r="J2391" s="25" t="s">
        <v>5685</v>
      </c>
      <c r="K2391" s="147">
        <f>H2391*0.68</f>
        <v>7745.3268186076111</v>
      </c>
    </row>
    <row r="2392" spans="1:11" x14ac:dyDescent="0.2">
      <c r="A2392" s="54"/>
      <c r="C2392" s="25" t="s">
        <v>3620</v>
      </c>
      <c r="D2392" s="15"/>
      <c r="E2392" s="15"/>
      <c r="F2392" s="58">
        <v>109620400</v>
      </c>
      <c r="G2392" s="4" t="s">
        <v>959</v>
      </c>
      <c r="H2392" s="152">
        <v>5517.8886998422122</v>
      </c>
      <c r="I2392" s="38">
        <f t="shared" si="52"/>
        <v>4598.2405832018439</v>
      </c>
      <c r="J2392" s="25" t="s">
        <v>5685</v>
      </c>
      <c r="K2392" s="147">
        <f>H2392*0.68</f>
        <v>3752.1643158927045</v>
      </c>
    </row>
    <row r="2393" spans="1:11" x14ac:dyDescent="0.2">
      <c r="A2393" s="54"/>
      <c r="C2393" s="25" t="s">
        <v>3620</v>
      </c>
      <c r="D2393" s="15"/>
      <c r="E2393" s="15"/>
      <c r="F2393" s="58">
        <v>109620410</v>
      </c>
      <c r="G2393" s="4" t="s">
        <v>960</v>
      </c>
      <c r="H2393" s="152">
        <v>6140.3706852636842</v>
      </c>
      <c r="I2393" s="38">
        <f t="shared" si="52"/>
        <v>5116.9755710530708</v>
      </c>
      <c r="J2393" s="25" t="s">
        <v>5685</v>
      </c>
      <c r="K2393" s="147">
        <f>H2393*0.68</f>
        <v>4175.4520659793052</v>
      </c>
    </row>
    <row r="2394" spans="1:11" x14ac:dyDescent="0.2">
      <c r="A2394" s="54"/>
      <c r="C2394" s="25" t="s">
        <v>3620</v>
      </c>
      <c r="D2394" s="15"/>
      <c r="E2394" s="15"/>
      <c r="F2394" s="58">
        <v>109620420</v>
      </c>
      <c r="G2394" s="4" t="s">
        <v>961</v>
      </c>
      <c r="H2394" s="152">
        <v>6318.4945626310837</v>
      </c>
      <c r="I2394" s="38">
        <f t="shared" si="52"/>
        <v>5265.4121355259031</v>
      </c>
      <c r="J2394" s="25" t="s">
        <v>5685</v>
      </c>
      <c r="K2394" s="147">
        <f>H2394*0.68</f>
        <v>4296.5763025891374</v>
      </c>
    </row>
    <row r="2395" spans="1:11" x14ac:dyDescent="0.2">
      <c r="A2395" s="54"/>
      <c r="C2395" s="25" t="s">
        <v>3620</v>
      </c>
      <c r="D2395" s="15"/>
      <c r="E2395" s="15"/>
      <c r="F2395" s="58">
        <v>109620430</v>
      </c>
      <c r="G2395" s="4" t="s">
        <v>962</v>
      </c>
      <c r="H2395" s="152">
        <v>7741.5824108414372</v>
      </c>
      <c r="I2395" s="38">
        <f t="shared" si="52"/>
        <v>6451.3186757011981</v>
      </c>
      <c r="J2395" s="25" t="s">
        <v>5685</v>
      </c>
      <c r="K2395" s="147">
        <f>H2395*0.68</f>
        <v>5264.2760393721774</v>
      </c>
    </row>
    <row r="2396" spans="1:11" x14ac:dyDescent="0.2">
      <c r="A2396" s="54"/>
      <c r="C2396" s="25" t="s">
        <v>3620</v>
      </c>
      <c r="D2396" s="15"/>
      <c r="E2396" s="15"/>
      <c r="F2396" s="58">
        <v>109620440</v>
      </c>
      <c r="G2396" s="4" t="s">
        <v>963</v>
      </c>
      <c r="H2396" s="152">
        <v>9076.5276486015118</v>
      </c>
      <c r="I2396" s="38">
        <f t="shared" si="52"/>
        <v>7563.7730405012599</v>
      </c>
      <c r="J2396" s="25" t="s">
        <v>5685</v>
      </c>
      <c r="K2396" s="147">
        <f>H2396*0.68</f>
        <v>6172.0388010490287</v>
      </c>
    </row>
    <row r="2397" spans="1:11" x14ac:dyDescent="0.2">
      <c r="A2397" s="54"/>
      <c r="C2397" s="25" t="s">
        <v>3620</v>
      </c>
      <c r="D2397" s="15"/>
      <c r="E2397" s="15"/>
      <c r="F2397" s="58">
        <v>109620450</v>
      </c>
      <c r="G2397" s="4" t="s">
        <v>964</v>
      </c>
      <c r="H2397" s="152">
        <v>11033.954871783068</v>
      </c>
      <c r="I2397" s="38">
        <f t="shared" si="52"/>
        <v>9194.9623931525566</v>
      </c>
      <c r="J2397" s="25" t="s">
        <v>5685</v>
      </c>
      <c r="K2397" s="147">
        <f>H2397*0.68</f>
        <v>7503.0893128124862</v>
      </c>
    </row>
    <row r="2398" spans="1:11" x14ac:dyDescent="0.2">
      <c r="A2398" s="54"/>
      <c r="C2398" s="25" t="s">
        <v>3620</v>
      </c>
      <c r="D2398" s="15"/>
      <c r="E2398" s="15"/>
      <c r="F2398" s="58">
        <v>109620460</v>
      </c>
      <c r="G2398" s="4" t="s">
        <v>965</v>
      </c>
      <c r="H2398" s="152">
        <v>13791.971829187998</v>
      </c>
      <c r="I2398" s="38">
        <f t="shared" si="52"/>
        <v>11493.309857656666</v>
      </c>
      <c r="J2398" s="25" t="s">
        <v>5685</v>
      </c>
      <c r="K2398" s="147">
        <f>H2398*0.68</f>
        <v>9378.5408438478389</v>
      </c>
    </row>
    <row r="2399" spans="1:11" x14ac:dyDescent="0.2">
      <c r="A2399" s="54"/>
      <c r="C2399" s="25" t="s">
        <v>3620</v>
      </c>
      <c r="D2399" s="15"/>
      <c r="E2399" s="15"/>
      <c r="F2399" s="58">
        <v>109620470</v>
      </c>
      <c r="G2399" s="4" t="s">
        <v>966</v>
      </c>
      <c r="H2399" s="152">
        <v>19041.787641876686</v>
      </c>
      <c r="I2399" s="38">
        <f t="shared" si="52"/>
        <v>15868.156368230573</v>
      </c>
      <c r="J2399" s="25" t="s">
        <v>5685</v>
      </c>
      <c r="K2399" s="147">
        <f>H2399*0.68</f>
        <v>12948.415596476148</v>
      </c>
    </row>
    <row r="2400" spans="1:11" ht="15.75" x14ac:dyDescent="0.25">
      <c r="A2400" s="54"/>
      <c r="C2400" s="25"/>
      <c r="D2400" s="15"/>
      <c r="E2400" s="15"/>
      <c r="F2400" s="58"/>
      <c r="G2400" s="76"/>
      <c r="H2400" s="143"/>
      <c r="I2400" s="122"/>
      <c r="J2400" s="26"/>
      <c r="K2400" s="144"/>
    </row>
    <row r="2401" spans="1:11" ht="15.75" x14ac:dyDescent="0.25">
      <c r="A2401" s="54"/>
      <c r="C2401" s="25"/>
      <c r="D2401" s="15"/>
      <c r="E2401" s="15"/>
      <c r="F2401" s="103"/>
      <c r="G2401" s="76" t="s">
        <v>1304</v>
      </c>
      <c r="H2401" s="143"/>
      <c r="I2401" s="122"/>
      <c r="J2401" s="26"/>
      <c r="K2401" s="144"/>
    </row>
    <row r="2402" spans="1:11" ht="15.75" x14ac:dyDescent="0.25">
      <c r="A2402" s="54"/>
      <c r="C2402" s="25"/>
      <c r="D2402" s="15"/>
      <c r="E2402" s="15"/>
      <c r="F2402" s="103"/>
      <c r="G2402" s="76" t="s">
        <v>5714</v>
      </c>
      <c r="H2402" s="143"/>
      <c r="I2402" s="122"/>
      <c r="J2402" s="26"/>
      <c r="K2402" s="144"/>
    </row>
    <row r="2403" spans="1:11" x14ac:dyDescent="0.2">
      <c r="A2403" s="54"/>
      <c r="C2403" s="25"/>
      <c r="D2403" s="15"/>
      <c r="E2403" s="15"/>
      <c r="F2403" s="58" t="s">
        <v>1232</v>
      </c>
      <c r="G2403" s="4" t="s">
        <v>1263</v>
      </c>
      <c r="H2403" s="160">
        <v>11620.193165561102</v>
      </c>
      <c r="I2403" s="38">
        <f t="shared" si="52"/>
        <v>9683.4943046342523</v>
      </c>
      <c r="J2403" s="25" t="s">
        <v>5689</v>
      </c>
      <c r="K2403" s="147">
        <f>H2403*0.68</f>
        <v>7901.7313525815498</v>
      </c>
    </row>
    <row r="2404" spans="1:11" x14ac:dyDescent="0.2">
      <c r="A2404" s="54"/>
      <c r="C2404" s="25"/>
      <c r="D2404" s="15"/>
      <c r="E2404" s="15"/>
      <c r="F2404" s="58" t="s">
        <v>1232</v>
      </c>
      <c r="G2404" s="4" t="s">
        <v>1264</v>
      </c>
      <c r="H2404" s="160">
        <v>11620.193165561102</v>
      </c>
      <c r="I2404" s="38">
        <f t="shared" si="52"/>
        <v>9683.4943046342523</v>
      </c>
      <c r="J2404" s="25" t="s">
        <v>5689</v>
      </c>
      <c r="K2404" s="147">
        <f>H2404*0.68</f>
        <v>7901.7313525815498</v>
      </c>
    </row>
    <row r="2405" spans="1:11" x14ac:dyDescent="0.2">
      <c r="A2405" s="54"/>
      <c r="C2405" s="25"/>
      <c r="D2405" s="15"/>
      <c r="E2405" s="15"/>
      <c r="F2405" s="58" t="s">
        <v>1232</v>
      </c>
      <c r="G2405" s="4" t="s">
        <v>1265</v>
      </c>
      <c r="H2405" s="160">
        <v>11620.193165561102</v>
      </c>
      <c r="I2405" s="38">
        <f t="shared" si="52"/>
        <v>9683.4943046342523</v>
      </c>
      <c r="J2405" s="25" t="s">
        <v>5689</v>
      </c>
      <c r="K2405" s="147">
        <f>H2405*0.68</f>
        <v>7901.7313525815498</v>
      </c>
    </row>
    <row r="2406" spans="1:11" x14ac:dyDescent="0.2">
      <c r="A2406" s="54"/>
      <c r="C2406" s="25"/>
      <c r="D2406" s="15"/>
      <c r="E2406" s="15"/>
      <c r="F2406" s="58" t="s">
        <v>1232</v>
      </c>
      <c r="G2406" s="4" t="s">
        <v>1266</v>
      </c>
      <c r="H2406" s="160">
        <v>11620.193165561102</v>
      </c>
      <c r="I2406" s="38">
        <f t="shared" si="52"/>
        <v>9683.4943046342523</v>
      </c>
      <c r="J2406" s="25" t="s">
        <v>5689</v>
      </c>
      <c r="K2406" s="147">
        <f>H2406*0.68</f>
        <v>7901.7313525815498</v>
      </c>
    </row>
    <row r="2407" spans="1:11" x14ac:dyDescent="0.2">
      <c r="A2407" s="54"/>
      <c r="C2407" s="25"/>
      <c r="D2407" s="15"/>
      <c r="E2407" s="15"/>
      <c r="F2407" s="58" t="s">
        <v>1232</v>
      </c>
      <c r="G2407" s="4" t="s">
        <v>1267</v>
      </c>
      <c r="H2407" s="160">
        <v>11620.193165561102</v>
      </c>
      <c r="I2407" s="38">
        <f t="shared" si="52"/>
        <v>9683.4943046342523</v>
      </c>
      <c r="J2407" s="25" t="s">
        <v>5689</v>
      </c>
      <c r="K2407" s="147">
        <f>H2407*0.68</f>
        <v>7901.7313525815498</v>
      </c>
    </row>
    <row r="2408" spans="1:11" x14ac:dyDescent="0.2">
      <c r="A2408" s="54"/>
      <c r="C2408" s="25"/>
      <c r="D2408" s="15"/>
      <c r="E2408" s="15"/>
      <c r="F2408" s="58" t="s">
        <v>1232</v>
      </c>
      <c r="G2408" s="4" t="s">
        <v>1268</v>
      </c>
      <c r="H2408" s="160">
        <v>11620.193165561102</v>
      </c>
      <c r="I2408" s="38">
        <f t="shared" si="52"/>
        <v>9683.4943046342523</v>
      </c>
      <c r="J2408" s="25" t="s">
        <v>5689</v>
      </c>
      <c r="K2408" s="147">
        <f>H2408*0.68</f>
        <v>7901.7313525815498</v>
      </c>
    </row>
    <row r="2409" spans="1:11" x14ac:dyDescent="0.2">
      <c r="A2409" s="54"/>
      <c r="C2409" s="25"/>
      <c r="D2409" s="15"/>
      <c r="E2409" s="15"/>
      <c r="F2409" s="58" t="s">
        <v>1232</v>
      </c>
      <c r="G2409" s="4" t="s">
        <v>1269</v>
      </c>
      <c r="H2409" s="160">
        <v>15552.12706154533</v>
      </c>
      <c r="I2409" s="38">
        <f t="shared" si="52"/>
        <v>12960.105884621109</v>
      </c>
      <c r="J2409" s="25" t="s">
        <v>5689</v>
      </c>
      <c r="K2409" s="147">
        <f>H2409*0.68</f>
        <v>10575.446401850826</v>
      </c>
    </row>
    <row r="2410" spans="1:11" x14ac:dyDescent="0.2">
      <c r="A2410" s="54"/>
      <c r="C2410" s="25"/>
      <c r="D2410" s="15"/>
      <c r="E2410" s="15"/>
      <c r="F2410" s="58" t="s">
        <v>1232</v>
      </c>
      <c r="G2410" s="4" t="s">
        <v>1270</v>
      </c>
      <c r="H2410" s="160">
        <v>15552.12706154533</v>
      </c>
      <c r="I2410" s="38">
        <f t="shared" si="52"/>
        <v>12960.105884621109</v>
      </c>
      <c r="J2410" s="25" t="s">
        <v>5689</v>
      </c>
      <c r="K2410" s="147">
        <f>H2410*0.68</f>
        <v>10575.446401850826</v>
      </c>
    </row>
    <row r="2411" spans="1:11" x14ac:dyDescent="0.2">
      <c r="A2411" s="54"/>
      <c r="C2411" s="25"/>
      <c r="D2411" s="15"/>
      <c r="E2411" s="15"/>
      <c r="F2411" s="58" t="s">
        <v>1232</v>
      </c>
      <c r="G2411" s="4" t="s">
        <v>1271</v>
      </c>
      <c r="H2411" s="160">
        <v>15552.12706154533</v>
      </c>
      <c r="I2411" s="38">
        <f t="shared" ref="I2411:I2474" si="53">H2411/1.2</f>
        <v>12960.105884621109</v>
      </c>
      <c r="J2411" s="25" t="s">
        <v>5689</v>
      </c>
      <c r="K2411" s="147">
        <f>H2411*0.68</f>
        <v>10575.446401850826</v>
      </c>
    </row>
    <row r="2412" spans="1:11" x14ac:dyDescent="0.2">
      <c r="A2412" s="54"/>
      <c r="C2412" s="25"/>
      <c r="D2412" s="15"/>
      <c r="E2412" s="15"/>
      <c r="F2412" s="58" t="s">
        <v>1232</v>
      </c>
      <c r="G2412" s="4" t="s">
        <v>1272</v>
      </c>
      <c r="H2412" s="160">
        <v>15552.12706154533</v>
      </c>
      <c r="I2412" s="38">
        <f t="shared" si="53"/>
        <v>12960.105884621109</v>
      </c>
      <c r="J2412" s="25" t="s">
        <v>5689</v>
      </c>
      <c r="K2412" s="147">
        <f>H2412*0.68</f>
        <v>10575.446401850826</v>
      </c>
    </row>
    <row r="2413" spans="1:11" x14ac:dyDescent="0.2">
      <c r="A2413" s="54"/>
      <c r="C2413" s="25"/>
      <c r="D2413" s="15"/>
      <c r="E2413" s="15"/>
      <c r="F2413" s="58" t="s">
        <v>1232</v>
      </c>
      <c r="G2413" s="4" t="s">
        <v>1273</v>
      </c>
      <c r="H2413" s="160">
        <v>15552.12706154533</v>
      </c>
      <c r="I2413" s="38">
        <f t="shared" si="53"/>
        <v>12960.105884621109</v>
      </c>
      <c r="J2413" s="25" t="s">
        <v>5689</v>
      </c>
      <c r="K2413" s="147">
        <f>H2413*0.68</f>
        <v>10575.446401850826</v>
      </c>
    </row>
    <row r="2414" spans="1:11" x14ac:dyDescent="0.2">
      <c r="A2414" s="54"/>
      <c r="C2414" s="25"/>
      <c r="D2414" s="15"/>
      <c r="E2414" s="15"/>
      <c r="F2414" s="58" t="s">
        <v>1232</v>
      </c>
      <c r="G2414" s="4" t="s">
        <v>1274</v>
      </c>
      <c r="H2414" s="160">
        <v>15552.12706154533</v>
      </c>
      <c r="I2414" s="38">
        <f t="shared" si="53"/>
        <v>12960.105884621109</v>
      </c>
      <c r="J2414" s="25" t="s">
        <v>5689</v>
      </c>
      <c r="K2414" s="147">
        <f>H2414*0.68</f>
        <v>10575.446401850826</v>
      </c>
    </row>
    <row r="2415" spans="1:11" x14ac:dyDescent="0.2">
      <c r="A2415" s="54"/>
      <c r="C2415" s="25"/>
      <c r="D2415" s="15"/>
      <c r="E2415" s="15"/>
      <c r="F2415" s="58" t="s">
        <v>1232</v>
      </c>
      <c r="G2415" s="4" t="s">
        <v>1275</v>
      </c>
      <c r="H2415" s="160">
        <v>15552.12706154533</v>
      </c>
      <c r="I2415" s="38">
        <f t="shared" si="53"/>
        <v>12960.105884621109</v>
      </c>
      <c r="J2415" s="25" t="s">
        <v>5689</v>
      </c>
      <c r="K2415" s="147">
        <f>H2415*0.68</f>
        <v>10575.446401850826</v>
      </c>
    </row>
    <row r="2416" spans="1:11" x14ac:dyDescent="0.2">
      <c r="A2416" s="54"/>
      <c r="C2416" s="25"/>
      <c r="D2416" s="15"/>
      <c r="E2416" s="15"/>
      <c r="F2416" s="58" t="s">
        <v>1232</v>
      </c>
      <c r="G2416" s="4" t="s">
        <v>1276</v>
      </c>
      <c r="H2416" s="160">
        <v>15552.12706154533</v>
      </c>
      <c r="I2416" s="38">
        <f t="shared" si="53"/>
        <v>12960.105884621109</v>
      </c>
      <c r="J2416" s="25" t="s">
        <v>5689</v>
      </c>
      <c r="K2416" s="147">
        <f>H2416*0.68</f>
        <v>10575.446401850826</v>
      </c>
    </row>
    <row r="2417" spans="1:11" x14ac:dyDescent="0.2">
      <c r="A2417" s="54"/>
      <c r="C2417" s="25"/>
      <c r="D2417" s="15"/>
      <c r="E2417" s="15"/>
      <c r="F2417" s="58" t="s">
        <v>1232</v>
      </c>
      <c r="G2417" s="4" t="s">
        <v>1277</v>
      </c>
      <c r="H2417" s="160">
        <v>20200.60754190724</v>
      </c>
      <c r="I2417" s="38">
        <f t="shared" si="53"/>
        <v>16833.839618256035</v>
      </c>
      <c r="J2417" s="25" t="s">
        <v>5689</v>
      </c>
      <c r="K2417" s="147">
        <f>H2417*0.68</f>
        <v>13736.413128496924</v>
      </c>
    </row>
    <row r="2418" spans="1:11" x14ac:dyDescent="0.2">
      <c r="A2418" s="54"/>
      <c r="C2418" s="25"/>
      <c r="D2418" s="15"/>
      <c r="E2418" s="15"/>
      <c r="F2418" s="58" t="s">
        <v>1232</v>
      </c>
      <c r="G2418" s="4" t="s">
        <v>1278</v>
      </c>
      <c r="H2418" s="160">
        <v>20200.60754190724</v>
      </c>
      <c r="I2418" s="38">
        <f t="shared" si="53"/>
        <v>16833.839618256035</v>
      </c>
      <c r="J2418" s="25" t="s">
        <v>5689</v>
      </c>
      <c r="K2418" s="147">
        <f>H2418*0.68</f>
        <v>13736.413128496924</v>
      </c>
    </row>
    <row r="2419" spans="1:11" x14ac:dyDescent="0.2">
      <c r="A2419" s="54"/>
      <c r="C2419" s="25"/>
      <c r="D2419" s="15"/>
      <c r="E2419" s="15"/>
      <c r="F2419" s="58" t="s">
        <v>1232</v>
      </c>
      <c r="G2419" s="4" t="s">
        <v>1279</v>
      </c>
      <c r="H2419" s="160">
        <v>20200.60754190724</v>
      </c>
      <c r="I2419" s="38">
        <f t="shared" si="53"/>
        <v>16833.839618256035</v>
      </c>
      <c r="J2419" s="25" t="s">
        <v>5689</v>
      </c>
      <c r="K2419" s="147">
        <f>H2419*0.68</f>
        <v>13736.413128496924</v>
      </c>
    </row>
    <row r="2420" spans="1:11" x14ac:dyDescent="0.2">
      <c r="A2420" s="54"/>
      <c r="C2420" s="25"/>
      <c r="D2420" s="15"/>
      <c r="E2420" s="15"/>
      <c r="F2420" s="58" t="s">
        <v>1232</v>
      </c>
      <c r="G2420" s="4" t="s">
        <v>1280</v>
      </c>
      <c r="H2420" s="160">
        <v>20200.60754190724</v>
      </c>
      <c r="I2420" s="38">
        <f t="shared" si="53"/>
        <v>16833.839618256035</v>
      </c>
      <c r="J2420" s="25" t="s">
        <v>5689</v>
      </c>
      <c r="K2420" s="147">
        <f>H2420*0.68</f>
        <v>13736.413128496924</v>
      </c>
    </row>
    <row r="2421" spans="1:11" x14ac:dyDescent="0.2">
      <c r="A2421" s="54"/>
      <c r="C2421" s="25"/>
      <c r="D2421" s="15"/>
      <c r="E2421" s="15"/>
      <c r="F2421" s="58" t="s">
        <v>1232</v>
      </c>
      <c r="G2421" s="4" t="s">
        <v>1281</v>
      </c>
      <c r="H2421" s="160">
        <v>20200.60754190724</v>
      </c>
      <c r="I2421" s="38">
        <f t="shared" si="53"/>
        <v>16833.839618256035</v>
      </c>
      <c r="J2421" s="25" t="s">
        <v>5689</v>
      </c>
      <c r="K2421" s="147">
        <f>H2421*0.68</f>
        <v>13736.413128496924</v>
      </c>
    </row>
    <row r="2422" spans="1:11" x14ac:dyDescent="0.2">
      <c r="A2422" s="54"/>
      <c r="C2422" s="25"/>
      <c r="D2422" s="15"/>
      <c r="E2422" s="15"/>
      <c r="F2422" s="58" t="s">
        <v>1232</v>
      </c>
      <c r="G2422" s="4" t="s">
        <v>1282</v>
      </c>
      <c r="H2422" s="160">
        <v>23148.558694076466</v>
      </c>
      <c r="I2422" s="38">
        <f t="shared" si="53"/>
        <v>19290.465578397056</v>
      </c>
      <c r="J2422" s="25" t="s">
        <v>5689</v>
      </c>
      <c r="K2422" s="147">
        <f>H2422*0.68</f>
        <v>15741.019911971998</v>
      </c>
    </row>
    <row r="2423" spans="1:11" x14ac:dyDescent="0.2">
      <c r="A2423" s="54"/>
      <c r="C2423" s="25"/>
      <c r="D2423" s="15"/>
      <c r="E2423" s="15"/>
      <c r="F2423" s="58" t="s">
        <v>1232</v>
      </c>
      <c r="G2423" s="4" t="s">
        <v>1283</v>
      </c>
      <c r="H2423" s="160">
        <v>23148.558694076466</v>
      </c>
      <c r="I2423" s="38">
        <f t="shared" si="53"/>
        <v>19290.465578397056</v>
      </c>
      <c r="J2423" s="25" t="s">
        <v>5689</v>
      </c>
      <c r="K2423" s="147">
        <f>H2423*0.68</f>
        <v>15741.019911971998</v>
      </c>
    </row>
    <row r="2424" spans="1:11" x14ac:dyDescent="0.2">
      <c r="A2424" s="54"/>
      <c r="C2424" s="25"/>
      <c r="D2424" s="15"/>
      <c r="E2424" s="15"/>
      <c r="F2424" s="58" t="s">
        <v>1232</v>
      </c>
      <c r="G2424" s="4" t="s">
        <v>1284</v>
      </c>
      <c r="H2424" s="160">
        <v>23148.558694076466</v>
      </c>
      <c r="I2424" s="38">
        <f t="shared" si="53"/>
        <v>19290.465578397056</v>
      </c>
      <c r="J2424" s="25" t="s">
        <v>5689</v>
      </c>
      <c r="K2424" s="147">
        <f>H2424*0.68</f>
        <v>15741.019911971998</v>
      </c>
    </row>
    <row r="2425" spans="1:11" x14ac:dyDescent="0.2">
      <c r="A2425" s="54"/>
      <c r="C2425" s="25"/>
      <c r="D2425" s="15"/>
      <c r="E2425" s="15"/>
      <c r="F2425" s="58" t="s">
        <v>1232</v>
      </c>
      <c r="G2425" s="4" t="s">
        <v>1285</v>
      </c>
      <c r="H2425" s="160">
        <v>23148.558694076466</v>
      </c>
      <c r="I2425" s="38">
        <f t="shared" si="53"/>
        <v>19290.465578397056</v>
      </c>
      <c r="J2425" s="25" t="s">
        <v>5689</v>
      </c>
      <c r="K2425" s="147">
        <f>H2425*0.68</f>
        <v>15741.019911971998</v>
      </c>
    </row>
    <row r="2426" spans="1:11" x14ac:dyDescent="0.2">
      <c r="A2426" s="54"/>
      <c r="C2426" s="25"/>
      <c r="D2426" s="15"/>
      <c r="E2426" s="15"/>
      <c r="F2426" s="58" t="s">
        <v>1232</v>
      </c>
      <c r="G2426" s="4" t="s">
        <v>1286</v>
      </c>
      <c r="H2426" s="160">
        <v>27260.133253826949</v>
      </c>
      <c r="I2426" s="38">
        <f t="shared" si="53"/>
        <v>22716.77771152246</v>
      </c>
      <c r="J2426" s="25" t="s">
        <v>5689</v>
      </c>
      <c r="K2426" s="147">
        <f>H2426*0.68</f>
        <v>18536.890612602325</v>
      </c>
    </row>
    <row r="2427" spans="1:11" x14ac:dyDescent="0.2">
      <c r="A2427" s="54"/>
      <c r="C2427" s="25"/>
      <c r="D2427" s="15"/>
      <c r="E2427" s="15"/>
      <c r="F2427" s="58" t="s">
        <v>1232</v>
      </c>
      <c r="G2427" s="4" t="s">
        <v>1287</v>
      </c>
      <c r="H2427" s="160">
        <v>27260.133253826949</v>
      </c>
      <c r="I2427" s="38">
        <f t="shared" si="53"/>
        <v>22716.77771152246</v>
      </c>
      <c r="J2427" s="25" t="s">
        <v>5689</v>
      </c>
      <c r="K2427" s="147">
        <f>H2427*0.68</f>
        <v>18536.890612602325</v>
      </c>
    </row>
    <row r="2428" spans="1:11" x14ac:dyDescent="0.2">
      <c r="A2428" s="54"/>
      <c r="C2428" s="25"/>
      <c r="D2428" s="15"/>
      <c r="E2428" s="15"/>
      <c r="F2428" s="58" t="s">
        <v>1232</v>
      </c>
      <c r="G2428" s="4" t="s">
        <v>1288</v>
      </c>
      <c r="H2428" s="160">
        <v>27260.133253826949</v>
      </c>
      <c r="I2428" s="38">
        <f t="shared" si="53"/>
        <v>22716.77771152246</v>
      </c>
      <c r="J2428" s="25" t="s">
        <v>5689</v>
      </c>
      <c r="K2428" s="147">
        <f>H2428*0.68</f>
        <v>18536.890612602325</v>
      </c>
    </row>
    <row r="2429" spans="1:11" x14ac:dyDescent="0.2">
      <c r="A2429" s="54"/>
      <c r="C2429" s="25"/>
      <c r="D2429" s="15"/>
      <c r="E2429" s="15"/>
      <c r="F2429" s="58" t="s">
        <v>1232</v>
      </c>
      <c r="G2429" s="4" t="s">
        <v>1289</v>
      </c>
      <c r="H2429" s="160">
        <v>27260.133253826949</v>
      </c>
      <c r="I2429" s="38">
        <f t="shared" si="53"/>
        <v>22716.77771152246</v>
      </c>
      <c r="J2429" s="25" t="s">
        <v>5689</v>
      </c>
      <c r="K2429" s="147">
        <f>H2429*0.68</f>
        <v>18536.890612602325</v>
      </c>
    </row>
    <row r="2430" spans="1:11" x14ac:dyDescent="0.2">
      <c r="A2430" s="54"/>
      <c r="C2430" s="25"/>
      <c r="D2430" s="15"/>
      <c r="E2430" s="15"/>
      <c r="F2430" s="58" t="s">
        <v>1232</v>
      </c>
      <c r="G2430" s="4" t="s">
        <v>1290</v>
      </c>
      <c r="H2430" s="160">
        <v>36734.718807629681</v>
      </c>
      <c r="I2430" s="38">
        <f t="shared" si="53"/>
        <v>30612.265673024736</v>
      </c>
      <c r="J2430" s="25" t="s">
        <v>5689</v>
      </c>
      <c r="K2430" s="147">
        <f>H2430*0.68</f>
        <v>24979.608789188183</v>
      </c>
    </row>
    <row r="2431" spans="1:11" ht="15.75" x14ac:dyDescent="0.25">
      <c r="A2431" s="54"/>
      <c r="C2431" s="25"/>
      <c r="D2431" s="15"/>
      <c r="E2431" s="15"/>
      <c r="F2431" s="58"/>
      <c r="G2431" s="76"/>
      <c r="H2431" s="143"/>
      <c r="I2431" s="122"/>
      <c r="J2431" s="26"/>
      <c r="K2431" s="144"/>
    </row>
    <row r="2432" spans="1:11" ht="15.75" x14ac:dyDescent="0.25">
      <c r="A2432" s="54"/>
      <c r="C2432" s="25"/>
      <c r="D2432" s="15"/>
      <c r="E2432" s="15"/>
      <c r="F2432" s="58"/>
      <c r="G2432" s="76" t="s">
        <v>1305</v>
      </c>
      <c r="H2432" s="143"/>
      <c r="I2432" s="122"/>
      <c r="J2432" s="26"/>
      <c r="K2432" s="144"/>
    </row>
    <row r="2433" spans="1:11" ht="15.75" x14ac:dyDescent="0.25">
      <c r="A2433" s="54"/>
      <c r="C2433" s="25" t="s">
        <v>3697</v>
      </c>
      <c r="D2433" s="15"/>
      <c r="E2433" s="15"/>
      <c r="F2433" s="103"/>
      <c r="G2433" s="76" t="s">
        <v>1306</v>
      </c>
      <c r="H2433" s="143"/>
      <c r="I2433" s="122"/>
      <c r="J2433" s="26"/>
      <c r="K2433" s="144"/>
    </row>
    <row r="2434" spans="1:11" x14ac:dyDescent="0.2">
      <c r="A2434" s="134" t="s">
        <v>7382</v>
      </c>
      <c r="C2434" s="25" t="s">
        <v>3697</v>
      </c>
      <c r="D2434" s="15"/>
      <c r="E2434" s="15"/>
      <c r="F2434" s="58">
        <v>60142983</v>
      </c>
      <c r="G2434" s="4" t="s">
        <v>1307</v>
      </c>
      <c r="H2434" s="131">
        <v>289237.2992013261</v>
      </c>
      <c r="I2434" s="38">
        <f t="shared" si="53"/>
        <v>241031.08266777176</v>
      </c>
      <c r="J2434" s="25" t="s">
        <v>5689</v>
      </c>
      <c r="K2434" s="147">
        <f>H2434*0.68</f>
        <v>196681.36345690174</v>
      </c>
    </row>
    <row r="2435" spans="1:11" x14ac:dyDescent="0.2">
      <c r="A2435" s="134" t="s">
        <v>7382</v>
      </c>
      <c r="C2435" s="25" t="s">
        <v>3697</v>
      </c>
      <c r="D2435" s="15"/>
      <c r="E2435" s="15"/>
      <c r="F2435" s="58">
        <v>60192194</v>
      </c>
      <c r="G2435" s="4" t="s">
        <v>6647</v>
      </c>
      <c r="H2435" s="131">
        <v>292600.40313564107</v>
      </c>
      <c r="I2435" s="38">
        <f t="shared" si="53"/>
        <v>243833.6692797009</v>
      </c>
      <c r="J2435" s="25" t="s">
        <v>5689</v>
      </c>
      <c r="K2435" s="147">
        <f>H2435*0.68</f>
        <v>198968.27413223594</v>
      </c>
    </row>
    <row r="2436" spans="1:11" x14ac:dyDescent="0.2">
      <c r="A2436" s="134" t="s">
        <v>7382</v>
      </c>
      <c r="C2436" s="25" t="s">
        <v>3697</v>
      </c>
      <c r="D2436" s="15"/>
      <c r="E2436" s="15"/>
      <c r="F2436" s="58">
        <v>60192195</v>
      </c>
      <c r="G2436" s="4" t="s">
        <v>6648</v>
      </c>
      <c r="H2436" s="131">
        <v>297059.26778509689</v>
      </c>
      <c r="I2436" s="38">
        <f t="shared" si="53"/>
        <v>247549.38982091408</v>
      </c>
      <c r="J2436" s="25" t="s">
        <v>5689</v>
      </c>
      <c r="K2436" s="147">
        <f>H2436*0.68</f>
        <v>202000.3020938659</v>
      </c>
    </row>
    <row r="2437" spans="1:11" x14ac:dyDescent="0.2">
      <c r="A2437" s="134" t="s">
        <v>7382</v>
      </c>
      <c r="C2437" s="25" t="s">
        <v>3697</v>
      </c>
      <c r="D2437" s="15"/>
      <c r="E2437" s="15"/>
      <c r="F2437" s="58">
        <v>60192196</v>
      </c>
      <c r="G2437" s="4" t="s">
        <v>6649</v>
      </c>
      <c r="H2437" s="131">
        <v>301518.13243455248</v>
      </c>
      <c r="I2437" s="38">
        <f t="shared" si="53"/>
        <v>251265.11036212707</v>
      </c>
      <c r="J2437" s="25" t="s">
        <v>5689</v>
      </c>
      <c r="K2437" s="147">
        <f>H2437*0.68</f>
        <v>205032.33005549569</v>
      </c>
    </row>
    <row r="2438" spans="1:11" x14ac:dyDescent="0.2">
      <c r="A2438" s="134" t="s">
        <v>7382</v>
      </c>
      <c r="C2438" s="25" t="s">
        <v>3697</v>
      </c>
      <c r="D2438" s="15"/>
      <c r="E2438" s="15"/>
      <c r="F2438" s="58">
        <v>60192197</v>
      </c>
      <c r="G2438" s="4" t="s">
        <v>6650</v>
      </c>
      <c r="H2438" s="131">
        <v>307292.29913147492</v>
      </c>
      <c r="I2438" s="38">
        <f t="shared" si="53"/>
        <v>256076.91594289578</v>
      </c>
      <c r="J2438" s="25" t="s">
        <v>5689</v>
      </c>
      <c r="K2438" s="147">
        <f>H2438*0.68</f>
        <v>208958.76340940295</v>
      </c>
    </row>
    <row r="2439" spans="1:11" x14ac:dyDescent="0.2">
      <c r="A2439" s="134" t="s">
        <v>7382</v>
      </c>
      <c r="C2439" s="25" t="s">
        <v>3697</v>
      </c>
      <c r="D2439" s="15"/>
      <c r="E2439" s="15"/>
      <c r="F2439" s="58">
        <v>60192198</v>
      </c>
      <c r="G2439" s="4" t="s">
        <v>6651</v>
      </c>
      <c r="H2439" s="131">
        <v>307948.95965091395</v>
      </c>
      <c r="I2439" s="38">
        <f t="shared" si="53"/>
        <v>256624.13304242829</v>
      </c>
      <c r="J2439" s="25" t="s">
        <v>5689</v>
      </c>
      <c r="K2439" s="147">
        <f>H2439*0.68</f>
        <v>209405.2925626215</v>
      </c>
    </row>
    <row r="2440" spans="1:11" x14ac:dyDescent="0.2">
      <c r="A2440" s="134" t="s">
        <v>7382</v>
      </c>
      <c r="C2440" s="25" t="s">
        <v>3697</v>
      </c>
      <c r="D2440" s="15"/>
      <c r="E2440" s="15"/>
      <c r="F2440" s="58">
        <v>60192199</v>
      </c>
      <c r="G2440" s="4" t="s">
        <v>6652</v>
      </c>
      <c r="H2440" s="131">
        <v>372418.83302840556</v>
      </c>
      <c r="I2440" s="38">
        <f t="shared" si="53"/>
        <v>310349.02752367134</v>
      </c>
      <c r="J2440" s="25" t="s">
        <v>5689</v>
      </c>
      <c r="K2440" s="147">
        <f>H2440*0.68</f>
        <v>253244.80645931579</v>
      </c>
    </row>
    <row r="2441" spans="1:11" x14ac:dyDescent="0.2">
      <c r="A2441" s="134" t="s">
        <v>7382</v>
      </c>
      <c r="C2441" s="25" t="s">
        <v>3697</v>
      </c>
      <c r="D2441" s="15"/>
      <c r="E2441" s="15"/>
      <c r="F2441" s="58">
        <v>60192200</v>
      </c>
      <c r="G2441" s="4" t="s">
        <v>6653</v>
      </c>
      <c r="H2441" s="131">
        <v>301005.17392749677</v>
      </c>
      <c r="I2441" s="38">
        <f t="shared" si="53"/>
        <v>250837.64493958064</v>
      </c>
      <c r="J2441" s="25" t="s">
        <v>5689</v>
      </c>
      <c r="K2441" s="147">
        <f>H2441*0.68</f>
        <v>204683.51827069782</v>
      </c>
    </row>
    <row r="2442" spans="1:11" x14ac:dyDescent="0.2">
      <c r="A2442" s="134" t="s">
        <v>7382</v>
      </c>
      <c r="C2442" s="25" t="s">
        <v>3697</v>
      </c>
      <c r="D2442" s="15"/>
      <c r="E2442" s="15"/>
      <c r="F2442" s="58">
        <v>60192201</v>
      </c>
      <c r="G2442" s="4" t="s">
        <v>6654</v>
      </c>
      <c r="H2442" s="131">
        <v>310727.26283750637</v>
      </c>
      <c r="I2442" s="38">
        <f t="shared" si="53"/>
        <v>258939.38569792197</v>
      </c>
      <c r="J2442" s="25" t="s">
        <v>5689</v>
      </c>
      <c r="K2442" s="147">
        <f>H2442*0.68</f>
        <v>211294.53872950433</v>
      </c>
    </row>
    <row r="2443" spans="1:11" x14ac:dyDescent="0.2">
      <c r="A2443" s="134" t="s">
        <v>7382</v>
      </c>
      <c r="C2443" s="25" t="s">
        <v>3697</v>
      </c>
      <c r="D2443" s="15"/>
      <c r="E2443" s="15"/>
      <c r="F2443" s="58">
        <v>60192202</v>
      </c>
      <c r="G2443" s="4" t="s">
        <v>6655</v>
      </c>
      <c r="H2443" s="131">
        <v>345667.66120235878</v>
      </c>
      <c r="I2443" s="38">
        <f t="shared" si="53"/>
        <v>288056.38433529902</v>
      </c>
      <c r="J2443" s="25" t="s">
        <v>5689</v>
      </c>
      <c r="K2443" s="147">
        <f>H2443*0.68</f>
        <v>235054.009617604</v>
      </c>
    </row>
    <row r="2444" spans="1:11" x14ac:dyDescent="0.2">
      <c r="A2444" s="134" t="s">
        <v>7382</v>
      </c>
      <c r="C2444" s="25" t="s">
        <v>3697</v>
      </c>
      <c r="D2444" s="15"/>
      <c r="E2444" s="15"/>
      <c r="F2444" s="58">
        <v>60192203</v>
      </c>
      <c r="G2444" s="4" t="s">
        <v>6656</v>
      </c>
      <c r="H2444" s="131">
        <v>314966.56862358662</v>
      </c>
      <c r="I2444" s="38">
        <f t="shared" si="53"/>
        <v>262472.14051965554</v>
      </c>
      <c r="J2444" s="25" t="s">
        <v>5689</v>
      </c>
      <c r="K2444" s="147">
        <f>H2444*0.68</f>
        <v>214177.26666403891</v>
      </c>
    </row>
    <row r="2445" spans="1:11" x14ac:dyDescent="0.2">
      <c r="A2445" s="134" t="s">
        <v>7382</v>
      </c>
      <c r="C2445" s="25" t="s">
        <v>3697</v>
      </c>
      <c r="D2445" s="15"/>
      <c r="E2445" s="15"/>
      <c r="F2445" s="58">
        <v>60192204</v>
      </c>
      <c r="G2445" s="4" t="s">
        <v>6657</v>
      </c>
      <c r="H2445" s="131">
        <v>349759.26789677975</v>
      </c>
      <c r="I2445" s="38">
        <f t="shared" si="53"/>
        <v>291466.05658064981</v>
      </c>
      <c r="J2445" s="25" t="s">
        <v>5689</v>
      </c>
      <c r="K2445" s="147">
        <f>H2445*0.68</f>
        <v>237836.30216981025</v>
      </c>
    </row>
    <row r="2446" spans="1:11" x14ac:dyDescent="0.2">
      <c r="A2446" s="134" t="s">
        <v>7382</v>
      </c>
      <c r="C2446" s="25" t="s">
        <v>3697</v>
      </c>
      <c r="D2446" s="15"/>
      <c r="E2446" s="15"/>
      <c r="F2446" s="58">
        <v>60192205</v>
      </c>
      <c r="G2446" s="4" t="s">
        <v>6658</v>
      </c>
      <c r="H2446" s="131">
        <v>379071.20011673094</v>
      </c>
      <c r="I2446" s="38">
        <f t="shared" si="53"/>
        <v>315892.66676394246</v>
      </c>
      <c r="J2446" s="25" t="s">
        <v>5689</v>
      </c>
      <c r="K2446" s="147">
        <f>H2446*0.68</f>
        <v>257768.41607937706</v>
      </c>
    </row>
    <row r="2447" spans="1:11" x14ac:dyDescent="0.2">
      <c r="A2447" s="134" t="s">
        <v>7382</v>
      </c>
      <c r="C2447" s="25" t="s">
        <v>3697</v>
      </c>
      <c r="D2447" s="15"/>
      <c r="E2447" s="15"/>
      <c r="F2447" s="58">
        <v>60192206</v>
      </c>
      <c r="G2447" s="4" t="s">
        <v>6659</v>
      </c>
      <c r="H2447" s="131">
        <v>391204.35178934783</v>
      </c>
      <c r="I2447" s="38">
        <f t="shared" si="53"/>
        <v>326003.62649112323</v>
      </c>
      <c r="J2447" s="25" t="s">
        <v>5689</v>
      </c>
      <c r="K2447" s="147">
        <f>H2447*0.68</f>
        <v>266018.95921675651</v>
      </c>
    </row>
    <row r="2448" spans="1:11" x14ac:dyDescent="0.2">
      <c r="A2448" s="134" t="s">
        <v>7382</v>
      </c>
      <c r="C2448" s="25" t="s">
        <v>3697</v>
      </c>
      <c r="D2448" s="15"/>
      <c r="E2448" s="15"/>
      <c r="F2448" s="58">
        <v>60192207</v>
      </c>
      <c r="G2448" s="4" t="s">
        <v>6660</v>
      </c>
      <c r="H2448" s="131">
        <v>430092.6548362379</v>
      </c>
      <c r="I2448" s="38">
        <f t="shared" si="53"/>
        <v>358410.54569686495</v>
      </c>
      <c r="J2448" s="25" t="s">
        <v>5689</v>
      </c>
      <c r="K2448" s="147">
        <f>H2448*0.68</f>
        <v>292463.00528864178</v>
      </c>
    </row>
    <row r="2449" spans="1:11" x14ac:dyDescent="0.2">
      <c r="A2449" s="134" t="s">
        <v>7382</v>
      </c>
      <c r="C2449" s="25" t="s">
        <v>3697</v>
      </c>
      <c r="D2449" s="15"/>
      <c r="E2449" s="15"/>
      <c r="F2449" s="58">
        <v>60192208</v>
      </c>
      <c r="G2449" s="4" t="s">
        <v>6661</v>
      </c>
      <c r="H2449" s="131">
        <v>480016.35030096653</v>
      </c>
      <c r="I2449" s="38">
        <f t="shared" si="53"/>
        <v>400013.62525080546</v>
      </c>
      <c r="J2449" s="25" t="s">
        <v>5689</v>
      </c>
      <c r="K2449" s="147">
        <f>H2449*0.68</f>
        <v>326411.11820465728</v>
      </c>
    </row>
    <row r="2450" spans="1:11" x14ac:dyDescent="0.2">
      <c r="A2450" s="134" t="s">
        <v>7382</v>
      </c>
      <c r="C2450" s="25" t="s">
        <v>3697</v>
      </c>
      <c r="D2450" s="15"/>
      <c r="E2450" s="15"/>
      <c r="F2450" s="58">
        <v>60192209</v>
      </c>
      <c r="G2450" s="4" t="s">
        <v>6662</v>
      </c>
      <c r="H2450" s="131">
        <v>305829.29799234908</v>
      </c>
      <c r="I2450" s="38">
        <f t="shared" si="53"/>
        <v>254857.74832695758</v>
      </c>
      <c r="J2450" s="25" t="s">
        <v>5689</v>
      </c>
      <c r="K2450" s="147">
        <f>H2450*0.68</f>
        <v>207963.92263479737</v>
      </c>
    </row>
    <row r="2451" spans="1:11" x14ac:dyDescent="0.2">
      <c r="A2451" s="134" t="s">
        <v>7382</v>
      </c>
      <c r="C2451" s="25" t="s">
        <v>3697</v>
      </c>
      <c r="D2451" s="15"/>
      <c r="E2451" s="15"/>
      <c r="F2451" s="58">
        <v>60192210</v>
      </c>
      <c r="G2451" s="4" t="s">
        <v>6663</v>
      </c>
      <c r="H2451" s="131">
        <v>340843.53713750618</v>
      </c>
      <c r="I2451" s="38">
        <f t="shared" si="53"/>
        <v>284036.28094792186</v>
      </c>
      <c r="J2451" s="25" t="s">
        <v>5689</v>
      </c>
      <c r="K2451" s="147">
        <f>H2451*0.68</f>
        <v>231773.60525350421</v>
      </c>
    </row>
    <row r="2452" spans="1:11" x14ac:dyDescent="0.2">
      <c r="A2452" s="134" t="s">
        <v>7382</v>
      </c>
      <c r="C2452" s="25" t="s">
        <v>3697</v>
      </c>
      <c r="D2452" s="15"/>
      <c r="E2452" s="15"/>
      <c r="F2452" s="58">
        <v>60192211</v>
      </c>
      <c r="G2452" s="4" t="s">
        <v>6664</v>
      </c>
      <c r="H2452" s="131">
        <v>316062.32933872717</v>
      </c>
      <c r="I2452" s="38">
        <f t="shared" si="53"/>
        <v>263385.27444893931</v>
      </c>
      <c r="J2452" s="25" t="s">
        <v>5689</v>
      </c>
      <c r="K2452" s="147">
        <f>H2452*0.68</f>
        <v>214922.38395033448</v>
      </c>
    </row>
    <row r="2453" spans="1:11" x14ac:dyDescent="0.2">
      <c r="A2453" s="134" t="s">
        <v>7382</v>
      </c>
      <c r="C2453" s="25" t="s">
        <v>3697</v>
      </c>
      <c r="D2453" s="15"/>
      <c r="E2453" s="15"/>
      <c r="F2453" s="58">
        <v>60192212</v>
      </c>
      <c r="G2453" s="4" t="s">
        <v>6665</v>
      </c>
      <c r="H2453" s="131">
        <v>350563.62750787812</v>
      </c>
      <c r="I2453" s="38">
        <f t="shared" si="53"/>
        <v>292136.35625656514</v>
      </c>
      <c r="J2453" s="25" t="s">
        <v>5689</v>
      </c>
      <c r="K2453" s="147">
        <f>H2453*0.68</f>
        <v>238383.26670535715</v>
      </c>
    </row>
    <row r="2454" spans="1:11" x14ac:dyDescent="0.2">
      <c r="A2454" s="134" t="s">
        <v>7382</v>
      </c>
      <c r="C2454" s="25" t="s">
        <v>3697</v>
      </c>
      <c r="D2454" s="15"/>
      <c r="E2454" s="15"/>
      <c r="F2454" s="58">
        <v>60192213</v>
      </c>
      <c r="G2454" s="4" t="s">
        <v>6666</v>
      </c>
      <c r="H2454" s="131">
        <v>379801.71894752438</v>
      </c>
      <c r="I2454" s="38">
        <f t="shared" si="53"/>
        <v>316501.43245627033</v>
      </c>
      <c r="J2454" s="25" t="s">
        <v>5689</v>
      </c>
      <c r="K2454" s="147">
        <f>H2454*0.68</f>
        <v>258265.1688843166</v>
      </c>
    </row>
    <row r="2455" spans="1:11" x14ac:dyDescent="0.2">
      <c r="A2455" s="134" t="s">
        <v>7382</v>
      </c>
      <c r="C2455" s="25" t="s">
        <v>3697</v>
      </c>
      <c r="D2455" s="15"/>
      <c r="E2455" s="15"/>
      <c r="F2455" s="58">
        <v>60192214</v>
      </c>
      <c r="G2455" s="4" t="s">
        <v>6667</v>
      </c>
      <c r="H2455" s="131">
        <v>418761.88176613086</v>
      </c>
      <c r="I2455" s="38">
        <f t="shared" si="53"/>
        <v>348968.23480510904</v>
      </c>
      <c r="J2455" s="25" t="s">
        <v>5689</v>
      </c>
      <c r="K2455" s="147">
        <f>H2455*0.68</f>
        <v>284758.07960096898</v>
      </c>
    </row>
    <row r="2456" spans="1:11" x14ac:dyDescent="0.2">
      <c r="A2456" s="134" t="s">
        <v>7382</v>
      </c>
      <c r="C2456" s="25" t="s">
        <v>3697</v>
      </c>
      <c r="D2456" s="15"/>
      <c r="E2456" s="15"/>
      <c r="F2456" s="58">
        <v>60192215</v>
      </c>
      <c r="G2456" s="4" t="s">
        <v>6668</v>
      </c>
      <c r="H2456" s="131">
        <v>356265.93443308386</v>
      </c>
      <c r="I2456" s="38">
        <f t="shared" si="53"/>
        <v>296888.27869423659</v>
      </c>
      <c r="J2456" s="25" t="s">
        <v>5689</v>
      </c>
      <c r="K2456" s="147">
        <f>H2456*0.68</f>
        <v>242260.83541449704</v>
      </c>
    </row>
    <row r="2457" spans="1:11" x14ac:dyDescent="0.2">
      <c r="A2457" s="134" t="s">
        <v>7382</v>
      </c>
      <c r="C2457" s="25" t="s">
        <v>3697</v>
      </c>
      <c r="D2457" s="15"/>
      <c r="E2457" s="15"/>
      <c r="F2457" s="58">
        <v>60192216</v>
      </c>
      <c r="G2457" s="4" t="s">
        <v>6669</v>
      </c>
      <c r="H2457" s="131">
        <v>385430.18509242561</v>
      </c>
      <c r="I2457" s="38">
        <f t="shared" si="53"/>
        <v>321191.82091035467</v>
      </c>
      <c r="J2457" s="25" t="s">
        <v>5689</v>
      </c>
      <c r="K2457" s="147">
        <f>H2457*0.68</f>
        <v>262092.52586284943</v>
      </c>
    </row>
    <row r="2458" spans="1:11" x14ac:dyDescent="0.2">
      <c r="A2458" s="134" t="s">
        <v>7382</v>
      </c>
      <c r="C2458" s="25" t="s">
        <v>3697</v>
      </c>
      <c r="D2458" s="15"/>
      <c r="E2458" s="15"/>
      <c r="F2458" s="58">
        <v>60192217</v>
      </c>
      <c r="G2458" s="4" t="s">
        <v>6670</v>
      </c>
      <c r="H2458" s="131">
        <v>424681.74901507451</v>
      </c>
      <c r="I2458" s="38">
        <f t="shared" si="53"/>
        <v>353901.4575125621</v>
      </c>
      <c r="J2458" s="25" t="s">
        <v>5689</v>
      </c>
      <c r="K2458" s="147">
        <f>H2458*0.68</f>
        <v>288783.58933025069</v>
      </c>
    </row>
    <row r="2459" spans="1:11" x14ac:dyDescent="0.2">
      <c r="A2459" s="134" t="s">
        <v>7382</v>
      </c>
      <c r="C2459" s="25" t="s">
        <v>3697</v>
      </c>
      <c r="D2459" s="15"/>
      <c r="E2459" s="15"/>
      <c r="F2459" s="58">
        <v>60192218</v>
      </c>
      <c r="G2459" s="4" t="s">
        <v>6671</v>
      </c>
      <c r="H2459" s="131">
        <v>474314.04337576055</v>
      </c>
      <c r="I2459" s="38">
        <f t="shared" si="53"/>
        <v>395261.70281313383</v>
      </c>
      <c r="J2459" s="25" t="s">
        <v>5689</v>
      </c>
      <c r="K2459" s="147">
        <f>H2459*0.68</f>
        <v>322533.54949551722</v>
      </c>
    </row>
    <row r="2460" spans="1:11" x14ac:dyDescent="0.2">
      <c r="A2460" s="134" t="s">
        <v>7382</v>
      </c>
      <c r="C2460" s="25" t="s">
        <v>3697</v>
      </c>
      <c r="D2460" s="15"/>
      <c r="E2460" s="15"/>
      <c r="F2460" s="58">
        <v>60192219</v>
      </c>
      <c r="G2460" s="4" t="s">
        <v>6672</v>
      </c>
      <c r="H2460" s="131">
        <v>436012.5220851815</v>
      </c>
      <c r="I2460" s="38">
        <f t="shared" si="53"/>
        <v>363343.7684043179</v>
      </c>
      <c r="J2460" s="25" t="s">
        <v>5689</v>
      </c>
      <c r="K2460" s="147">
        <f>H2460*0.68</f>
        <v>296488.51501792343</v>
      </c>
    </row>
    <row r="2461" spans="1:11" x14ac:dyDescent="0.2">
      <c r="A2461" s="134" t="s">
        <v>7382</v>
      </c>
      <c r="C2461" s="25" t="s">
        <v>3697</v>
      </c>
      <c r="D2461" s="15"/>
      <c r="E2461" s="15"/>
      <c r="F2461" s="58">
        <v>60192220</v>
      </c>
      <c r="G2461" s="4" t="s">
        <v>6673</v>
      </c>
      <c r="H2461" s="131">
        <v>502456.3741002662</v>
      </c>
      <c r="I2461" s="38">
        <f t="shared" si="53"/>
        <v>418713.6450835552</v>
      </c>
      <c r="J2461" s="25" t="s">
        <v>5689</v>
      </c>
      <c r="K2461" s="147">
        <f>H2461*0.68</f>
        <v>341670.33438818104</v>
      </c>
    </row>
    <row r="2462" spans="1:11" x14ac:dyDescent="0.2">
      <c r="A2462" s="134" t="s">
        <v>7382</v>
      </c>
      <c r="C2462" s="25" t="s">
        <v>3697</v>
      </c>
      <c r="D2462" s="15"/>
      <c r="E2462" s="15"/>
      <c r="F2462" s="58">
        <v>60192221</v>
      </c>
      <c r="G2462" s="4" t="s">
        <v>6674</v>
      </c>
      <c r="H2462" s="131">
        <v>311677.30546957627</v>
      </c>
      <c r="I2462" s="38">
        <f t="shared" si="53"/>
        <v>259731.08789131357</v>
      </c>
      <c r="J2462" s="25" t="s">
        <v>5689</v>
      </c>
      <c r="K2462" s="147">
        <f>H2462*0.68</f>
        <v>211940.56771931189</v>
      </c>
    </row>
    <row r="2463" spans="1:11" x14ac:dyDescent="0.2">
      <c r="A2463" s="134" t="s">
        <v>7382</v>
      </c>
      <c r="C2463" s="25" t="s">
        <v>3697</v>
      </c>
      <c r="D2463" s="15"/>
      <c r="E2463" s="15"/>
      <c r="F2463" s="58">
        <v>60192222</v>
      </c>
      <c r="G2463" s="4" t="s">
        <v>6675</v>
      </c>
      <c r="H2463" s="131">
        <v>346398.16250210267</v>
      </c>
      <c r="I2463" s="38">
        <f t="shared" si="53"/>
        <v>288665.13541841891</v>
      </c>
      <c r="J2463" s="25" t="s">
        <v>5689</v>
      </c>
      <c r="K2463" s="147">
        <f>H2463*0.68</f>
        <v>235550.75050142984</v>
      </c>
    </row>
    <row r="2464" spans="1:11" x14ac:dyDescent="0.2">
      <c r="A2464" s="134" t="s">
        <v>7382</v>
      </c>
      <c r="C2464" s="25" t="s">
        <v>3697</v>
      </c>
      <c r="D2464" s="15"/>
      <c r="E2464" s="15"/>
      <c r="F2464" s="58">
        <v>60192223</v>
      </c>
      <c r="G2464" s="4" t="s">
        <v>6676</v>
      </c>
      <c r="H2464" s="131">
        <v>320814.59363186319</v>
      </c>
      <c r="I2464" s="38">
        <f t="shared" si="53"/>
        <v>267345.49469321931</v>
      </c>
      <c r="J2464" s="25" t="s">
        <v>5689</v>
      </c>
      <c r="K2464" s="147">
        <f>H2464*0.68</f>
        <v>218153.92366966698</v>
      </c>
    </row>
    <row r="2465" spans="1:11" x14ac:dyDescent="0.2">
      <c r="A2465" s="134" t="s">
        <v>7382</v>
      </c>
      <c r="C2465" s="25" t="s">
        <v>3697</v>
      </c>
      <c r="D2465" s="15"/>
      <c r="E2465" s="15"/>
      <c r="F2465" s="58">
        <v>60192224</v>
      </c>
      <c r="G2465" s="4" t="s">
        <v>6677</v>
      </c>
      <c r="H2465" s="131">
        <v>355461.59235303523</v>
      </c>
      <c r="I2465" s="38">
        <f t="shared" si="53"/>
        <v>296217.99362752936</v>
      </c>
      <c r="J2465" s="25" t="s">
        <v>5689</v>
      </c>
      <c r="K2465" s="147">
        <f>H2465*0.68</f>
        <v>241713.88280006396</v>
      </c>
    </row>
    <row r="2466" spans="1:11" x14ac:dyDescent="0.2">
      <c r="A2466" s="134" t="s">
        <v>7382</v>
      </c>
      <c r="C2466" s="25" t="s">
        <v>3697</v>
      </c>
      <c r="D2466" s="15"/>
      <c r="E2466" s="15"/>
      <c r="F2466" s="58">
        <v>60192225</v>
      </c>
      <c r="G2466" s="4" t="s">
        <v>6678</v>
      </c>
      <c r="H2466" s="131">
        <v>384480.12492930604</v>
      </c>
      <c r="I2466" s="38">
        <f t="shared" si="53"/>
        <v>320400.10410775506</v>
      </c>
      <c r="J2466" s="25" t="s">
        <v>5689</v>
      </c>
      <c r="K2466" s="147">
        <f>H2466*0.68</f>
        <v>261446.48495192811</v>
      </c>
    </row>
    <row r="2467" spans="1:11" x14ac:dyDescent="0.2">
      <c r="A2467" s="134" t="s">
        <v>7382</v>
      </c>
      <c r="C2467" s="25" t="s">
        <v>3697</v>
      </c>
      <c r="D2467" s="15"/>
      <c r="E2467" s="15"/>
      <c r="F2467" s="58">
        <v>60192226</v>
      </c>
      <c r="G2467" s="4" t="s">
        <v>6679</v>
      </c>
      <c r="H2467" s="131">
        <v>423659.82908023859</v>
      </c>
      <c r="I2467" s="38">
        <f t="shared" si="53"/>
        <v>353049.85756686551</v>
      </c>
      <c r="J2467" s="25" t="s">
        <v>5689</v>
      </c>
      <c r="K2467" s="147">
        <f>H2467*0.68</f>
        <v>288088.68377456226</v>
      </c>
    </row>
    <row r="2468" spans="1:11" x14ac:dyDescent="0.2">
      <c r="A2468" s="134" t="s">
        <v>7382</v>
      </c>
      <c r="C2468" s="25" t="s">
        <v>3697</v>
      </c>
      <c r="D2468" s="15"/>
      <c r="E2468" s="15"/>
      <c r="F2468" s="58">
        <v>60192227</v>
      </c>
      <c r="G2468" s="4" t="s">
        <v>6680</v>
      </c>
      <c r="H2468" s="131">
        <v>392593.49461711932</v>
      </c>
      <c r="I2468" s="38">
        <f t="shared" si="53"/>
        <v>327161.24551426613</v>
      </c>
      <c r="J2468" s="25" t="s">
        <v>5689</v>
      </c>
      <c r="K2468" s="147">
        <f>H2468*0.68</f>
        <v>266963.57633964118</v>
      </c>
    </row>
    <row r="2469" spans="1:11" x14ac:dyDescent="0.2">
      <c r="A2469" s="134" t="s">
        <v>7382</v>
      </c>
      <c r="C2469" s="25" t="s">
        <v>3697</v>
      </c>
      <c r="D2469" s="15"/>
      <c r="E2469" s="15"/>
      <c r="F2469" s="58">
        <v>60192228</v>
      </c>
      <c r="G2469" s="4" t="s">
        <v>6681</v>
      </c>
      <c r="H2469" s="131">
        <v>431699.35798774706</v>
      </c>
      <c r="I2469" s="38">
        <f t="shared" si="53"/>
        <v>359749.46498978924</v>
      </c>
      <c r="J2469" s="25" t="s">
        <v>5689</v>
      </c>
      <c r="K2469" s="147">
        <f>H2469*0.68</f>
        <v>293555.56343166804</v>
      </c>
    </row>
    <row r="2470" spans="1:11" x14ac:dyDescent="0.2">
      <c r="A2470" s="134" t="s">
        <v>7382</v>
      </c>
      <c r="C2470" s="25" t="s">
        <v>3697</v>
      </c>
      <c r="D2470" s="15"/>
      <c r="E2470" s="15"/>
      <c r="F2470" s="58">
        <v>60192229</v>
      </c>
      <c r="G2470" s="4" t="s">
        <v>6682</v>
      </c>
      <c r="H2470" s="131">
        <v>498288.9105548528</v>
      </c>
      <c r="I2470" s="38">
        <f t="shared" si="53"/>
        <v>415240.75879571069</v>
      </c>
      <c r="J2470" s="25" t="s">
        <v>5689</v>
      </c>
      <c r="K2470" s="147">
        <f>H2470*0.68</f>
        <v>338836.45917729993</v>
      </c>
    </row>
    <row r="2471" spans="1:11" x14ac:dyDescent="0.2">
      <c r="A2471" s="134" t="s">
        <v>7382</v>
      </c>
      <c r="C2471" s="25" t="s">
        <v>3697</v>
      </c>
      <c r="D2471" s="15"/>
      <c r="E2471" s="15"/>
      <c r="F2471" s="58">
        <v>60192230</v>
      </c>
      <c r="G2471" s="4" t="s">
        <v>6683</v>
      </c>
      <c r="H2471" s="131">
        <v>533740.25135607377</v>
      </c>
      <c r="I2471" s="38">
        <f t="shared" si="53"/>
        <v>444783.54279672814</v>
      </c>
      <c r="J2471" s="25" t="s">
        <v>5689</v>
      </c>
      <c r="K2471" s="147">
        <f>H2471*0.68</f>
        <v>362943.37092213018</v>
      </c>
    </row>
    <row r="2472" spans="1:11" x14ac:dyDescent="0.2">
      <c r="A2472" s="134" t="s">
        <v>7382</v>
      </c>
      <c r="C2472" s="25" t="s">
        <v>3697</v>
      </c>
      <c r="D2472" s="15"/>
      <c r="E2472" s="15"/>
      <c r="F2472" s="58">
        <v>60167580</v>
      </c>
      <c r="G2472" s="4" t="s">
        <v>6684</v>
      </c>
      <c r="H2472" s="131">
        <v>626059.07334544021</v>
      </c>
      <c r="I2472" s="38">
        <f t="shared" si="53"/>
        <v>521715.89445453353</v>
      </c>
      <c r="J2472" s="25" t="s">
        <v>5689</v>
      </c>
      <c r="K2472" s="147">
        <f>H2472*0.68</f>
        <v>425720.16987489938</v>
      </c>
    </row>
    <row r="2473" spans="1:11" x14ac:dyDescent="0.2">
      <c r="A2473" s="134" t="s">
        <v>7382</v>
      </c>
      <c r="C2473" s="25" t="s">
        <v>3697</v>
      </c>
      <c r="D2473" s="15"/>
      <c r="E2473" s="15"/>
      <c r="F2473" s="58">
        <v>60167581</v>
      </c>
      <c r="G2473" s="4" t="s">
        <v>6685</v>
      </c>
      <c r="H2473" s="131">
        <v>665093.09447540098</v>
      </c>
      <c r="I2473" s="38">
        <f t="shared" si="53"/>
        <v>554244.24539616751</v>
      </c>
      <c r="J2473" s="25" t="s">
        <v>5689</v>
      </c>
      <c r="K2473" s="147">
        <f>H2473*0.68</f>
        <v>452263.30424327269</v>
      </c>
    </row>
    <row r="2474" spans="1:11" x14ac:dyDescent="0.2">
      <c r="A2474" s="134" t="s">
        <v>7382</v>
      </c>
      <c r="C2474" s="25" t="s">
        <v>3697</v>
      </c>
      <c r="D2474" s="15"/>
      <c r="E2474" s="15"/>
      <c r="F2474" s="58">
        <v>60167582</v>
      </c>
      <c r="G2474" s="4" t="s">
        <v>6686</v>
      </c>
      <c r="H2474" s="131">
        <v>694476.88646706846</v>
      </c>
      <c r="I2474" s="38">
        <f t="shared" si="53"/>
        <v>578730.73872255709</v>
      </c>
      <c r="J2474" s="25" t="s">
        <v>5689</v>
      </c>
      <c r="K2474" s="147">
        <f>H2474*0.68</f>
        <v>472244.2827976066</v>
      </c>
    </row>
    <row r="2475" spans="1:11" x14ac:dyDescent="0.2">
      <c r="A2475" s="134" t="s">
        <v>7382</v>
      </c>
      <c r="C2475" s="25" t="s">
        <v>3697</v>
      </c>
      <c r="D2475" s="15"/>
      <c r="E2475" s="15"/>
      <c r="F2475" s="58">
        <v>60167583</v>
      </c>
      <c r="G2475" s="4" t="s">
        <v>6687</v>
      </c>
      <c r="H2475" s="131">
        <v>804120.18955579039</v>
      </c>
      <c r="I2475" s="38">
        <f t="shared" ref="I2475:I2538" si="54">H2475/1.2</f>
        <v>670100.15796315868</v>
      </c>
      <c r="J2475" s="25" t="s">
        <v>5689</v>
      </c>
      <c r="K2475" s="147">
        <f>H2475*0.68</f>
        <v>546801.72889793746</v>
      </c>
    </row>
    <row r="2476" spans="1:11" x14ac:dyDescent="0.2">
      <c r="A2476" s="134" t="s">
        <v>7382</v>
      </c>
      <c r="C2476" s="25" t="s">
        <v>3697</v>
      </c>
      <c r="D2476" s="15"/>
      <c r="E2476" s="15"/>
      <c r="F2476" s="58">
        <v>60192231</v>
      </c>
      <c r="G2476" s="4" t="s">
        <v>6688</v>
      </c>
      <c r="H2476" s="131">
        <v>411307.15360634529</v>
      </c>
      <c r="I2476" s="38">
        <f t="shared" si="54"/>
        <v>342755.9613386211</v>
      </c>
      <c r="J2476" s="25" t="s">
        <v>5689</v>
      </c>
      <c r="K2476" s="147">
        <f>H2476*0.68</f>
        <v>279688.8644523148</v>
      </c>
    </row>
    <row r="2477" spans="1:11" x14ac:dyDescent="0.2">
      <c r="A2477" s="134" t="s">
        <v>7382</v>
      </c>
      <c r="C2477" s="25" t="s">
        <v>3697</v>
      </c>
      <c r="D2477" s="15"/>
      <c r="E2477" s="15"/>
      <c r="F2477" s="58">
        <v>60192232</v>
      </c>
      <c r="G2477" s="4" t="s">
        <v>6689</v>
      </c>
      <c r="H2477" s="131">
        <v>450193.45811359736</v>
      </c>
      <c r="I2477" s="38">
        <f t="shared" si="54"/>
        <v>375161.21509466448</v>
      </c>
      <c r="J2477" s="25" t="s">
        <v>5689</v>
      </c>
      <c r="K2477" s="147">
        <f>H2477*0.68</f>
        <v>306131.55151724623</v>
      </c>
    </row>
    <row r="2478" spans="1:11" x14ac:dyDescent="0.2">
      <c r="A2478" s="134" t="s">
        <v>7382</v>
      </c>
      <c r="C2478" s="25" t="s">
        <v>3697</v>
      </c>
      <c r="D2478" s="15"/>
      <c r="E2478" s="15"/>
      <c r="F2478" s="58">
        <v>60192233</v>
      </c>
      <c r="G2478" s="4" t="s">
        <v>6690</v>
      </c>
      <c r="H2478" s="131">
        <v>500117.15357832593</v>
      </c>
      <c r="I2478" s="38">
        <f t="shared" si="54"/>
        <v>416764.29464860493</v>
      </c>
      <c r="J2478" s="25" t="s">
        <v>5689</v>
      </c>
      <c r="K2478" s="147">
        <f>H2478*0.68</f>
        <v>340079.66443326167</v>
      </c>
    </row>
    <row r="2479" spans="1:11" x14ac:dyDescent="0.2">
      <c r="A2479" s="134" t="s">
        <v>7382</v>
      </c>
      <c r="C2479" s="25" t="s">
        <v>3697</v>
      </c>
      <c r="D2479" s="15"/>
      <c r="E2479" s="15"/>
      <c r="F2479" s="58">
        <v>60192234</v>
      </c>
      <c r="G2479" s="4" t="s">
        <v>6691</v>
      </c>
      <c r="H2479" s="131">
        <v>463787.61238570209</v>
      </c>
      <c r="I2479" s="38">
        <f t="shared" si="54"/>
        <v>386489.67698808509</v>
      </c>
      <c r="J2479" s="25" t="s">
        <v>5689</v>
      </c>
      <c r="K2479" s="147">
        <f>H2479*0.68</f>
        <v>315375.57642227743</v>
      </c>
    </row>
    <row r="2480" spans="1:11" x14ac:dyDescent="0.2">
      <c r="A2480" s="134" t="s">
        <v>7382</v>
      </c>
      <c r="C2480" s="25" t="s">
        <v>3697</v>
      </c>
      <c r="D2480" s="15"/>
      <c r="E2480" s="15"/>
      <c r="F2480" s="58">
        <v>60192235</v>
      </c>
      <c r="G2480" s="4" t="s">
        <v>6692</v>
      </c>
      <c r="H2480" s="131">
        <v>530159.6046290705</v>
      </c>
      <c r="I2480" s="38">
        <f t="shared" si="54"/>
        <v>441799.67052422545</v>
      </c>
      <c r="J2480" s="25" t="s">
        <v>5689</v>
      </c>
      <c r="K2480" s="147">
        <f>H2480*0.68</f>
        <v>360508.53114776796</v>
      </c>
    </row>
    <row r="2481" spans="1:11" x14ac:dyDescent="0.2">
      <c r="A2481" s="134" t="s">
        <v>7382</v>
      </c>
      <c r="C2481" s="25" t="s">
        <v>3697</v>
      </c>
      <c r="D2481" s="15"/>
      <c r="E2481" s="15"/>
      <c r="F2481" s="58">
        <v>60167584</v>
      </c>
      <c r="G2481" s="4" t="s">
        <v>6693</v>
      </c>
      <c r="H2481" s="131">
        <v>622697.96795076295</v>
      </c>
      <c r="I2481" s="38">
        <f t="shared" si="54"/>
        <v>518914.97329230246</v>
      </c>
      <c r="J2481" s="25" t="s">
        <v>5689</v>
      </c>
      <c r="K2481" s="147">
        <f>H2481*0.68</f>
        <v>423434.61820651882</v>
      </c>
    </row>
    <row r="2482" spans="1:11" x14ac:dyDescent="0.2">
      <c r="A2482" s="134" t="s">
        <v>7382</v>
      </c>
      <c r="C2482" s="25" t="s">
        <v>3697</v>
      </c>
      <c r="D2482" s="15"/>
      <c r="E2482" s="15"/>
      <c r="F2482" s="58">
        <v>60167585</v>
      </c>
      <c r="G2482" s="4" t="s">
        <v>6694</v>
      </c>
      <c r="H2482" s="131">
        <v>647477.19474095339</v>
      </c>
      <c r="I2482" s="38">
        <f t="shared" si="54"/>
        <v>539564.32895079453</v>
      </c>
      <c r="J2482" s="25" t="s">
        <v>5689</v>
      </c>
      <c r="K2482" s="147">
        <f>H2482*0.68</f>
        <v>440284.49242384837</v>
      </c>
    </row>
    <row r="2483" spans="1:11" x14ac:dyDescent="0.2">
      <c r="A2483" s="134" t="s">
        <v>7382</v>
      </c>
      <c r="C2483" s="25" t="s">
        <v>3697</v>
      </c>
      <c r="D2483" s="15"/>
      <c r="E2483" s="15"/>
      <c r="F2483" s="58">
        <v>60167586</v>
      </c>
      <c r="G2483" s="4" t="s">
        <v>6695</v>
      </c>
      <c r="H2483" s="131">
        <v>677152.38783666387</v>
      </c>
      <c r="I2483" s="38">
        <f t="shared" si="54"/>
        <v>564293.65653055324</v>
      </c>
      <c r="J2483" s="25" t="s">
        <v>5689</v>
      </c>
      <c r="K2483" s="147">
        <f>H2483*0.68</f>
        <v>460463.62372893147</v>
      </c>
    </row>
    <row r="2484" spans="1:11" x14ac:dyDescent="0.2">
      <c r="A2484" s="134" t="s">
        <v>7382</v>
      </c>
      <c r="C2484" s="25" t="s">
        <v>3697</v>
      </c>
      <c r="D2484" s="15"/>
      <c r="E2484" s="15"/>
      <c r="F2484" s="58">
        <v>60167587</v>
      </c>
      <c r="G2484" s="4" t="s">
        <v>6696</v>
      </c>
      <c r="H2484" s="131">
        <v>787454.34998446272</v>
      </c>
      <c r="I2484" s="38">
        <f t="shared" si="54"/>
        <v>656211.95832038566</v>
      </c>
      <c r="J2484" s="25" t="s">
        <v>5689</v>
      </c>
      <c r="K2484" s="147">
        <f>H2484*0.68</f>
        <v>535468.95798943471</v>
      </c>
    </row>
    <row r="2485" spans="1:11" x14ac:dyDescent="0.2">
      <c r="A2485" s="134" t="s">
        <v>7382</v>
      </c>
      <c r="C2485" s="25" t="s">
        <v>3697</v>
      </c>
      <c r="D2485" s="15"/>
      <c r="E2485" s="15"/>
      <c r="F2485" s="58">
        <v>60167588</v>
      </c>
      <c r="G2485" s="4" t="s">
        <v>6697</v>
      </c>
      <c r="H2485" s="131">
        <v>816983.84252815135</v>
      </c>
      <c r="I2485" s="38">
        <f t="shared" si="54"/>
        <v>680819.86877345946</v>
      </c>
      <c r="J2485" s="25" t="s">
        <v>5689</v>
      </c>
      <c r="K2485" s="147">
        <f>H2485*0.68</f>
        <v>555549.01291914296</v>
      </c>
    </row>
    <row r="2486" spans="1:11" x14ac:dyDescent="0.2">
      <c r="A2486" s="134" t="s">
        <v>7382</v>
      </c>
      <c r="C2486" s="25" t="s">
        <v>3697</v>
      </c>
      <c r="D2486" s="15"/>
      <c r="E2486" s="15"/>
      <c r="F2486" s="58">
        <v>60192236</v>
      </c>
      <c r="G2486" s="4" t="s">
        <v>6698</v>
      </c>
      <c r="H2486" s="131">
        <v>543901.44046178483</v>
      </c>
      <c r="I2486" s="38">
        <f t="shared" si="54"/>
        <v>453251.2003848207</v>
      </c>
      <c r="J2486" s="25" t="s">
        <v>5689</v>
      </c>
      <c r="K2486" s="147">
        <f>H2486*0.68</f>
        <v>369852.97951401368</v>
      </c>
    </row>
    <row r="2487" spans="1:11" x14ac:dyDescent="0.2">
      <c r="A2487" s="134" t="s">
        <v>7382</v>
      </c>
      <c r="C2487" s="25" t="s">
        <v>3697</v>
      </c>
      <c r="D2487" s="15"/>
      <c r="E2487" s="15"/>
      <c r="F2487" s="58">
        <v>60167589</v>
      </c>
      <c r="G2487" s="4" t="s">
        <v>6699</v>
      </c>
      <c r="H2487" s="131">
        <v>636146.40413979674</v>
      </c>
      <c r="I2487" s="38">
        <f t="shared" si="54"/>
        <v>530122.00344983069</v>
      </c>
      <c r="J2487" s="25" t="s">
        <v>5689</v>
      </c>
      <c r="K2487" s="147">
        <f>H2487*0.68</f>
        <v>432579.5548150618</v>
      </c>
    </row>
    <row r="2488" spans="1:11" x14ac:dyDescent="0.2">
      <c r="A2488" s="134" t="s">
        <v>7382</v>
      </c>
      <c r="C2488" s="25" t="s">
        <v>3697</v>
      </c>
      <c r="D2488" s="15"/>
      <c r="E2488" s="15"/>
      <c r="F2488" s="58">
        <v>60167590</v>
      </c>
      <c r="G2488" s="4" t="s">
        <v>6700</v>
      </c>
      <c r="H2488" s="131">
        <v>667284.59837463289</v>
      </c>
      <c r="I2488" s="38">
        <f t="shared" si="54"/>
        <v>556070.4986455274</v>
      </c>
      <c r="J2488" s="25" t="s">
        <v>5689</v>
      </c>
      <c r="K2488" s="147">
        <f>H2488*0.68</f>
        <v>453753.52689475042</v>
      </c>
    </row>
    <row r="2489" spans="1:11" x14ac:dyDescent="0.2">
      <c r="A2489" s="134" t="s">
        <v>7382</v>
      </c>
      <c r="C2489" s="25" t="s">
        <v>3697</v>
      </c>
      <c r="D2489" s="15"/>
      <c r="E2489" s="15"/>
      <c r="F2489" s="58">
        <v>60167591</v>
      </c>
      <c r="G2489" s="4" t="s">
        <v>6701</v>
      </c>
      <c r="H2489" s="131">
        <v>690309.42292165523</v>
      </c>
      <c r="I2489" s="38">
        <f t="shared" si="54"/>
        <v>575257.85243471269</v>
      </c>
      <c r="J2489" s="25" t="s">
        <v>5689</v>
      </c>
      <c r="K2489" s="147">
        <f>H2489*0.68</f>
        <v>469410.4075867256</v>
      </c>
    </row>
    <row r="2490" spans="1:11" x14ac:dyDescent="0.2">
      <c r="A2490" s="134" t="s">
        <v>7382</v>
      </c>
      <c r="C2490" s="25" t="s">
        <v>3697</v>
      </c>
      <c r="D2490" s="15"/>
      <c r="E2490" s="15"/>
      <c r="F2490" s="58">
        <v>60167592</v>
      </c>
      <c r="G2490" s="4" t="s">
        <v>6702</v>
      </c>
      <c r="H2490" s="131">
        <v>799880.88376971032</v>
      </c>
      <c r="I2490" s="38">
        <f t="shared" si="54"/>
        <v>666567.40314142534</v>
      </c>
      <c r="J2490" s="25" t="s">
        <v>5689</v>
      </c>
      <c r="K2490" s="147">
        <f>H2490*0.68</f>
        <v>543919.00096340303</v>
      </c>
    </row>
    <row r="2491" spans="1:11" x14ac:dyDescent="0.2">
      <c r="A2491" s="134" t="s">
        <v>7382</v>
      </c>
      <c r="C2491" s="25" t="s">
        <v>3697</v>
      </c>
      <c r="D2491" s="15"/>
      <c r="E2491" s="15"/>
      <c r="F2491" s="58">
        <v>60167593</v>
      </c>
      <c r="G2491" s="4" t="s">
        <v>6703</v>
      </c>
      <c r="H2491" s="131">
        <v>832699.63946740923</v>
      </c>
      <c r="I2491" s="38">
        <f t="shared" si="54"/>
        <v>693916.36622284108</v>
      </c>
      <c r="J2491" s="25" t="s">
        <v>5689</v>
      </c>
      <c r="K2491" s="147">
        <f>H2491*0.68</f>
        <v>566235.75483783835</v>
      </c>
    </row>
    <row r="2492" spans="1:11" x14ac:dyDescent="0.2">
      <c r="A2492" s="134" t="s">
        <v>7382</v>
      </c>
      <c r="C2492" s="25" t="s">
        <v>3697</v>
      </c>
      <c r="D2492" s="15"/>
      <c r="E2492" s="15"/>
      <c r="F2492" s="58">
        <v>60167594</v>
      </c>
      <c r="G2492" s="4" t="s">
        <v>6704</v>
      </c>
      <c r="H2492" s="131">
        <v>839936.80730345764</v>
      </c>
      <c r="I2492" s="38">
        <f t="shared" si="54"/>
        <v>699947.33941954805</v>
      </c>
      <c r="J2492" s="25" t="s">
        <v>5689</v>
      </c>
      <c r="K2492" s="147">
        <f>H2492*0.68</f>
        <v>571157.02896635118</v>
      </c>
    </row>
    <row r="2493" spans="1:11" x14ac:dyDescent="0.2">
      <c r="A2493" s="134" t="s">
        <v>7382</v>
      </c>
      <c r="C2493" s="25" t="s">
        <v>3697</v>
      </c>
      <c r="D2493" s="15"/>
      <c r="E2493" s="15"/>
      <c r="F2493" s="58">
        <v>60167595</v>
      </c>
      <c r="G2493" s="4" t="s">
        <v>6705</v>
      </c>
      <c r="H2493" s="131">
        <v>803022.44783206168</v>
      </c>
      <c r="I2493" s="38">
        <f t="shared" si="54"/>
        <v>669185.37319338473</v>
      </c>
      <c r="J2493" s="25" t="s">
        <v>5689</v>
      </c>
      <c r="K2493" s="147">
        <f>H2493*0.68</f>
        <v>546055.26452580199</v>
      </c>
    </row>
    <row r="2494" spans="1:11" x14ac:dyDescent="0.2">
      <c r="A2494" s="134" t="s">
        <v>7382</v>
      </c>
      <c r="C2494" s="25" t="s">
        <v>3697</v>
      </c>
      <c r="D2494" s="15"/>
      <c r="E2494" s="15"/>
      <c r="F2494" s="58">
        <v>60167596</v>
      </c>
      <c r="G2494" s="4" t="s">
        <v>6706</v>
      </c>
      <c r="H2494" s="131">
        <v>911570.00773669232</v>
      </c>
      <c r="I2494" s="38">
        <f t="shared" si="54"/>
        <v>759641.67311391025</v>
      </c>
      <c r="J2494" s="25" t="s">
        <v>5689</v>
      </c>
      <c r="K2494" s="147">
        <f>H2494*0.68</f>
        <v>619867.60526095086</v>
      </c>
    </row>
    <row r="2495" spans="1:11" ht="15.75" x14ac:dyDescent="0.25">
      <c r="A2495" s="54"/>
      <c r="C2495" s="56"/>
      <c r="D2495" s="15"/>
      <c r="E2495" s="15"/>
      <c r="F2495" s="58"/>
      <c r="G2495" s="76"/>
      <c r="H2495" s="143"/>
      <c r="I2495" s="122"/>
      <c r="J2495" s="26"/>
      <c r="K2495" s="144"/>
    </row>
    <row r="2496" spans="1:11" ht="15.75" x14ac:dyDescent="0.25">
      <c r="A2496" s="54"/>
      <c r="C2496" s="25" t="s">
        <v>3697</v>
      </c>
      <c r="D2496" s="15"/>
      <c r="E2496" s="15"/>
      <c r="F2496" s="105" t="s">
        <v>71</v>
      </c>
      <c r="G2496" s="85" t="s">
        <v>5717</v>
      </c>
      <c r="H2496" s="18"/>
      <c r="I2496" s="122"/>
      <c r="J2496" s="26"/>
      <c r="K2496" s="144"/>
    </row>
    <row r="2497" spans="1:11" x14ac:dyDescent="0.2">
      <c r="A2497" s="134" t="s">
        <v>7382</v>
      </c>
      <c r="C2497" s="25" t="s">
        <v>3697</v>
      </c>
      <c r="D2497" s="15"/>
      <c r="E2497" s="15"/>
      <c r="F2497" s="105">
        <v>60192167</v>
      </c>
      <c r="G2497" s="17" t="s">
        <v>6707</v>
      </c>
      <c r="H2497" s="10">
        <v>358290.59457243228</v>
      </c>
      <c r="I2497" s="38">
        <f t="shared" si="54"/>
        <v>298575.49547702691</v>
      </c>
      <c r="J2497" s="25" t="s">
        <v>5689</v>
      </c>
      <c r="K2497" s="147">
        <f>H2497*0.68</f>
        <v>243637.60430925398</v>
      </c>
    </row>
    <row r="2498" spans="1:11" x14ac:dyDescent="0.2">
      <c r="A2498" s="134" t="s">
        <v>7382</v>
      </c>
      <c r="C2498" s="25" t="s">
        <v>3697</v>
      </c>
      <c r="D2498" s="15"/>
      <c r="E2498" s="15"/>
      <c r="F2498" s="105">
        <v>60192168</v>
      </c>
      <c r="G2498" s="17" t="s">
        <v>6708</v>
      </c>
      <c r="H2498" s="10">
        <v>362699.88217624847</v>
      </c>
      <c r="I2498" s="38">
        <f t="shared" si="54"/>
        <v>302249.90181354043</v>
      </c>
      <c r="J2498" s="25" t="s">
        <v>5689</v>
      </c>
      <c r="K2498" s="147">
        <f>H2498*0.68</f>
        <v>246635.91987984898</v>
      </c>
    </row>
    <row r="2499" spans="1:11" x14ac:dyDescent="0.2">
      <c r="A2499" s="134" t="s">
        <v>7382</v>
      </c>
      <c r="C2499" s="25" t="s">
        <v>3697</v>
      </c>
      <c r="D2499" s="15"/>
      <c r="E2499" s="15"/>
      <c r="F2499" s="105">
        <v>60192169</v>
      </c>
      <c r="G2499" s="17" t="s">
        <v>6709</v>
      </c>
      <c r="H2499" s="10">
        <v>367109.16978006472</v>
      </c>
      <c r="I2499" s="38">
        <f t="shared" si="54"/>
        <v>305924.30815005396</v>
      </c>
      <c r="J2499" s="25" t="s">
        <v>5689</v>
      </c>
      <c r="K2499" s="147">
        <f>H2499*0.68</f>
        <v>249634.23545044402</v>
      </c>
    </row>
    <row r="2500" spans="1:11" x14ac:dyDescent="0.2">
      <c r="A2500" s="134" t="s">
        <v>7382</v>
      </c>
      <c r="C2500" s="25" t="s">
        <v>3697</v>
      </c>
      <c r="D2500" s="15"/>
      <c r="E2500" s="15"/>
      <c r="F2500" s="105">
        <v>60192170</v>
      </c>
      <c r="G2500" s="17" t="s">
        <v>6710</v>
      </c>
      <c r="H2500" s="10">
        <v>372869.70748343819</v>
      </c>
      <c r="I2500" s="38">
        <f t="shared" si="54"/>
        <v>310724.75623619853</v>
      </c>
      <c r="J2500" s="25" t="s">
        <v>5689</v>
      </c>
      <c r="K2500" s="147">
        <f>H2500*0.68</f>
        <v>253551.401088738</v>
      </c>
    </row>
    <row r="2501" spans="1:11" x14ac:dyDescent="0.2">
      <c r="A2501" s="134" t="s">
        <v>7382</v>
      </c>
      <c r="C2501" s="25" t="s">
        <v>3697</v>
      </c>
      <c r="D2501" s="15"/>
      <c r="E2501" s="15"/>
      <c r="F2501" s="105">
        <v>60192171</v>
      </c>
      <c r="G2501" s="17" t="s">
        <v>6711</v>
      </c>
      <c r="H2501" s="10">
        <v>373509.7559361161</v>
      </c>
      <c r="I2501" s="38">
        <f t="shared" si="54"/>
        <v>311258.12994676345</v>
      </c>
      <c r="J2501" s="25" t="s">
        <v>5689</v>
      </c>
      <c r="K2501" s="147">
        <f>H2501*0.68</f>
        <v>253986.63403655897</v>
      </c>
    </row>
    <row r="2502" spans="1:11" x14ac:dyDescent="0.2">
      <c r="A2502" s="134" t="s">
        <v>7382</v>
      </c>
      <c r="C2502" s="25" t="s">
        <v>3697</v>
      </c>
      <c r="D2502" s="15"/>
      <c r="E2502" s="15"/>
      <c r="F2502" s="105">
        <v>60192172</v>
      </c>
      <c r="G2502" s="17" t="s">
        <v>6712</v>
      </c>
      <c r="H2502" s="10">
        <v>395840.69239907194</v>
      </c>
      <c r="I2502" s="38">
        <f t="shared" si="54"/>
        <v>329867.24366589327</v>
      </c>
      <c r="J2502" s="25" t="s">
        <v>5689</v>
      </c>
      <c r="K2502" s="147">
        <f>H2502*0.68</f>
        <v>269171.67083136895</v>
      </c>
    </row>
    <row r="2503" spans="1:11" x14ac:dyDescent="0.2">
      <c r="A2503" s="134" t="s">
        <v>7382</v>
      </c>
      <c r="C2503" s="25" t="s">
        <v>3697</v>
      </c>
      <c r="D2503" s="15"/>
      <c r="E2503" s="15"/>
      <c r="F2503" s="105">
        <v>60192173</v>
      </c>
      <c r="G2503" s="17" t="s">
        <v>6713</v>
      </c>
      <c r="H2503" s="10">
        <v>366611.35149383539</v>
      </c>
      <c r="I2503" s="38">
        <f t="shared" si="54"/>
        <v>305509.45957819617</v>
      </c>
      <c r="J2503" s="25" t="s">
        <v>5689</v>
      </c>
      <c r="K2503" s="147">
        <f>H2503*0.68</f>
        <v>249295.71901580808</v>
      </c>
    </row>
    <row r="2504" spans="1:11" x14ac:dyDescent="0.2">
      <c r="A2504" s="134" t="s">
        <v>7382</v>
      </c>
      <c r="C2504" s="25" t="s">
        <v>3697</v>
      </c>
      <c r="D2504" s="15"/>
      <c r="E2504" s="15"/>
      <c r="F2504" s="105">
        <v>60192174</v>
      </c>
      <c r="G2504" s="17" t="s">
        <v>6714</v>
      </c>
      <c r="H2504" s="10">
        <v>376283.34581113688</v>
      </c>
      <c r="I2504" s="38">
        <f t="shared" si="54"/>
        <v>313569.45484261407</v>
      </c>
      <c r="J2504" s="25" t="s">
        <v>5689</v>
      </c>
      <c r="K2504" s="147">
        <f>H2504*0.68</f>
        <v>255872.67515157309</v>
      </c>
    </row>
    <row r="2505" spans="1:11" x14ac:dyDescent="0.2">
      <c r="A2505" s="134" t="s">
        <v>7382</v>
      </c>
      <c r="C2505" s="25" t="s">
        <v>3697</v>
      </c>
      <c r="D2505" s="15"/>
      <c r="E2505" s="15"/>
      <c r="F2505" s="105">
        <v>60192175</v>
      </c>
      <c r="G2505" s="17" t="s">
        <v>6715</v>
      </c>
      <c r="H2505" s="10">
        <v>386310.92824821896</v>
      </c>
      <c r="I2505" s="38">
        <f t="shared" si="54"/>
        <v>321925.7735401825</v>
      </c>
      <c r="J2505" s="25" t="s">
        <v>5689</v>
      </c>
      <c r="K2505" s="147">
        <f>H2505*0.68</f>
        <v>262691.43120878888</v>
      </c>
    </row>
    <row r="2506" spans="1:11" x14ac:dyDescent="0.2">
      <c r="A2506" s="134" t="s">
        <v>7382</v>
      </c>
      <c r="C2506" s="25" t="s">
        <v>3697</v>
      </c>
      <c r="D2506" s="15"/>
      <c r="E2506" s="15"/>
      <c r="F2506" s="105">
        <v>60192176</v>
      </c>
      <c r="G2506" s="17" t="s">
        <v>6716</v>
      </c>
      <c r="H2506" s="10">
        <v>380479.2881652803</v>
      </c>
      <c r="I2506" s="38">
        <f t="shared" si="54"/>
        <v>317066.07347106695</v>
      </c>
      <c r="J2506" s="25" t="s">
        <v>5689</v>
      </c>
      <c r="K2506" s="147">
        <f>H2506*0.68</f>
        <v>258725.91595239061</v>
      </c>
    </row>
    <row r="2507" spans="1:11" x14ac:dyDescent="0.2">
      <c r="A2507" s="134" t="s">
        <v>7382</v>
      </c>
      <c r="C2507" s="25" t="s">
        <v>3697</v>
      </c>
      <c r="D2507" s="15"/>
      <c r="E2507" s="15"/>
      <c r="F2507" s="105">
        <v>60192177</v>
      </c>
      <c r="G2507" s="17" t="s">
        <v>6717</v>
      </c>
      <c r="H2507" s="10">
        <v>390364.64043591369</v>
      </c>
      <c r="I2507" s="38">
        <f t="shared" si="54"/>
        <v>325303.86702992808</v>
      </c>
      <c r="J2507" s="25" t="s">
        <v>5689</v>
      </c>
      <c r="K2507" s="147">
        <f>H2507*0.68</f>
        <v>265447.95549642132</v>
      </c>
    </row>
    <row r="2508" spans="1:11" x14ac:dyDescent="0.2">
      <c r="A2508" s="134" t="s">
        <v>7382</v>
      </c>
      <c r="C2508" s="25" t="s">
        <v>3697</v>
      </c>
      <c r="D2508" s="15"/>
      <c r="E2508" s="15"/>
      <c r="F2508" s="105">
        <v>60192178</v>
      </c>
      <c r="G2508" s="17" t="s">
        <v>6718</v>
      </c>
      <c r="H2508" s="10">
        <v>402454.63650845538</v>
      </c>
      <c r="I2508" s="38">
        <f t="shared" si="54"/>
        <v>335378.86375704617</v>
      </c>
      <c r="J2508" s="25" t="s">
        <v>5689</v>
      </c>
      <c r="K2508" s="147">
        <f>H2508*0.68</f>
        <v>273669.15282574965</v>
      </c>
    </row>
    <row r="2509" spans="1:11" x14ac:dyDescent="0.2">
      <c r="A2509" s="134" t="s">
        <v>7382</v>
      </c>
      <c r="C2509" s="25" t="s">
        <v>3697</v>
      </c>
      <c r="D2509" s="15"/>
      <c r="E2509" s="15"/>
      <c r="F2509" s="105">
        <v>60192181</v>
      </c>
      <c r="G2509" s="17" t="s">
        <v>6719</v>
      </c>
      <c r="H2509" s="10">
        <v>414473.51749777264</v>
      </c>
      <c r="I2509" s="38">
        <f t="shared" si="54"/>
        <v>345394.59791481053</v>
      </c>
      <c r="J2509" s="25" t="s">
        <v>5689</v>
      </c>
      <c r="K2509" s="147">
        <f>H2509*0.68</f>
        <v>281841.9918984854</v>
      </c>
    </row>
    <row r="2510" spans="1:11" x14ac:dyDescent="0.2">
      <c r="A2510" s="134" t="s">
        <v>7382</v>
      </c>
      <c r="C2510" s="25" t="s">
        <v>3697</v>
      </c>
      <c r="D2510" s="15"/>
      <c r="E2510" s="15"/>
      <c r="F2510" s="105">
        <v>60192182</v>
      </c>
      <c r="G2510" s="17" t="s">
        <v>6720</v>
      </c>
      <c r="H2510" s="10">
        <v>371376.22721743234</v>
      </c>
      <c r="I2510" s="38">
        <f t="shared" si="54"/>
        <v>309480.18934786029</v>
      </c>
      <c r="J2510" s="25" t="s">
        <v>5689</v>
      </c>
      <c r="K2510" s="147">
        <f>H2510*0.68</f>
        <v>252535.83450785402</v>
      </c>
    </row>
    <row r="2511" spans="1:11" x14ac:dyDescent="0.2">
      <c r="A2511" s="134" t="s">
        <v>7382</v>
      </c>
      <c r="C2511" s="25" t="s">
        <v>3697</v>
      </c>
      <c r="D2511" s="15"/>
      <c r="E2511" s="15"/>
      <c r="F2511" s="105">
        <v>60192179</v>
      </c>
      <c r="G2511" s="17" t="s">
        <v>6721</v>
      </c>
      <c r="H2511" s="10">
        <v>381474.93744139787</v>
      </c>
      <c r="I2511" s="38">
        <f t="shared" si="54"/>
        <v>317895.78120116488</v>
      </c>
      <c r="J2511" s="25" t="s">
        <v>5689</v>
      </c>
      <c r="K2511" s="147">
        <f>H2511*0.68</f>
        <v>259402.95746015056</v>
      </c>
    </row>
    <row r="2512" spans="1:11" x14ac:dyDescent="0.2">
      <c r="A2512" s="134" t="s">
        <v>7382</v>
      </c>
      <c r="C2512" s="25" t="s">
        <v>3697</v>
      </c>
      <c r="D2512" s="15"/>
      <c r="E2512" s="15"/>
      <c r="F2512" s="105">
        <v>60192180</v>
      </c>
      <c r="G2512" s="17" t="s">
        <v>6722</v>
      </c>
      <c r="H2512" s="10">
        <v>381546.05252462212</v>
      </c>
      <c r="I2512" s="38">
        <f t="shared" si="54"/>
        <v>317955.04377051844</v>
      </c>
      <c r="J2512" s="25" t="s">
        <v>5689</v>
      </c>
      <c r="K2512" s="147">
        <f>H2512*0.68</f>
        <v>259451.31571674306</v>
      </c>
    </row>
    <row r="2513" spans="1:11" x14ac:dyDescent="0.2">
      <c r="A2513" s="134" t="s">
        <v>7382</v>
      </c>
      <c r="C2513" s="25" t="s">
        <v>3697</v>
      </c>
      <c r="D2513" s="15"/>
      <c r="E2513" s="15"/>
      <c r="F2513" s="105">
        <v>60192183</v>
      </c>
      <c r="G2513" s="17" t="s">
        <v>6723</v>
      </c>
      <c r="H2513" s="10">
        <v>391146.93175869936</v>
      </c>
      <c r="I2513" s="38">
        <f t="shared" si="54"/>
        <v>325955.77646558284</v>
      </c>
      <c r="J2513" s="25" t="s">
        <v>5689</v>
      </c>
      <c r="K2513" s="147">
        <f>H2513*0.68</f>
        <v>265979.9135959156</v>
      </c>
    </row>
    <row r="2514" spans="1:11" x14ac:dyDescent="0.2">
      <c r="A2514" s="134" t="s">
        <v>7382</v>
      </c>
      <c r="C2514" s="25" t="s">
        <v>3697</v>
      </c>
      <c r="D2514" s="15"/>
      <c r="E2514" s="15"/>
      <c r="F2514" s="105">
        <v>60192184</v>
      </c>
      <c r="G2514" s="17" t="s">
        <v>6724</v>
      </c>
      <c r="H2514" s="10">
        <v>403165.81274801661</v>
      </c>
      <c r="I2514" s="38">
        <f t="shared" si="54"/>
        <v>335971.51062334719</v>
      </c>
      <c r="J2514" s="25" t="s">
        <v>5689</v>
      </c>
      <c r="K2514" s="147">
        <f>H2514*0.68</f>
        <v>274152.75266865134</v>
      </c>
    </row>
    <row r="2515" spans="1:11" x14ac:dyDescent="0.2">
      <c r="A2515" s="134" t="s">
        <v>7382</v>
      </c>
      <c r="C2515" s="25" t="s">
        <v>3697</v>
      </c>
      <c r="D2515" s="15"/>
      <c r="E2515" s="15"/>
      <c r="F2515" s="105">
        <v>60192185</v>
      </c>
      <c r="G2515" s="17" t="s">
        <v>6725</v>
      </c>
      <c r="H2515" s="10">
        <v>396765.22659196513</v>
      </c>
      <c r="I2515" s="38">
        <f t="shared" si="54"/>
        <v>330637.68882663763</v>
      </c>
      <c r="J2515" s="25" t="s">
        <v>5689</v>
      </c>
      <c r="K2515" s="147">
        <f>H2515*0.68</f>
        <v>269800.3540825363</v>
      </c>
    </row>
    <row r="2516" spans="1:11" x14ac:dyDescent="0.2">
      <c r="A2516" s="134" t="s">
        <v>7382</v>
      </c>
      <c r="C2516" s="25" t="s">
        <v>3697</v>
      </c>
      <c r="D2516" s="15"/>
      <c r="E2516" s="15"/>
      <c r="F2516" s="105">
        <v>60192186</v>
      </c>
      <c r="G2516" s="17" t="s">
        <v>6726</v>
      </c>
      <c r="H2516" s="10">
        <v>408784.10758128256</v>
      </c>
      <c r="I2516" s="38">
        <f t="shared" si="54"/>
        <v>340653.42298440216</v>
      </c>
      <c r="J2516" s="25" t="s">
        <v>5689</v>
      </c>
      <c r="K2516" s="147">
        <f>H2516*0.68</f>
        <v>277973.19315527217</v>
      </c>
    </row>
    <row r="2517" spans="1:11" x14ac:dyDescent="0.2">
      <c r="A2517" s="134" t="s">
        <v>7382</v>
      </c>
      <c r="C2517" s="25" t="s">
        <v>3697</v>
      </c>
      <c r="D2517" s="15"/>
      <c r="E2517" s="15"/>
      <c r="F2517" s="105">
        <v>60192187</v>
      </c>
      <c r="G2517" s="17" t="s">
        <v>6727</v>
      </c>
      <c r="H2517" s="10">
        <v>377207.88000403024</v>
      </c>
      <c r="I2517" s="38">
        <f t="shared" si="54"/>
        <v>314339.90000335855</v>
      </c>
      <c r="J2517" s="25" t="s">
        <v>5689</v>
      </c>
      <c r="K2517" s="147">
        <f>H2517*0.68</f>
        <v>256501.35840274059</v>
      </c>
    </row>
    <row r="2518" spans="1:11" x14ac:dyDescent="0.2">
      <c r="A2518" s="134" t="s">
        <v>7382</v>
      </c>
      <c r="C2518" s="25" t="s">
        <v>3697</v>
      </c>
      <c r="D2518" s="15"/>
      <c r="E2518" s="15"/>
      <c r="F2518" s="105">
        <v>60192188</v>
      </c>
      <c r="G2518" s="17" t="s">
        <v>6728</v>
      </c>
      <c r="H2518" s="10">
        <v>387022.10448778042</v>
      </c>
      <c r="I2518" s="38">
        <f t="shared" si="54"/>
        <v>322518.4204064837</v>
      </c>
      <c r="J2518" s="25" t="s">
        <v>5689</v>
      </c>
      <c r="K2518" s="147">
        <f>H2518*0.68</f>
        <v>263175.03105169069</v>
      </c>
    </row>
    <row r="2519" spans="1:11" x14ac:dyDescent="0.2">
      <c r="A2519" s="134" t="s">
        <v>7382</v>
      </c>
      <c r="C2519" s="25" t="s">
        <v>3697</v>
      </c>
      <c r="D2519" s="15"/>
      <c r="E2519" s="15"/>
      <c r="F2519" s="105">
        <v>60192189</v>
      </c>
      <c r="G2519" s="17" t="s">
        <v>6729</v>
      </c>
      <c r="H2519" s="10">
        <v>386310.92824821896</v>
      </c>
      <c r="I2519" s="38">
        <f t="shared" si="54"/>
        <v>321925.7735401825</v>
      </c>
      <c r="J2519" s="25" t="s">
        <v>5689</v>
      </c>
      <c r="K2519" s="147">
        <f>H2519*0.68</f>
        <v>262691.43120878888</v>
      </c>
    </row>
    <row r="2520" spans="1:11" x14ac:dyDescent="0.2">
      <c r="A2520" s="134" t="s">
        <v>7382</v>
      </c>
      <c r="C2520" s="25" t="s">
        <v>3697</v>
      </c>
      <c r="D2520" s="15"/>
      <c r="E2520" s="15"/>
      <c r="F2520" s="105">
        <v>60192190</v>
      </c>
      <c r="G2520" s="17" t="s">
        <v>6730</v>
      </c>
      <c r="H2520" s="10">
        <v>395982.93526917958</v>
      </c>
      <c r="I2520" s="38">
        <f t="shared" si="54"/>
        <v>329985.77939098299</v>
      </c>
      <c r="J2520" s="25" t="s">
        <v>5689</v>
      </c>
      <c r="K2520" s="147">
        <f>H2520*0.68</f>
        <v>269268.39598304214</v>
      </c>
    </row>
    <row r="2521" spans="1:11" x14ac:dyDescent="0.2">
      <c r="A2521" s="134" t="s">
        <v>7382</v>
      </c>
      <c r="C2521" s="25" t="s">
        <v>3697</v>
      </c>
      <c r="D2521" s="15"/>
      <c r="E2521" s="15"/>
      <c r="F2521" s="105">
        <v>60192191</v>
      </c>
      <c r="G2521" s="17" t="s">
        <v>6731</v>
      </c>
      <c r="H2521" s="10">
        <v>407788.45830516482</v>
      </c>
      <c r="I2521" s="38">
        <f t="shared" si="54"/>
        <v>339823.71525430406</v>
      </c>
      <c r="J2521" s="25" t="s">
        <v>5689</v>
      </c>
      <c r="K2521" s="147">
        <f>H2521*0.68</f>
        <v>277296.1516475121</v>
      </c>
    </row>
    <row r="2522" spans="1:11" x14ac:dyDescent="0.2">
      <c r="A2522" s="134" t="s">
        <v>7382</v>
      </c>
      <c r="C2522" s="25" t="s">
        <v>3697</v>
      </c>
      <c r="D2522" s="15"/>
      <c r="E2522" s="15"/>
      <c r="F2522" s="105">
        <v>60192192</v>
      </c>
      <c r="G2522" s="17" t="s">
        <v>6732</v>
      </c>
      <c r="H2522" s="10">
        <v>415895.8699768951</v>
      </c>
      <c r="I2522" s="38">
        <f t="shared" si="54"/>
        <v>346579.89164741262</v>
      </c>
      <c r="J2522" s="25" t="s">
        <v>5689</v>
      </c>
      <c r="K2522" s="147">
        <f>H2522*0.68</f>
        <v>282809.19158428867</v>
      </c>
    </row>
    <row r="2523" spans="1:11" x14ac:dyDescent="0.2">
      <c r="A2523" s="134" t="s">
        <v>7382</v>
      </c>
      <c r="C2523" s="25" t="s">
        <v>3697</v>
      </c>
      <c r="D2523" s="15"/>
      <c r="E2523" s="15"/>
      <c r="F2523" s="105">
        <v>60192193</v>
      </c>
      <c r="G2523" s="17" t="s">
        <v>6733</v>
      </c>
      <c r="H2523" s="10">
        <v>434457.56728871254</v>
      </c>
      <c r="I2523" s="38">
        <f t="shared" si="54"/>
        <v>362047.97274059377</v>
      </c>
      <c r="J2523" s="25" t="s">
        <v>5689</v>
      </c>
      <c r="K2523" s="147">
        <f>H2523*0.68</f>
        <v>295431.14575632452</v>
      </c>
    </row>
    <row r="2524" spans="1:11" ht="15.75" x14ac:dyDescent="0.25">
      <c r="A2524" s="54"/>
      <c r="C2524" s="25"/>
      <c r="D2524" s="15"/>
      <c r="E2524" s="15"/>
      <c r="F2524" s="58"/>
      <c r="G2524" s="76"/>
      <c r="H2524" s="143"/>
      <c r="I2524" s="122"/>
      <c r="J2524" s="26"/>
      <c r="K2524" s="144"/>
    </row>
    <row r="2525" spans="1:11" ht="15.75" x14ac:dyDescent="0.25">
      <c r="A2525" s="54"/>
      <c r="C2525" s="25" t="s">
        <v>3697</v>
      </c>
      <c r="D2525" s="15"/>
      <c r="E2525" s="15"/>
      <c r="F2525" s="103"/>
      <c r="G2525" s="76" t="s">
        <v>1306</v>
      </c>
      <c r="H2525" s="143"/>
      <c r="I2525" s="122"/>
      <c r="J2525" s="26"/>
      <c r="K2525" s="144"/>
    </row>
    <row r="2526" spans="1:11" x14ac:dyDescent="0.2">
      <c r="A2526" s="134" t="s">
        <v>7382</v>
      </c>
      <c r="C2526" s="25" t="s">
        <v>3697</v>
      </c>
      <c r="D2526" s="15"/>
      <c r="E2526" s="15"/>
      <c r="F2526" s="58">
        <v>60192147</v>
      </c>
      <c r="G2526" s="4" t="s">
        <v>6734</v>
      </c>
      <c r="H2526" s="131">
        <v>326882.15997246589</v>
      </c>
      <c r="I2526" s="38">
        <f t="shared" si="54"/>
        <v>272401.79997705494</v>
      </c>
      <c r="J2526" s="25" t="s">
        <v>5689</v>
      </c>
      <c r="K2526" s="147">
        <f>H2526*0.68</f>
        <v>222279.86878127683</v>
      </c>
    </row>
    <row r="2527" spans="1:11" x14ac:dyDescent="0.2">
      <c r="A2527" s="134" t="s">
        <v>7382</v>
      </c>
      <c r="C2527" s="25" t="s">
        <v>3697</v>
      </c>
      <c r="D2527" s="15"/>
      <c r="E2527" s="15"/>
      <c r="F2527" s="58">
        <v>60192148</v>
      </c>
      <c r="G2527" s="4" t="s">
        <v>6735</v>
      </c>
      <c r="H2527" s="131">
        <v>356411.63498510519</v>
      </c>
      <c r="I2527" s="38">
        <f t="shared" si="54"/>
        <v>297009.69582092098</v>
      </c>
      <c r="J2527" s="25" t="s">
        <v>5689</v>
      </c>
      <c r="K2527" s="147">
        <f>H2527*0.68</f>
        <v>242359.91178987155</v>
      </c>
    </row>
    <row r="2528" spans="1:11" x14ac:dyDescent="0.2">
      <c r="A2528" s="134" t="s">
        <v>7382</v>
      </c>
      <c r="C2528" s="25" t="s">
        <v>3697</v>
      </c>
      <c r="D2528" s="15"/>
      <c r="E2528" s="15"/>
      <c r="F2528" s="58">
        <v>60192149</v>
      </c>
      <c r="G2528" s="4" t="s">
        <v>6736</v>
      </c>
      <c r="H2528" s="131">
        <v>395882.75777112955</v>
      </c>
      <c r="I2528" s="38">
        <f t="shared" si="54"/>
        <v>329902.29814260796</v>
      </c>
      <c r="J2528" s="25" t="s">
        <v>5689</v>
      </c>
      <c r="K2528" s="147">
        <f>H2528*0.68</f>
        <v>269200.27528436814</v>
      </c>
    </row>
    <row r="2529" spans="1:11" x14ac:dyDescent="0.2">
      <c r="A2529" s="134" t="s">
        <v>7382</v>
      </c>
      <c r="C2529" s="25" t="s">
        <v>3697</v>
      </c>
      <c r="D2529" s="15"/>
      <c r="E2529" s="15"/>
      <c r="F2529" s="58">
        <v>60192150</v>
      </c>
      <c r="G2529" s="4" t="s">
        <v>6737</v>
      </c>
      <c r="H2529" s="131">
        <v>358166.05475932267</v>
      </c>
      <c r="I2529" s="38">
        <f t="shared" si="54"/>
        <v>298471.71229943557</v>
      </c>
      <c r="J2529" s="25" t="s">
        <v>5689</v>
      </c>
      <c r="K2529" s="147">
        <f>H2529*0.68</f>
        <v>243552.91723633942</v>
      </c>
    </row>
    <row r="2530" spans="1:11" x14ac:dyDescent="0.2">
      <c r="A2530" s="134" t="s">
        <v>7382</v>
      </c>
      <c r="C2530" s="25" t="s">
        <v>3697</v>
      </c>
      <c r="D2530" s="15"/>
      <c r="E2530" s="15"/>
      <c r="F2530" s="58">
        <v>60192151</v>
      </c>
      <c r="G2530" s="4" t="s">
        <v>6738</v>
      </c>
      <c r="H2530" s="131">
        <v>397711.01832565194</v>
      </c>
      <c r="I2530" s="38">
        <f t="shared" si="54"/>
        <v>331425.84860470996</v>
      </c>
      <c r="J2530" s="25" t="s">
        <v>5689</v>
      </c>
      <c r="K2530" s="147">
        <f>H2530*0.68</f>
        <v>270443.49246144335</v>
      </c>
    </row>
    <row r="2531" spans="1:11" x14ac:dyDescent="0.2">
      <c r="A2531" s="134" t="s">
        <v>7382</v>
      </c>
      <c r="C2531" s="25" t="s">
        <v>3697</v>
      </c>
      <c r="D2531" s="15"/>
      <c r="E2531" s="15"/>
      <c r="F2531" s="58">
        <v>60192152</v>
      </c>
      <c r="G2531" s="4" t="s">
        <v>6739</v>
      </c>
      <c r="H2531" s="131">
        <v>447269.45437498391</v>
      </c>
      <c r="I2531" s="38">
        <f t="shared" si="54"/>
        <v>372724.54531248659</v>
      </c>
      <c r="J2531" s="25" t="s">
        <v>5689</v>
      </c>
      <c r="K2531" s="147">
        <f>H2531*0.68</f>
        <v>304143.22897498909</v>
      </c>
    </row>
    <row r="2532" spans="1:11" x14ac:dyDescent="0.2">
      <c r="A2532" s="134" t="s">
        <v>7382</v>
      </c>
      <c r="C2532" s="25" t="s">
        <v>3697</v>
      </c>
      <c r="D2532" s="15"/>
      <c r="E2532" s="15"/>
      <c r="F2532" s="58">
        <v>60192153</v>
      </c>
      <c r="G2532" s="4" t="s">
        <v>6740</v>
      </c>
      <c r="H2532" s="131">
        <v>328927.96331967652</v>
      </c>
      <c r="I2532" s="38">
        <f t="shared" si="54"/>
        <v>274106.63609973044</v>
      </c>
      <c r="J2532" s="25" t="s">
        <v>5689</v>
      </c>
      <c r="K2532" s="147">
        <f>H2532*0.68</f>
        <v>223671.01505738005</v>
      </c>
    </row>
    <row r="2533" spans="1:11" x14ac:dyDescent="0.2">
      <c r="A2533" s="134" t="s">
        <v>7382</v>
      </c>
      <c r="C2533" s="25" t="s">
        <v>3697</v>
      </c>
      <c r="D2533" s="15"/>
      <c r="E2533" s="15"/>
      <c r="F2533" s="58">
        <v>60192154</v>
      </c>
      <c r="G2533" s="4" t="s">
        <v>6741</v>
      </c>
      <c r="H2533" s="131">
        <v>358020.33667625207</v>
      </c>
      <c r="I2533" s="38">
        <f t="shared" si="54"/>
        <v>298350.28056354343</v>
      </c>
      <c r="J2533" s="25" t="s">
        <v>5689</v>
      </c>
      <c r="K2533" s="147">
        <f>H2533*0.68</f>
        <v>243453.82893985143</v>
      </c>
    </row>
    <row r="2534" spans="1:11" x14ac:dyDescent="0.2">
      <c r="A2534" s="134" t="s">
        <v>7382</v>
      </c>
      <c r="C2534" s="25" t="s">
        <v>3697</v>
      </c>
      <c r="D2534" s="15"/>
      <c r="E2534" s="15"/>
      <c r="F2534" s="58">
        <v>60192155</v>
      </c>
      <c r="G2534" s="4" t="s">
        <v>6742</v>
      </c>
      <c r="H2534" s="131">
        <v>397711.01832565194</v>
      </c>
      <c r="I2534" s="38">
        <f t="shared" si="54"/>
        <v>331425.84860470996</v>
      </c>
      <c r="J2534" s="25" t="s">
        <v>5689</v>
      </c>
      <c r="K2534" s="147">
        <f>H2534*0.68</f>
        <v>270443.49246144335</v>
      </c>
    </row>
    <row r="2535" spans="1:11" x14ac:dyDescent="0.2">
      <c r="A2535" s="134" t="s">
        <v>7382</v>
      </c>
      <c r="C2535" s="25" t="s">
        <v>3697</v>
      </c>
      <c r="D2535" s="15"/>
      <c r="E2535" s="15"/>
      <c r="F2535" s="58">
        <v>60192156</v>
      </c>
      <c r="G2535" s="4" t="s">
        <v>6743</v>
      </c>
      <c r="H2535" s="131">
        <v>466859.31521597487</v>
      </c>
      <c r="I2535" s="38">
        <f t="shared" si="54"/>
        <v>389049.42934664572</v>
      </c>
      <c r="J2535" s="25" t="s">
        <v>5689</v>
      </c>
      <c r="K2535" s="147">
        <f>H2535*0.68</f>
        <v>317464.33434686292</v>
      </c>
    </row>
    <row r="2536" spans="1:11" x14ac:dyDescent="0.2">
      <c r="A2536" s="134" t="s">
        <v>7382</v>
      </c>
      <c r="C2536" s="25" t="s">
        <v>3697</v>
      </c>
      <c r="D2536" s="15"/>
      <c r="E2536" s="15"/>
      <c r="F2536" s="58">
        <v>60192157</v>
      </c>
      <c r="G2536" s="4" t="s">
        <v>6744</v>
      </c>
      <c r="H2536" s="131">
        <v>399317.72147716093</v>
      </c>
      <c r="I2536" s="38">
        <f t="shared" si="54"/>
        <v>332764.76789763413</v>
      </c>
      <c r="J2536" s="25" t="s">
        <v>5689</v>
      </c>
      <c r="K2536" s="147">
        <f>H2536*0.68</f>
        <v>271536.05060446943</v>
      </c>
    </row>
    <row r="2537" spans="1:11" x14ac:dyDescent="0.2">
      <c r="A2537" s="134" t="s">
        <v>7382</v>
      </c>
      <c r="C2537" s="25" t="s">
        <v>3697</v>
      </c>
      <c r="D2537" s="15"/>
      <c r="E2537" s="15"/>
      <c r="F2537" s="58">
        <v>60192158</v>
      </c>
      <c r="G2537" s="4" t="s">
        <v>6745</v>
      </c>
      <c r="H2537" s="131">
        <v>468539.87667883822</v>
      </c>
      <c r="I2537" s="38">
        <f t="shared" si="54"/>
        <v>390449.89723236521</v>
      </c>
      <c r="J2537" s="25" t="s">
        <v>5689</v>
      </c>
      <c r="K2537" s="147">
        <f>H2537*0.68</f>
        <v>318607.11614161002</v>
      </c>
    </row>
    <row r="2538" spans="1:11" x14ac:dyDescent="0.2">
      <c r="A2538" s="134" t="s">
        <v>7382</v>
      </c>
      <c r="C2538" s="25" t="s">
        <v>3697</v>
      </c>
      <c r="D2538" s="15"/>
      <c r="E2538" s="15"/>
      <c r="F2538" s="58">
        <v>60167597</v>
      </c>
      <c r="G2538" s="4" t="s">
        <v>6746</v>
      </c>
      <c r="H2538" s="131">
        <v>559908.63850508526</v>
      </c>
      <c r="I2538" s="38">
        <f t="shared" si="54"/>
        <v>466590.53208757105</v>
      </c>
      <c r="J2538" s="25" t="s">
        <v>5689</v>
      </c>
      <c r="K2538" s="147">
        <f>H2538*0.68</f>
        <v>380737.87418345799</v>
      </c>
    </row>
    <row r="2539" spans="1:11" x14ac:dyDescent="0.2">
      <c r="A2539" s="134" t="s">
        <v>7382</v>
      </c>
      <c r="C2539" s="25" t="s">
        <v>3697</v>
      </c>
      <c r="D2539" s="15"/>
      <c r="E2539" s="15"/>
      <c r="F2539" s="58">
        <v>60192160</v>
      </c>
      <c r="G2539" s="4" t="s">
        <v>6747</v>
      </c>
      <c r="H2539" s="131">
        <v>409917.99324752425</v>
      </c>
      <c r="I2539" s="38">
        <f t="shared" ref="I2539:I2602" si="55">H2539/1.2</f>
        <v>341598.32770627021</v>
      </c>
      <c r="J2539" s="25" t="s">
        <v>5689</v>
      </c>
      <c r="K2539" s="147">
        <f>H2539*0.68</f>
        <v>278744.23540831654</v>
      </c>
    </row>
    <row r="2540" spans="1:11" x14ac:dyDescent="0.2">
      <c r="A2540" s="134" t="s">
        <v>7382</v>
      </c>
      <c r="C2540" s="25" t="s">
        <v>3697</v>
      </c>
      <c r="D2540" s="15"/>
      <c r="E2540" s="15"/>
      <c r="F2540" s="58">
        <v>60192159</v>
      </c>
      <c r="G2540" s="4" t="s">
        <v>6748</v>
      </c>
      <c r="H2540" s="131">
        <v>476214.1461709498</v>
      </c>
      <c r="I2540" s="38">
        <f t="shared" si="55"/>
        <v>396845.12180912483</v>
      </c>
      <c r="J2540" s="25" t="s">
        <v>5689</v>
      </c>
      <c r="K2540" s="147">
        <f>H2540*0.68</f>
        <v>323825.61939624586</v>
      </c>
    </row>
    <row r="2541" spans="1:11" x14ac:dyDescent="0.2">
      <c r="A2541" s="134" t="s">
        <v>7382</v>
      </c>
      <c r="C2541" s="25" t="s">
        <v>3697</v>
      </c>
      <c r="D2541" s="15"/>
      <c r="E2541" s="15"/>
      <c r="F2541" s="58">
        <v>60167598</v>
      </c>
      <c r="G2541" s="4" t="s">
        <v>6749</v>
      </c>
      <c r="H2541" s="131">
        <v>566706.70614543185</v>
      </c>
      <c r="I2541" s="38">
        <f t="shared" si="55"/>
        <v>472255.58845452656</v>
      </c>
      <c r="J2541" s="25" t="s">
        <v>5689</v>
      </c>
      <c r="K2541" s="147">
        <f>H2541*0.68</f>
        <v>385360.56017889368</v>
      </c>
    </row>
    <row r="2542" spans="1:11" x14ac:dyDescent="0.2">
      <c r="A2542" s="134" t="s">
        <v>7382</v>
      </c>
      <c r="C2542" s="25" t="s">
        <v>3697</v>
      </c>
      <c r="D2542" s="15"/>
      <c r="E2542" s="15"/>
      <c r="F2542" s="58">
        <v>60192161</v>
      </c>
      <c r="G2542" s="4" t="s">
        <v>6750</v>
      </c>
      <c r="H2542" s="131">
        <v>478627.18994214555</v>
      </c>
      <c r="I2542" s="38">
        <f t="shared" si="55"/>
        <v>398855.99161845463</v>
      </c>
      <c r="J2542" s="25" t="s">
        <v>5689</v>
      </c>
      <c r="K2542" s="147">
        <f>H2542*0.68</f>
        <v>325466.48916065897</v>
      </c>
    </row>
    <row r="2543" spans="1:11" x14ac:dyDescent="0.2">
      <c r="A2543" s="134" t="s">
        <v>7382</v>
      </c>
      <c r="C2543" s="25" t="s">
        <v>3697</v>
      </c>
      <c r="D2543" s="15"/>
      <c r="E2543" s="15"/>
      <c r="F2543" s="58">
        <v>60167599</v>
      </c>
      <c r="G2543" s="4" t="s">
        <v>6751</v>
      </c>
      <c r="H2543" s="131">
        <v>568461.10838860006</v>
      </c>
      <c r="I2543" s="38">
        <f t="shared" si="55"/>
        <v>473717.5903238334</v>
      </c>
      <c r="J2543" s="25" t="s">
        <v>5689</v>
      </c>
      <c r="K2543" s="147">
        <f>H2543*0.68</f>
        <v>386553.55370424804</v>
      </c>
    </row>
    <row r="2544" spans="1:11" x14ac:dyDescent="0.2">
      <c r="A2544" s="134" t="s">
        <v>7382</v>
      </c>
      <c r="C2544" s="25" t="s">
        <v>3697</v>
      </c>
      <c r="D2544" s="15"/>
      <c r="E2544" s="15"/>
      <c r="F2544" s="58">
        <v>60167600</v>
      </c>
      <c r="G2544" s="4" t="s">
        <v>6752</v>
      </c>
      <c r="H2544" s="131">
        <v>601718.96428200044</v>
      </c>
      <c r="I2544" s="38">
        <f t="shared" si="55"/>
        <v>501432.47023500036</v>
      </c>
      <c r="J2544" s="25" t="s">
        <v>5689</v>
      </c>
      <c r="K2544" s="147">
        <f>H2544*0.68</f>
        <v>409168.89571176033</v>
      </c>
    </row>
    <row r="2545" spans="1:11" x14ac:dyDescent="0.2">
      <c r="A2545" s="134" t="s">
        <v>7382</v>
      </c>
      <c r="C2545" s="25" t="s">
        <v>3697</v>
      </c>
      <c r="D2545" s="15"/>
      <c r="E2545" s="15"/>
      <c r="F2545" s="58">
        <v>60167601</v>
      </c>
      <c r="G2545" s="4" t="s">
        <v>6753</v>
      </c>
      <c r="H2545" s="131">
        <v>709168.76493185281</v>
      </c>
      <c r="I2545" s="38">
        <f t="shared" si="55"/>
        <v>590973.97077654407</v>
      </c>
      <c r="J2545" s="25" t="s">
        <v>5689</v>
      </c>
      <c r="K2545" s="147">
        <f>H2545*0.68</f>
        <v>482234.76015365997</v>
      </c>
    </row>
    <row r="2546" spans="1:11" x14ac:dyDescent="0.2">
      <c r="A2546" s="134" t="s">
        <v>7382</v>
      </c>
      <c r="C2546" s="25" t="s">
        <v>3697</v>
      </c>
      <c r="D2546" s="15"/>
      <c r="E2546" s="15"/>
      <c r="F2546" s="58">
        <v>60192162</v>
      </c>
      <c r="G2546" s="4" t="s">
        <v>6754</v>
      </c>
      <c r="H2546" s="131">
        <v>402389.42430743366</v>
      </c>
      <c r="I2546" s="38">
        <f t="shared" si="55"/>
        <v>335324.52025619475</v>
      </c>
      <c r="J2546" s="25" t="s">
        <v>5689</v>
      </c>
      <c r="K2546" s="147">
        <f>H2546*0.68</f>
        <v>273624.80852905492</v>
      </c>
    </row>
    <row r="2547" spans="1:11" x14ac:dyDescent="0.2">
      <c r="A2547" s="134" t="s">
        <v>7382</v>
      </c>
      <c r="C2547" s="25" t="s">
        <v>3697</v>
      </c>
      <c r="D2547" s="15"/>
      <c r="E2547" s="15"/>
      <c r="F2547" s="58">
        <v>60192163</v>
      </c>
      <c r="G2547" s="4" t="s">
        <v>6755</v>
      </c>
      <c r="H2547" s="131">
        <v>469635.61986292922</v>
      </c>
      <c r="I2547" s="38">
        <f t="shared" si="55"/>
        <v>391363.01655244105</v>
      </c>
      <c r="J2547" s="25" t="s">
        <v>5689</v>
      </c>
      <c r="K2547" s="147">
        <f>H2547*0.68</f>
        <v>319352.22150679189</v>
      </c>
    </row>
    <row r="2548" spans="1:11" x14ac:dyDescent="0.2">
      <c r="A2548" s="134" t="s">
        <v>7382</v>
      </c>
      <c r="C2548" s="25" t="s">
        <v>3697</v>
      </c>
      <c r="D2548" s="15"/>
      <c r="E2548" s="15"/>
      <c r="F2548" s="58">
        <v>60192164</v>
      </c>
      <c r="G2548" s="4" t="s">
        <v>6756</v>
      </c>
      <c r="H2548" s="131">
        <v>478042.38919442281</v>
      </c>
      <c r="I2548" s="38">
        <f t="shared" si="55"/>
        <v>398368.65766201902</v>
      </c>
      <c r="J2548" s="25" t="s">
        <v>5689</v>
      </c>
      <c r="K2548" s="147">
        <f>H2548*0.68</f>
        <v>325068.82465220755</v>
      </c>
    </row>
    <row r="2549" spans="1:11" x14ac:dyDescent="0.2">
      <c r="A2549" s="134" t="s">
        <v>7382</v>
      </c>
      <c r="C2549" s="25" t="s">
        <v>3697</v>
      </c>
      <c r="D2549" s="15"/>
      <c r="E2549" s="15"/>
      <c r="F2549" s="58">
        <v>60167602</v>
      </c>
      <c r="G2549" s="4" t="s">
        <v>6757</v>
      </c>
      <c r="H2549" s="131">
        <v>570287.37040348444</v>
      </c>
      <c r="I2549" s="38">
        <f t="shared" si="55"/>
        <v>475239.47533623705</v>
      </c>
      <c r="J2549" s="25" t="s">
        <v>5689</v>
      </c>
      <c r="K2549" s="147">
        <f>H2549*0.68</f>
        <v>387795.41187436943</v>
      </c>
    </row>
    <row r="2550" spans="1:11" x14ac:dyDescent="0.2">
      <c r="A2550" s="134" t="s">
        <v>7382</v>
      </c>
      <c r="C2550" s="25" t="s">
        <v>3697</v>
      </c>
      <c r="D2550" s="15"/>
      <c r="E2550" s="15"/>
      <c r="F2550" s="58">
        <v>60167603</v>
      </c>
      <c r="G2550" s="4" t="s">
        <v>6758</v>
      </c>
      <c r="H2550" s="131">
        <v>600914.60467090225</v>
      </c>
      <c r="I2550" s="38">
        <f t="shared" si="55"/>
        <v>500762.17055908521</v>
      </c>
      <c r="J2550" s="25" t="s">
        <v>5689</v>
      </c>
      <c r="K2550" s="147">
        <f>H2550*0.68</f>
        <v>408621.93117621355</v>
      </c>
    </row>
    <row r="2551" spans="1:11" x14ac:dyDescent="0.2">
      <c r="A2551" s="134" t="s">
        <v>7382</v>
      </c>
      <c r="C2551" s="25" t="s">
        <v>3697</v>
      </c>
      <c r="D2551" s="15"/>
      <c r="E2551" s="15"/>
      <c r="F2551" s="58">
        <v>60167604</v>
      </c>
      <c r="G2551" s="4" t="s">
        <v>6759</v>
      </c>
      <c r="H2551" s="131">
        <v>577744.07957185875</v>
      </c>
      <c r="I2551" s="38">
        <f t="shared" si="55"/>
        <v>481453.39964321564</v>
      </c>
      <c r="J2551" s="25" t="s">
        <v>5689</v>
      </c>
      <c r="K2551" s="147">
        <f>H2551*0.68</f>
        <v>392865.97410886397</v>
      </c>
    </row>
    <row r="2552" spans="1:11" x14ac:dyDescent="0.2">
      <c r="A2552" s="134" t="s">
        <v>7382</v>
      </c>
      <c r="C2552" s="25" t="s">
        <v>3697</v>
      </c>
      <c r="D2552" s="15"/>
      <c r="E2552" s="15"/>
      <c r="F2552" s="58">
        <v>60167605</v>
      </c>
      <c r="G2552" s="4" t="s">
        <v>6760</v>
      </c>
      <c r="H2552" s="131">
        <v>608151.77250695042</v>
      </c>
      <c r="I2552" s="38">
        <f t="shared" si="55"/>
        <v>506793.14375579206</v>
      </c>
      <c r="J2552" s="25" t="s">
        <v>5689</v>
      </c>
      <c r="K2552" s="147">
        <f>H2552*0.68</f>
        <v>413543.20530472632</v>
      </c>
    </row>
    <row r="2553" spans="1:11" x14ac:dyDescent="0.2">
      <c r="A2553" s="134" t="s">
        <v>7382</v>
      </c>
      <c r="C2553" s="25" t="s">
        <v>3697</v>
      </c>
      <c r="D2553" s="15"/>
      <c r="E2553" s="15"/>
      <c r="F2553" s="58">
        <v>60167606</v>
      </c>
      <c r="G2553" s="4" t="s">
        <v>6761</v>
      </c>
      <c r="H2553" s="131">
        <v>715673.45045956853</v>
      </c>
      <c r="I2553" s="38">
        <f t="shared" si="55"/>
        <v>596394.54204964044</v>
      </c>
      <c r="J2553" s="25" t="s">
        <v>5689</v>
      </c>
      <c r="K2553" s="147">
        <f>H2553*0.68</f>
        <v>486657.94631250662</v>
      </c>
    </row>
    <row r="2554" spans="1:11" x14ac:dyDescent="0.2">
      <c r="A2554" s="134" t="s">
        <v>7382</v>
      </c>
      <c r="C2554" s="25" t="s">
        <v>3697</v>
      </c>
      <c r="D2554" s="15"/>
      <c r="E2554" s="15"/>
      <c r="F2554" s="58">
        <v>60167607</v>
      </c>
      <c r="G2554" s="4" t="s">
        <v>6762</v>
      </c>
      <c r="H2554" s="131">
        <v>727515.18349709362</v>
      </c>
      <c r="I2554" s="38">
        <f t="shared" si="55"/>
        <v>606262.65291424468</v>
      </c>
      <c r="J2554" s="25" t="s">
        <v>5689</v>
      </c>
      <c r="K2554" s="147">
        <f>H2554*0.68</f>
        <v>494710.3247780237</v>
      </c>
    </row>
    <row r="2555" spans="1:11" x14ac:dyDescent="0.2">
      <c r="A2555" s="134" t="s">
        <v>7382</v>
      </c>
      <c r="C2555" s="25" t="s">
        <v>3697</v>
      </c>
      <c r="D2555" s="15"/>
      <c r="E2555" s="15"/>
      <c r="F2555" s="58">
        <v>60192165</v>
      </c>
      <c r="G2555" s="4" t="s">
        <v>6763</v>
      </c>
      <c r="H2555" s="131">
        <v>474240.18506440619</v>
      </c>
      <c r="I2555" s="38">
        <f t="shared" si="55"/>
        <v>395200.1542203385</v>
      </c>
      <c r="J2555" s="25" t="s">
        <v>5689</v>
      </c>
      <c r="K2555" s="147">
        <f>H2555*0.68</f>
        <v>322483.32584379625</v>
      </c>
    </row>
    <row r="2556" spans="1:11" x14ac:dyDescent="0.2">
      <c r="A2556" s="134" t="s">
        <v>7382</v>
      </c>
      <c r="C2556" s="25" t="s">
        <v>3697</v>
      </c>
      <c r="D2556" s="15"/>
      <c r="E2556" s="15"/>
      <c r="F2556" s="58">
        <v>60167608</v>
      </c>
      <c r="G2556" s="4" t="s">
        <v>6764</v>
      </c>
      <c r="H2556" s="131">
        <v>566706.70614543185</v>
      </c>
      <c r="I2556" s="38">
        <f t="shared" si="55"/>
        <v>472255.58845452656</v>
      </c>
      <c r="J2556" s="25" t="s">
        <v>5689</v>
      </c>
      <c r="K2556" s="147">
        <f>H2556*0.68</f>
        <v>385360.56017889368</v>
      </c>
    </row>
    <row r="2557" spans="1:11" x14ac:dyDescent="0.2">
      <c r="A2557" s="134" t="s">
        <v>7382</v>
      </c>
      <c r="C2557" s="25" t="s">
        <v>3697</v>
      </c>
      <c r="D2557" s="15"/>
      <c r="E2557" s="15"/>
      <c r="F2557" s="58">
        <v>60167609</v>
      </c>
      <c r="G2557" s="4" t="s">
        <v>6765</v>
      </c>
      <c r="H2557" s="131">
        <v>597333.94041284965</v>
      </c>
      <c r="I2557" s="38">
        <f t="shared" si="55"/>
        <v>497778.28367737471</v>
      </c>
      <c r="J2557" s="25" t="s">
        <v>5689</v>
      </c>
      <c r="K2557" s="147">
        <f>H2557*0.68</f>
        <v>406187.0794807378</v>
      </c>
    </row>
    <row r="2558" spans="1:11" x14ac:dyDescent="0.2">
      <c r="A2558" s="134" t="s">
        <v>7382</v>
      </c>
      <c r="C2558" s="25" t="s">
        <v>3697</v>
      </c>
      <c r="D2558" s="15"/>
      <c r="E2558" s="15"/>
      <c r="F2558" s="58">
        <v>60167610</v>
      </c>
      <c r="G2558" s="4" t="s">
        <v>6766</v>
      </c>
      <c r="H2558" s="131">
        <v>575404.87658096768</v>
      </c>
      <c r="I2558" s="38">
        <f t="shared" si="55"/>
        <v>479504.06381747307</v>
      </c>
      <c r="J2558" s="25" t="s">
        <v>5689</v>
      </c>
      <c r="K2558" s="147">
        <f>H2558*0.68</f>
        <v>391275.31607505807</v>
      </c>
    </row>
    <row r="2559" spans="1:11" x14ac:dyDescent="0.2">
      <c r="A2559" s="134" t="s">
        <v>7382</v>
      </c>
      <c r="C2559" s="25" t="s">
        <v>3697</v>
      </c>
      <c r="D2559" s="15"/>
      <c r="E2559" s="15"/>
      <c r="F2559" s="58">
        <v>60167611</v>
      </c>
      <c r="G2559" s="4" t="s">
        <v>6767</v>
      </c>
      <c r="H2559" s="131">
        <v>605666.86896403844</v>
      </c>
      <c r="I2559" s="38">
        <f t="shared" si="55"/>
        <v>504722.39080336539</v>
      </c>
      <c r="J2559" s="25" t="s">
        <v>5689</v>
      </c>
      <c r="K2559" s="147">
        <f>H2559*0.68</f>
        <v>411853.4708955462</v>
      </c>
    </row>
    <row r="2560" spans="1:11" x14ac:dyDescent="0.2">
      <c r="A2560" s="134" t="s">
        <v>7382</v>
      </c>
      <c r="C2560" s="25" t="s">
        <v>3697</v>
      </c>
      <c r="D2560" s="15"/>
      <c r="E2560" s="15"/>
      <c r="F2560" s="58">
        <v>60167612</v>
      </c>
      <c r="G2560" s="4" t="s">
        <v>6768</v>
      </c>
      <c r="H2560" s="131">
        <v>713408.08824898268</v>
      </c>
      <c r="I2560" s="38">
        <f t="shared" si="55"/>
        <v>594506.74020748562</v>
      </c>
      <c r="J2560" s="25" t="s">
        <v>5689</v>
      </c>
      <c r="K2560" s="147">
        <f>H2560*0.68</f>
        <v>485117.50000930828</v>
      </c>
    </row>
    <row r="2561" spans="1:11" x14ac:dyDescent="0.2">
      <c r="A2561" s="134" t="s">
        <v>7382</v>
      </c>
      <c r="C2561" s="25" t="s">
        <v>3697</v>
      </c>
      <c r="D2561" s="15"/>
      <c r="E2561" s="15"/>
      <c r="F2561" s="58">
        <v>60167613</v>
      </c>
      <c r="G2561" s="4" t="s">
        <v>6769</v>
      </c>
      <c r="H2561" s="131">
        <v>612830.19601978175</v>
      </c>
      <c r="I2561" s="38">
        <f t="shared" si="55"/>
        <v>510691.83001648483</v>
      </c>
      <c r="J2561" s="25" t="s">
        <v>5689</v>
      </c>
      <c r="K2561" s="147">
        <f>H2561*0.68</f>
        <v>416724.53329345165</v>
      </c>
    </row>
    <row r="2562" spans="1:11" x14ac:dyDescent="0.2">
      <c r="A2562" s="134" t="s">
        <v>7382</v>
      </c>
      <c r="C2562" s="25" t="s">
        <v>3697</v>
      </c>
      <c r="D2562" s="15"/>
      <c r="E2562" s="15"/>
      <c r="F2562" s="58">
        <v>60167614</v>
      </c>
      <c r="G2562" s="4" t="s">
        <v>6770</v>
      </c>
      <c r="H2562" s="131">
        <v>720351.85644135042</v>
      </c>
      <c r="I2562" s="38">
        <f t="shared" si="55"/>
        <v>600293.21370112535</v>
      </c>
      <c r="J2562" s="25" t="s">
        <v>5689</v>
      </c>
      <c r="K2562" s="147">
        <f>H2562*0.68</f>
        <v>489839.26238011831</v>
      </c>
    </row>
    <row r="2563" spans="1:11" x14ac:dyDescent="0.2">
      <c r="A2563" s="134" t="s">
        <v>7382</v>
      </c>
      <c r="C2563" s="25" t="s">
        <v>3697</v>
      </c>
      <c r="D2563" s="15"/>
      <c r="E2563" s="15"/>
      <c r="F2563" s="58">
        <v>60192166</v>
      </c>
      <c r="G2563" s="4" t="s">
        <v>6771</v>
      </c>
      <c r="H2563" s="131">
        <v>478772.89049416682</v>
      </c>
      <c r="I2563" s="38">
        <f t="shared" si="55"/>
        <v>398977.40874513902</v>
      </c>
      <c r="J2563" s="25" t="s">
        <v>5689</v>
      </c>
      <c r="K2563" s="147">
        <f>H2563*0.68</f>
        <v>325565.56553603348</v>
      </c>
    </row>
    <row r="2564" spans="1:11" x14ac:dyDescent="0.2">
      <c r="A2564" s="134" t="s">
        <v>7382</v>
      </c>
      <c r="C2564" s="25" t="s">
        <v>3697</v>
      </c>
      <c r="D2564" s="15"/>
      <c r="E2564" s="15"/>
      <c r="F2564" s="58">
        <v>60167615</v>
      </c>
      <c r="G2564" s="4" t="s">
        <v>6772</v>
      </c>
      <c r="H2564" s="131">
        <v>571530.81267923466</v>
      </c>
      <c r="I2564" s="38">
        <f t="shared" si="55"/>
        <v>476275.67723269557</v>
      </c>
      <c r="J2564" s="25" t="s">
        <v>5689</v>
      </c>
      <c r="K2564" s="147">
        <f>H2564*0.68</f>
        <v>388640.95262187958</v>
      </c>
    </row>
    <row r="2565" spans="1:11" x14ac:dyDescent="0.2">
      <c r="A2565" s="134" t="s">
        <v>7382</v>
      </c>
      <c r="C2565" s="25" t="s">
        <v>3697</v>
      </c>
      <c r="D2565" s="15"/>
      <c r="E2565" s="15"/>
      <c r="F2565" s="58">
        <v>60167616</v>
      </c>
      <c r="G2565" s="4" t="s">
        <v>6773</v>
      </c>
      <c r="H2565" s="131">
        <v>601792.80506230542</v>
      </c>
      <c r="I2565" s="38">
        <f t="shared" si="55"/>
        <v>501494.00421858788</v>
      </c>
      <c r="J2565" s="25" t="s">
        <v>5689</v>
      </c>
      <c r="K2565" s="147">
        <f>H2565*0.68</f>
        <v>409219.10744236771</v>
      </c>
    </row>
    <row r="2566" spans="1:11" x14ac:dyDescent="0.2">
      <c r="A2566" s="134" t="s">
        <v>7382</v>
      </c>
      <c r="C2566" s="25" t="s">
        <v>3697</v>
      </c>
      <c r="D2566" s="15"/>
      <c r="E2566" s="15"/>
      <c r="F2566" s="58">
        <v>60167617</v>
      </c>
      <c r="G2566" s="4" t="s">
        <v>6774</v>
      </c>
      <c r="H2566" s="131">
        <v>580083.3000937989</v>
      </c>
      <c r="I2566" s="38">
        <f t="shared" si="55"/>
        <v>483402.75007816579</v>
      </c>
      <c r="J2566" s="25" t="s">
        <v>5689</v>
      </c>
      <c r="K2566" s="147">
        <f>H2566*0.68</f>
        <v>394456.64406378329</v>
      </c>
    </row>
    <row r="2567" spans="1:11" x14ac:dyDescent="0.2">
      <c r="A2567" s="134" t="s">
        <v>7382</v>
      </c>
      <c r="C2567" s="25" t="s">
        <v>3697</v>
      </c>
      <c r="D2567" s="15"/>
      <c r="E2567" s="15"/>
      <c r="F2567" s="58">
        <v>60167618</v>
      </c>
      <c r="G2567" s="4" t="s">
        <v>6775</v>
      </c>
      <c r="H2567" s="131">
        <v>610490.97549784125</v>
      </c>
      <c r="I2567" s="38">
        <f t="shared" si="55"/>
        <v>508742.4795815344</v>
      </c>
      <c r="J2567" s="25" t="s">
        <v>5689</v>
      </c>
      <c r="K2567" s="147">
        <f>H2567*0.68</f>
        <v>415133.8633385321</v>
      </c>
    </row>
    <row r="2568" spans="1:11" x14ac:dyDescent="0.2">
      <c r="A2568" s="134" t="s">
        <v>7382</v>
      </c>
      <c r="C2568" s="25" t="s">
        <v>3697</v>
      </c>
      <c r="D2568" s="15"/>
      <c r="E2568" s="15"/>
      <c r="F2568" s="58">
        <v>60167619</v>
      </c>
      <c r="G2568" s="4" t="s">
        <v>6776</v>
      </c>
      <c r="H2568" s="131">
        <v>717866.95289843855</v>
      </c>
      <c r="I2568" s="38">
        <f t="shared" si="55"/>
        <v>598222.4607486988</v>
      </c>
      <c r="J2568" s="25" t="s">
        <v>5689</v>
      </c>
      <c r="K2568" s="147">
        <f>H2568*0.68</f>
        <v>488149.52797093824</v>
      </c>
    </row>
    <row r="2569" spans="1:11" x14ac:dyDescent="0.2">
      <c r="A2569" s="134" t="s">
        <v>7382</v>
      </c>
      <c r="C2569" s="25" t="s">
        <v>3697</v>
      </c>
      <c r="D2569" s="15"/>
      <c r="E2569" s="15"/>
      <c r="F2569" s="58">
        <v>60167620</v>
      </c>
      <c r="G2569" s="4" t="s">
        <v>6777</v>
      </c>
      <c r="H2569" s="131">
        <v>726858.52297765447</v>
      </c>
      <c r="I2569" s="38">
        <f t="shared" si="55"/>
        <v>605715.43581471208</v>
      </c>
      <c r="J2569" s="25" t="s">
        <v>5689</v>
      </c>
      <c r="K2569" s="147">
        <f>H2569*0.68</f>
        <v>494263.79562480509</v>
      </c>
    </row>
    <row r="2570" spans="1:11" x14ac:dyDescent="0.2">
      <c r="A2570" s="134" t="s">
        <v>7382</v>
      </c>
      <c r="C2570" s="25" t="s">
        <v>3697</v>
      </c>
      <c r="D2570" s="15"/>
      <c r="E2570" s="15"/>
      <c r="F2570" s="58">
        <v>60167621</v>
      </c>
      <c r="G2570" s="4" t="s">
        <v>6778</v>
      </c>
      <c r="H2570" s="131">
        <v>743304.82121665648</v>
      </c>
      <c r="I2570" s="38">
        <f t="shared" si="55"/>
        <v>619420.68434721371</v>
      </c>
      <c r="J2570" s="25" t="s">
        <v>5689</v>
      </c>
      <c r="K2570" s="147">
        <f>H2570*0.68</f>
        <v>505447.27842732647</v>
      </c>
    </row>
    <row r="2571" spans="1:11" ht="15.75" x14ac:dyDescent="0.25">
      <c r="A2571" s="54"/>
      <c r="C2571" s="25"/>
      <c r="D2571" s="15"/>
      <c r="E2571" s="15"/>
      <c r="F2571" s="58"/>
      <c r="G2571" s="76"/>
      <c r="H2571" s="156"/>
      <c r="I2571" s="122"/>
      <c r="J2571" s="41"/>
      <c r="K2571" s="144"/>
    </row>
    <row r="2572" spans="1:11" ht="15.75" x14ac:dyDescent="0.25">
      <c r="A2572" s="54"/>
      <c r="C2572" s="25" t="s">
        <v>3697</v>
      </c>
      <c r="D2572" s="15"/>
      <c r="E2572" s="15"/>
      <c r="F2572" s="103"/>
      <c r="G2572" s="76" t="s">
        <v>1308</v>
      </c>
      <c r="H2572" s="156"/>
      <c r="I2572" s="122"/>
      <c r="J2572" s="41"/>
      <c r="K2572" s="144"/>
    </row>
    <row r="2573" spans="1:11" x14ac:dyDescent="0.2">
      <c r="A2573" s="134" t="s">
        <v>7382</v>
      </c>
      <c r="C2573" s="25" t="s">
        <v>3697</v>
      </c>
      <c r="D2573" s="15"/>
      <c r="E2573" s="15"/>
      <c r="F2573" s="142">
        <v>60192142</v>
      </c>
      <c r="G2573" s="124" t="s">
        <v>6779</v>
      </c>
      <c r="H2573" s="131">
        <v>361185.86568320845</v>
      </c>
      <c r="I2573" s="38">
        <f t="shared" si="55"/>
        <v>300988.22140267375</v>
      </c>
      <c r="J2573" s="25" t="s">
        <v>5689</v>
      </c>
      <c r="K2573" s="147">
        <f>H2573*0.68</f>
        <v>245606.38866458175</v>
      </c>
    </row>
    <row r="2574" spans="1:11" x14ac:dyDescent="0.2">
      <c r="A2574" s="134" t="s">
        <v>7382</v>
      </c>
      <c r="C2574" s="25" t="s">
        <v>3697</v>
      </c>
      <c r="D2574" s="15"/>
      <c r="E2574" s="15"/>
      <c r="F2574" s="142">
        <v>60192143</v>
      </c>
      <c r="G2574" s="124" t="s">
        <v>6780</v>
      </c>
      <c r="H2574" s="131">
        <v>373370.89173116296</v>
      </c>
      <c r="I2574" s="38">
        <f t="shared" si="55"/>
        <v>311142.40977596916</v>
      </c>
      <c r="J2574" s="25" t="s">
        <v>5689</v>
      </c>
      <c r="K2574" s="147">
        <f>H2574*0.68</f>
        <v>253892.20637719083</v>
      </c>
    </row>
    <row r="2575" spans="1:11" x14ac:dyDescent="0.2">
      <c r="A2575" s="134" t="s">
        <v>7382</v>
      </c>
      <c r="C2575" s="25" t="s">
        <v>3697</v>
      </c>
      <c r="D2575" s="15"/>
      <c r="E2575" s="15"/>
      <c r="F2575" s="142">
        <v>60192144</v>
      </c>
      <c r="G2575" s="124" t="s">
        <v>6781</v>
      </c>
      <c r="H2575" s="131">
        <v>375011.53499441693</v>
      </c>
      <c r="I2575" s="38">
        <f t="shared" si="55"/>
        <v>312509.61249534745</v>
      </c>
      <c r="J2575" s="25" t="s">
        <v>5689</v>
      </c>
      <c r="K2575" s="147">
        <f>H2575*0.68</f>
        <v>255007.84379620352</v>
      </c>
    </row>
    <row r="2576" spans="1:11" x14ac:dyDescent="0.2">
      <c r="A2576" s="134" t="s">
        <v>7382</v>
      </c>
      <c r="C2576" s="25" t="s">
        <v>3697</v>
      </c>
      <c r="D2576" s="15"/>
      <c r="E2576" s="15"/>
      <c r="F2576" s="142">
        <v>60192145</v>
      </c>
      <c r="G2576" s="124" t="s">
        <v>6782</v>
      </c>
      <c r="H2576" s="131">
        <v>363251.61936469894</v>
      </c>
      <c r="I2576" s="38">
        <f t="shared" si="55"/>
        <v>302709.68280391581</v>
      </c>
      <c r="J2576" s="25" t="s">
        <v>5689</v>
      </c>
      <c r="K2576" s="147">
        <f>H2576*0.68</f>
        <v>247011.10116799531</v>
      </c>
    </row>
    <row r="2577" spans="1:11" x14ac:dyDescent="0.2">
      <c r="A2577" s="134" t="s">
        <v>7382</v>
      </c>
      <c r="C2577" s="25" t="s">
        <v>3697</v>
      </c>
      <c r="D2577" s="15"/>
      <c r="E2577" s="15"/>
      <c r="F2577" s="142">
        <v>60192146</v>
      </c>
      <c r="G2577" s="124" t="s">
        <v>6783</v>
      </c>
      <c r="H2577" s="131">
        <v>374867.81545098434</v>
      </c>
      <c r="I2577" s="38">
        <f t="shared" si="55"/>
        <v>312389.84620915365</v>
      </c>
      <c r="J2577" s="25" t="s">
        <v>5689</v>
      </c>
      <c r="K2577" s="147">
        <f>H2577*0.68</f>
        <v>254910.11450666937</v>
      </c>
    </row>
    <row r="2578" spans="1:11" ht="15.75" x14ac:dyDescent="0.25">
      <c r="A2578" s="54"/>
      <c r="C2578" s="25"/>
      <c r="D2578" s="15"/>
      <c r="E2578" s="15"/>
      <c r="F2578" s="58"/>
      <c r="G2578" s="76"/>
      <c r="H2578" s="143"/>
      <c r="I2578" s="122"/>
      <c r="J2578" s="26"/>
      <c r="K2578" s="144"/>
    </row>
    <row r="2579" spans="1:11" ht="15.75" x14ac:dyDescent="0.25">
      <c r="A2579" s="54"/>
      <c r="C2579" s="25" t="s">
        <v>3620</v>
      </c>
      <c r="D2579" s="15"/>
      <c r="E2579" s="15"/>
      <c r="F2579" s="103"/>
      <c r="G2579" s="76" t="s">
        <v>140</v>
      </c>
      <c r="H2579" s="143"/>
      <c r="I2579" s="122"/>
      <c r="J2579" s="26"/>
      <c r="K2579" s="144"/>
    </row>
    <row r="2580" spans="1:11" x14ac:dyDescent="0.2">
      <c r="A2580" s="54"/>
      <c r="C2580" s="25" t="s">
        <v>3620</v>
      </c>
      <c r="D2580" s="15"/>
      <c r="E2580" s="15"/>
      <c r="F2580" s="58">
        <v>109620520</v>
      </c>
      <c r="G2580" s="4" t="s">
        <v>955</v>
      </c>
      <c r="H2580" s="152">
        <v>7741.5824108414372</v>
      </c>
      <c r="I2580" s="38">
        <f t="shared" si="55"/>
        <v>6451.3186757011981</v>
      </c>
      <c r="J2580" s="25" t="s">
        <v>5685</v>
      </c>
      <c r="K2580" s="147">
        <f>H2580*0.68</f>
        <v>5264.2760393721774</v>
      </c>
    </row>
    <row r="2581" spans="1:11" x14ac:dyDescent="0.2">
      <c r="A2581" s="54"/>
      <c r="C2581" s="25" t="s">
        <v>3620</v>
      </c>
      <c r="D2581" s="15"/>
      <c r="E2581" s="15"/>
      <c r="F2581" s="58">
        <v>109620530</v>
      </c>
      <c r="G2581" s="4" t="s">
        <v>956</v>
      </c>
      <c r="H2581" s="152">
        <v>8986.5463816843894</v>
      </c>
      <c r="I2581" s="38">
        <f t="shared" si="55"/>
        <v>7488.7886514036582</v>
      </c>
      <c r="J2581" s="25" t="s">
        <v>5685</v>
      </c>
      <c r="K2581" s="147">
        <f>H2581*0.68</f>
        <v>6110.8515395453851</v>
      </c>
    </row>
    <row r="2582" spans="1:11" x14ac:dyDescent="0.2">
      <c r="A2582" s="54"/>
      <c r="C2582" s="25" t="s">
        <v>3620</v>
      </c>
      <c r="D2582" s="15"/>
      <c r="E2582" s="15"/>
      <c r="F2582" s="58">
        <v>109620540</v>
      </c>
      <c r="G2582" s="4" t="s">
        <v>957</v>
      </c>
      <c r="H2582" s="152">
        <v>9254.6353974034173</v>
      </c>
      <c r="I2582" s="38">
        <f t="shared" si="55"/>
        <v>7712.1961645028478</v>
      </c>
      <c r="J2582" s="25" t="s">
        <v>5685</v>
      </c>
      <c r="K2582" s="147">
        <f>H2582*0.68</f>
        <v>6293.1520702343241</v>
      </c>
    </row>
    <row r="2583" spans="1:11" x14ac:dyDescent="0.2">
      <c r="A2583" s="54"/>
      <c r="C2583" s="25" t="s">
        <v>3620</v>
      </c>
      <c r="D2583" s="15"/>
      <c r="E2583" s="15"/>
      <c r="F2583" s="58">
        <v>109620550</v>
      </c>
      <c r="G2583" s="4" t="s">
        <v>958</v>
      </c>
      <c r="H2583" s="152">
        <v>11390.186497952369</v>
      </c>
      <c r="I2583" s="38">
        <f t="shared" si="55"/>
        <v>9491.822081626975</v>
      </c>
      <c r="J2583" s="25" t="s">
        <v>5685</v>
      </c>
      <c r="K2583" s="147">
        <f>H2583*0.68</f>
        <v>7745.3268186076111</v>
      </c>
    </row>
    <row r="2584" spans="1:11" x14ac:dyDescent="0.2">
      <c r="A2584" s="54"/>
      <c r="C2584" s="25" t="s">
        <v>3620</v>
      </c>
      <c r="D2584" s="15"/>
      <c r="E2584" s="15"/>
      <c r="F2584" s="58">
        <v>109620400</v>
      </c>
      <c r="G2584" s="4" t="s">
        <v>959</v>
      </c>
      <c r="H2584" s="152">
        <v>5517.8886998422122</v>
      </c>
      <c r="I2584" s="38">
        <f t="shared" si="55"/>
        <v>4598.2405832018439</v>
      </c>
      <c r="J2584" s="25" t="s">
        <v>5685</v>
      </c>
      <c r="K2584" s="147">
        <f>H2584*0.68</f>
        <v>3752.1643158927045</v>
      </c>
    </row>
    <row r="2585" spans="1:11" x14ac:dyDescent="0.2">
      <c r="A2585" s="54"/>
      <c r="C2585" s="25" t="s">
        <v>3620</v>
      </c>
      <c r="D2585" s="15"/>
      <c r="E2585" s="15"/>
      <c r="F2585" s="58">
        <v>109620410</v>
      </c>
      <c r="G2585" s="4" t="s">
        <v>960</v>
      </c>
      <c r="H2585" s="152">
        <v>6140.3706852636842</v>
      </c>
      <c r="I2585" s="38">
        <f t="shared" si="55"/>
        <v>5116.9755710530708</v>
      </c>
      <c r="J2585" s="25" t="s">
        <v>5685</v>
      </c>
      <c r="K2585" s="147">
        <f>H2585*0.68</f>
        <v>4175.4520659793052</v>
      </c>
    </row>
    <row r="2586" spans="1:11" x14ac:dyDescent="0.2">
      <c r="A2586" s="54"/>
      <c r="C2586" s="25" t="s">
        <v>3620</v>
      </c>
      <c r="D2586" s="15"/>
      <c r="E2586" s="15"/>
      <c r="F2586" s="58">
        <v>109620420</v>
      </c>
      <c r="G2586" s="4" t="s">
        <v>961</v>
      </c>
      <c r="H2586" s="152">
        <v>6318.4945626310837</v>
      </c>
      <c r="I2586" s="38">
        <f t="shared" si="55"/>
        <v>5265.4121355259031</v>
      </c>
      <c r="J2586" s="25" t="s">
        <v>5685</v>
      </c>
      <c r="K2586" s="147">
        <f>H2586*0.68</f>
        <v>4296.5763025891374</v>
      </c>
    </row>
    <row r="2587" spans="1:11" x14ac:dyDescent="0.2">
      <c r="A2587" s="54"/>
      <c r="C2587" s="25" t="s">
        <v>3620</v>
      </c>
      <c r="D2587" s="15"/>
      <c r="E2587" s="15"/>
      <c r="F2587" s="58">
        <v>60115139</v>
      </c>
      <c r="G2587" s="4" t="s">
        <v>967</v>
      </c>
      <c r="H2587" s="152">
        <v>6850.995281135436</v>
      </c>
      <c r="I2587" s="38">
        <f t="shared" si="55"/>
        <v>5709.16273427953</v>
      </c>
      <c r="J2587" s="25" t="s">
        <v>5685</v>
      </c>
      <c r="K2587" s="147">
        <f>H2587*0.68</f>
        <v>4658.6767911720972</v>
      </c>
    </row>
    <row r="2588" spans="1:11" x14ac:dyDescent="0.2">
      <c r="A2588" s="54"/>
      <c r="C2588" s="25" t="s">
        <v>3620</v>
      </c>
      <c r="D2588" s="15"/>
      <c r="E2588" s="15"/>
      <c r="F2588" s="58">
        <v>109620430</v>
      </c>
      <c r="G2588" s="4" t="s">
        <v>962</v>
      </c>
      <c r="H2588" s="152">
        <v>7741.5824108414372</v>
      </c>
      <c r="I2588" s="38">
        <f t="shared" si="55"/>
        <v>6451.3186757011981</v>
      </c>
      <c r="J2588" s="25" t="s">
        <v>5685</v>
      </c>
      <c r="K2588" s="147">
        <f>H2588*0.68</f>
        <v>5264.2760393721774</v>
      </c>
    </row>
    <row r="2589" spans="1:11" x14ac:dyDescent="0.2">
      <c r="A2589" s="54"/>
      <c r="C2589" s="25" t="s">
        <v>3620</v>
      </c>
      <c r="D2589" s="15"/>
      <c r="E2589" s="15"/>
      <c r="F2589" s="58">
        <v>60115140</v>
      </c>
      <c r="G2589" s="4" t="s">
        <v>968</v>
      </c>
      <c r="H2589" s="152">
        <v>8364.0643962629129</v>
      </c>
      <c r="I2589" s="38">
        <f t="shared" si="55"/>
        <v>6970.0536635524277</v>
      </c>
      <c r="J2589" s="25" t="s">
        <v>5685</v>
      </c>
      <c r="K2589" s="147">
        <f>H2589*0.68</f>
        <v>5687.5637894587808</v>
      </c>
    </row>
    <row r="2590" spans="1:11" x14ac:dyDescent="0.2">
      <c r="A2590" s="54"/>
      <c r="C2590" s="25" t="s">
        <v>3620</v>
      </c>
      <c r="D2590" s="15"/>
      <c r="E2590" s="15"/>
      <c r="F2590" s="58">
        <v>109620440</v>
      </c>
      <c r="G2590" s="4" t="s">
        <v>963</v>
      </c>
      <c r="H2590" s="152">
        <v>9076.5276486015118</v>
      </c>
      <c r="I2590" s="38">
        <f t="shared" si="55"/>
        <v>7563.7730405012599</v>
      </c>
      <c r="J2590" s="25" t="s">
        <v>5685</v>
      </c>
      <c r="K2590" s="147">
        <f>H2590*0.68</f>
        <v>6172.0388010490287</v>
      </c>
    </row>
    <row r="2591" spans="1:11" x14ac:dyDescent="0.2">
      <c r="A2591" s="54"/>
      <c r="C2591" s="25" t="s">
        <v>3620</v>
      </c>
      <c r="D2591" s="15"/>
      <c r="E2591" s="15"/>
      <c r="F2591" s="58">
        <v>60115141</v>
      </c>
      <c r="G2591" s="4" t="s">
        <v>969</v>
      </c>
      <c r="H2591" s="152">
        <v>9610.8670235727168</v>
      </c>
      <c r="I2591" s="38">
        <f t="shared" si="55"/>
        <v>8009.0558529772643</v>
      </c>
      <c r="J2591" s="25" t="s">
        <v>5685</v>
      </c>
      <c r="K2591" s="147">
        <f>H2591*0.68</f>
        <v>6535.3895760294481</v>
      </c>
    </row>
    <row r="2592" spans="1:11" x14ac:dyDescent="0.2">
      <c r="A2592" s="54"/>
      <c r="C2592" s="25" t="s">
        <v>3620</v>
      </c>
      <c r="D2592" s="15"/>
      <c r="E2592" s="15"/>
      <c r="F2592" s="58">
        <v>109620450</v>
      </c>
      <c r="G2592" s="4" t="s">
        <v>964</v>
      </c>
      <c r="H2592" s="152">
        <v>11033.954871783068</v>
      </c>
      <c r="I2592" s="38">
        <f t="shared" si="55"/>
        <v>9194.9623931525566</v>
      </c>
      <c r="J2592" s="25" t="s">
        <v>5685</v>
      </c>
      <c r="K2592" s="147">
        <f>H2592*0.68</f>
        <v>7503.0893128124862</v>
      </c>
    </row>
    <row r="2593" spans="1:11" x14ac:dyDescent="0.2">
      <c r="A2593" s="54"/>
      <c r="C2593" s="25" t="s">
        <v>3620</v>
      </c>
      <c r="D2593" s="15"/>
      <c r="E2593" s="15"/>
      <c r="F2593" s="58">
        <v>109620460</v>
      </c>
      <c r="G2593" s="4" t="s">
        <v>965</v>
      </c>
      <c r="H2593" s="152">
        <v>13791.971829187998</v>
      </c>
      <c r="I2593" s="38">
        <f t="shared" si="55"/>
        <v>11493.309857656666</v>
      </c>
      <c r="J2593" s="25" t="s">
        <v>5685</v>
      </c>
      <c r="K2593" s="147">
        <f>H2593*0.68</f>
        <v>9378.5408438478389</v>
      </c>
    </row>
    <row r="2594" spans="1:11" x14ac:dyDescent="0.2">
      <c r="A2594" s="54"/>
      <c r="C2594" s="25" t="s">
        <v>3620</v>
      </c>
      <c r="D2594" s="15"/>
      <c r="E2594" s="15"/>
      <c r="F2594" s="58">
        <v>109620470</v>
      </c>
      <c r="G2594" s="4" t="s">
        <v>966</v>
      </c>
      <c r="H2594" s="152">
        <v>19041.787641876686</v>
      </c>
      <c r="I2594" s="38">
        <f t="shared" si="55"/>
        <v>15868.156368230573</v>
      </c>
      <c r="J2594" s="25" t="s">
        <v>5685</v>
      </c>
      <c r="K2594" s="147">
        <f>H2594*0.68</f>
        <v>12948.415596476148</v>
      </c>
    </row>
    <row r="2595" spans="1:11" x14ac:dyDescent="0.2">
      <c r="A2595" s="54"/>
      <c r="C2595" s="25" t="s">
        <v>3620</v>
      </c>
      <c r="D2595" s="15"/>
      <c r="E2595" s="15"/>
      <c r="F2595" s="58">
        <v>109620480</v>
      </c>
      <c r="G2595" s="4" t="s">
        <v>970</v>
      </c>
      <c r="H2595" s="152">
        <v>27139.585550321914</v>
      </c>
      <c r="I2595" s="38">
        <f t="shared" si="55"/>
        <v>22616.321291934928</v>
      </c>
      <c r="J2595" s="25" t="s">
        <v>5685</v>
      </c>
      <c r="K2595" s="147">
        <f>H2595*0.68</f>
        <v>18454.918174218903</v>
      </c>
    </row>
    <row r="2596" spans="1:11" x14ac:dyDescent="0.2">
      <c r="A2596" s="54"/>
      <c r="C2596" s="25" t="s">
        <v>3620</v>
      </c>
      <c r="D2596" s="15"/>
      <c r="E2596" s="15"/>
      <c r="F2596" s="58">
        <v>109620500</v>
      </c>
      <c r="G2596" s="4" t="s">
        <v>971</v>
      </c>
      <c r="H2596" s="152">
        <v>43423.340106228177</v>
      </c>
      <c r="I2596" s="38">
        <f t="shared" si="55"/>
        <v>36186.116755190153</v>
      </c>
      <c r="J2596" s="25" t="s">
        <v>5685</v>
      </c>
      <c r="K2596" s="147">
        <f>H2596*0.68</f>
        <v>29527.871272235163</v>
      </c>
    </row>
    <row r="2597" spans="1:11" x14ac:dyDescent="0.2">
      <c r="A2597" s="54"/>
      <c r="C2597" s="25" t="s">
        <v>3620</v>
      </c>
      <c r="D2597" s="15"/>
      <c r="E2597" s="15"/>
      <c r="F2597" s="58">
        <v>109620510</v>
      </c>
      <c r="G2597" s="4" t="s">
        <v>972</v>
      </c>
      <c r="H2597" s="152">
        <v>51611.119281590531</v>
      </c>
      <c r="I2597" s="38">
        <f t="shared" si="55"/>
        <v>43009.26606799211</v>
      </c>
      <c r="J2597" s="25" t="s">
        <v>5685</v>
      </c>
      <c r="K2597" s="147">
        <f>H2597*0.68</f>
        <v>35095.561111481562</v>
      </c>
    </row>
    <row r="2598" spans="1:11" x14ac:dyDescent="0.2">
      <c r="A2598" s="54"/>
      <c r="C2598" s="25" t="s">
        <v>3620</v>
      </c>
      <c r="D2598" s="15"/>
      <c r="E2598" s="15"/>
      <c r="F2598" s="58">
        <v>60115142</v>
      </c>
      <c r="G2598" s="4" t="s">
        <v>973</v>
      </c>
      <c r="H2598" s="152">
        <v>66293.678240484543</v>
      </c>
      <c r="I2598" s="38">
        <f t="shared" si="55"/>
        <v>55244.731867070455</v>
      </c>
      <c r="J2598" s="25" t="s">
        <v>5685</v>
      </c>
      <c r="K2598" s="147">
        <f>H2598*0.68</f>
        <v>45079.70120352949</v>
      </c>
    </row>
    <row r="2599" spans="1:11" ht="15.75" x14ac:dyDescent="0.25">
      <c r="A2599" s="54"/>
      <c r="C2599" s="25"/>
      <c r="D2599" s="15"/>
      <c r="E2599" s="15"/>
      <c r="F2599" s="58"/>
      <c r="G2599" s="76"/>
      <c r="H2599" s="143"/>
      <c r="I2599" s="122"/>
      <c r="J2599" s="26"/>
      <c r="K2599" s="144"/>
    </row>
    <row r="2600" spans="1:11" ht="15.75" x14ac:dyDescent="0.25">
      <c r="A2600" s="54"/>
      <c r="C2600" s="25"/>
      <c r="D2600" s="15"/>
      <c r="E2600" s="15"/>
      <c r="F2600" s="58"/>
      <c r="G2600" s="76" t="s">
        <v>1309</v>
      </c>
      <c r="H2600" s="143"/>
      <c r="I2600" s="122"/>
      <c r="J2600" s="26"/>
      <c r="K2600" s="144"/>
    </row>
    <row r="2601" spans="1:11" ht="15.75" x14ac:dyDescent="0.25">
      <c r="A2601" s="54"/>
      <c r="C2601" s="25" t="s">
        <v>3700</v>
      </c>
      <c r="D2601" s="15"/>
      <c r="E2601" s="15"/>
      <c r="F2601" s="103"/>
      <c r="G2601" s="76" t="s">
        <v>1310</v>
      </c>
      <c r="H2601" s="143"/>
      <c r="I2601" s="122"/>
      <c r="J2601" s="26"/>
      <c r="K2601" s="144"/>
    </row>
    <row r="2602" spans="1:11" x14ac:dyDescent="0.2">
      <c r="A2602" s="54"/>
      <c r="C2602" s="25" t="s">
        <v>3700</v>
      </c>
      <c r="D2602" s="15"/>
      <c r="E2602" s="15"/>
      <c r="F2602" s="11">
        <v>60183593</v>
      </c>
      <c r="G2602" s="4" t="s">
        <v>5928</v>
      </c>
      <c r="H2602" s="131">
        <v>48192.120050434816</v>
      </c>
      <c r="I2602" s="38">
        <f t="shared" si="55"/>
        <v>40160.100042029015</v>
      </c>
      <c r="J2602" s="25" t="s">
        <v>5689</v>
      </c>
      <c r="K2602" s="147">
        <f>H2602*0.68</f>
        <v>32770.64163429568</v>
      </c>
    </row>
    <row r="2603" spans="1:11" x14ac:dyDescent="0.2">
      <c r="A2603" s="54"/>
      <c r="C2603" s="25" t="s">
        <v>3700</v>
      </c>
      <c r="D2603" s="15"/>
      <c r="E2603" s="15"/>
      <c r="F2603" s="58">
        <v>60183594</v>
      </c>
      <c r="G2603" s="4" t="s">
        <v>5929</v>
      </c>
      <c r="H2603" s="131">
        <v>47586.173350859382</v>
      </c>
      <c r="I2603" s="38">
        <f t="shared" ref="I2603:I2666" si="56">H2603/1.2</f>
        <v>39655.144459049487</v>
      </c>
      <c r="J2603" s="25" t="s">
        <v>5689</v>
      </c>
      <c r="K2603" s="147">
        <f>H2603*0.68</f>
        <v>32358.597878584384</v>
      </c>
    </row>
    <row r="2604" spans="1:11" x14ac:dyDescent="0.2">
      <c r="A2604" s="54"/>
      <c r="C2604" s="25" t="s">
        <v>3700</v>
      </c>
      <c r="D2604" s="15"/>
      <c r="E2604" s="15"/>
      <c r="F2604" s="58">
        <v>60183412</v>
      </c>
      <c r="G2604" s="4" t="s">
        <v>5930</v>
      </c>
      <c r="H2604" s="131">
        <v>49161.657910740803</v>
      </c>
      <c r="I2604" s="38">
        <f t="shared" si="56"/>
        <v>40968.048258950672</v>
      </c>
      <c r="J2604" s="25" t="s">
        <v>5689</v>
      </c>
      <c r="K2604" s="147">
        <f>H2604*0.68</f>
        <v>33429.92737930375</v>
      </c>
    </row>
    <row r="2605" spans="1:11" x14ac:dyDescent="0.2">
      <c r="A2605" s="54"/>
      <c r="C2605" s="25" t="s">
        <v>3700</v>
      </c>
      <c r="D2605" s="15"/>
      <c r="E2605" s="15"/>
      <c r="F2605" s="58">
        <v>60183416</v>
      </c>
      <c r="G2605" s="4" t="s">
        <v>5931</v>
      </c>
      <c r="H2605" s="131">
        <v>48676.900551080449</v>
      </c>
      <c r="I2605" s="38">
        <f t="shared" si="56"/>
        <v>40564.083792567042</v>
      </c>
      <c r="J2605" s="25" t="s">
        <v>5689</v>
      </c>
      <c r="K2605" s="147">
        <f>H2605*0.68</f>
        <v>33100.292374734709</v>
      </c>
    </row>
    <row r="2606" spans="1:11" x14ac:dyDescent="0.2">
      <c r="A2606" s="54"/>
      <c r="C2606" s="25" t="s">
        <v>3700</v>
      </c>
      <c r="D2606" s="15"/>
      <c r="E2606" s="15"/>
      <c r="F2606" s="110">
        <v>60183595</v>
      </c>
      <c r="G2606" s="56" t="s">
        <v>5932</v>
      </c>
      <c r="H2606" s="131">
        <v>50492.125718470037</v>
      </c>
      <c r="I2606" s="38">
        <f t="shared" si="56"/>
        <v>42076.771432058369</v>
      </c>
      <c r="J2606" s="25" t="s">
        <v>5689</v>
      </c>
      <c r="K2606" s="147">
        <f>H2606*0.68</f>
        <v>34334.645488559625</v>
      </c>
    </row>
    <row r="2607" spans="1:11" x14ac:dyDescent="0.2">
      <c r="A2607" s="54"/>
      <c r="C2607" s="25" t="s">
        <v>3700</v>
      </c>
      <c r="D2607" s="15"/>
      <c r="E2607" s="15"/>
      <c r="F2607" s="110">
        <v>60183596</v>
      </c>
      <c r="G2607" s="56" t="s">
        <v>5933</v>
      </c>
      <c r="H2607" s="131">
        <v>50010.006431131704</v>
      </c>
      <c r="I2607" s="38">
        <f t="shared" si="56"/>
        <v>41675.005359276423</v>
      </c>
      <c r="J2607" s="25" t="s">
        <v>5689</v>
      </c>
      <c r="K2607" s="147">
        <f>H2607*0.68</f>
        <v>34006.804373169558</v>
      </c>
    </row>
    <row r="2608" spans="1:11" x14ac:dyDescent="0.2">
      <c r="A2608" s="54"/>
      <c r="C2608" s="25" t="s">
        <v>3700</v>
      </c>
      <c r="D2608" s="15"/>
      <c r="E2608" s="15"/>
      <c r="F2608" s="110">
        <v>60183413</v>
      </c>
      <c r="G2608" s="56" t="s">
        <v>5934</v>
      </c>
      <c r="H2608" s="131">
        <v>52310.012099166946</v>
      </c>
      <c r="I2608" s="38">
        <f t="shared" si="56"/>
        <v>43591.676749305792</v>
      </c>
      <c r="J2608" s="25" t="s">
        <v>5689</v>
      </c>
      <c r="K2608" s="147">
        <f>H2608*0.68</f>
        <v>35570.808227433525</v>
      </c>
    </row>
    <row r="2609" spans="1:11" x14ac:dyDescent="0.2">
      <c r="A2609" s="54"/>
      <c r="C2609" s="25" t="s">
        <v>3700</v>
      </c>
      <c r="D2609" s="15"/>
      <c r="E2609" s="15"/>
      <c r="F2609" s="110">
        <v>60183417</v>
      </c>
      <c r="G2609" s="56" t="s">
        <v>5935</v>
      </c>
      <c r="H2609" s="131">
        <v>51582.852918691118</v>
      </c>
      <c r="I2609" s="38">
        <f t="shared" si="56"/>
        <v>42985.710765575932</v>
      </c>
      <c r="J2609" s="25" t="s">
        <v>5689</v>
      </c>
      <c r="K2609" s="147">
        <f>H2609*0.68</f>
        <v>35076.339984709964</v>
      </c>
    </row>
    <row r="2610" spans="1:11" x14ac:dyDescent="0.2">
      <c r="A2610" s="54"/>
      <c r="C2610" s="25" t="s">
        <v>3700</v>
      </c>
      <c r="D2610" s="15"/>
      <c r="E2610" s="15"/>
      <c r="F2610" s="110">
        <v>60183597</v>
      </c>
      <c r="G2610" s="56" t="s">
        <v>5936</v>
      </c>
      <c r="H2610" s="131">
        <v>58606.697335033939</v>
      </c>
      <c r="I2610" s="38">
        <f t="shared" si="56"/>
        <v>48838.914445861621</v>
      </c>
      <c r="J2610" s="25" t="s">
        <v>5689</v>
      </c>
      <c r="K2610" s="147">
        <f>H2610*0.68</f>
        <v>39852.55418782308</v>
      </c>
    </row>
    <row r="2611" spans="1:11" x14ac:dyDescent="0.2">
      <c r="A2611" s="54"/>
      <c r="C2611" s="25" t="s">
        <v>3700</v>
      </c>
      <c r="D2611" s="15"/>
      <c r="E2611" s="15"/>
      <c r="F2611" s="110">
        <v>60183598</v>
      </c>
      <c r="G2611" s="56" t="s">
        <v>5937</v>
      </c>
      <c r="H2611" s="131">
        <v>58245.767387610656</v>
      </c>
      <c r="I2611" s="38">
        <f t="shared" si="56"/>
        <v>48538.139489675552</v>
      </c>
      <c r="J2611" s="25" t="s">
        <v>5689</v>
      </c>
      <c r="K2611" s="147">
        <f>H2611*0.68</f>
        <v>39607.121823575246</v>
      </c>
    </row>
    <row r="2612" spans="1:11" x14ac:dyDescent="0.2">
      <c r="A2612" s="54"/>
      <c r="C2612" s="25" t="s">
        <v>3700</v>
      </c>
      <c r="D2612" s="15"/>
      <c r="E2612" s="15"/>
      <c r="F2612" s="110">
        <v>60183599</v>
      </c>
      <c r="G2612" s="56" t="s">
        <v>5938</v>
      </c>
      <c r="H2612" s="131">
        <v>59065.130438458094</v>
      </c>
      <c r="I2612" s="38">
        <f t="shared" si="56"/>
        <v>49220.942032048413</v>
      </c>
      <c r="J2612" s="25" t="s">
        <v>5689</v>
      </c>
      <c r="K2612" s="147">
        <f>H2612*0.68</f>
        <v>40164.288698151504</v>
      </c>
    </row>
    <row r="2613" spans="1:11" x14ac:dyDescent="0.2">
      <c r="A2613" s="54"/>
      <c r="C2613" s="25" t="s">
        <v>3700</v>
      </c>
      <c r="D2613" s="15"/>
      <c r="E2613" s="15"/>
      <c r="F2613" s="110">
        <v>60183414</v>
      </c>
      <c r="G2613" s="56" t="s">
        <v>5939</v>
      </c>
      <c r="H2613" s="131">
        <v>60664.32432323898</v>
      </c>
      <c r="I2613" s="38">
        <f t="shared" si="56"/>
        <v>50553.60360269915</v>
      </c>
      <c r="J2613" s="25" t="s">
        <v>5689</v>
      </c>
      <c r="K2613" s="147">
        <f>H2613*0.68</f>
        <v>41251.740539802508</v>
      </c>
    </row>
    <row r="2614" spans="1:11" x14ac:dyDescent="0.2">
      <c r="A2614" s="54"/>
      <c r="C2614" s="25" t="s">
        <v>3700</v>
      </c>
      <c r="D2614" s="15"/>
      <c r="E2614" s="15"/>
      <c r="F2614" s="110">
        <v>60183418</v>
      </c>
      <c r="G2614" s="56" t="s">
        <v>5940</v>
      </c>
      <c r="H2614" s="131">
        <v>60601.103151452087</v>
      </c>
      <c r="I2614" s="38">
        <f t="shared" si="56"/>
        <v>50500.919292876744</v>
      </c>
      <c r="J2614" s="25" t="s">
        <v>5689</v>
      </c>
      <c r="K2614" s="147">
        <f>H2614*0.68</f>
        <v>41208.750142987425</v>
      </c>
    </row>
    <row r="2615" spans="1:11" x14ac:dyDescent="0.2">
      <c r="A2615" s="54"/>
      <c r="C2615" s="25" t="s">
        <v>3700</v>
      </c>
      <c r="D2615" s="15"/>
      <c r="E2615" s="15"/>
      <c r="F2615" s="110">
        <v>60183600</v>
      </c>
      <c r="G2615" s="56" t="s">
        <v>5941</v>
      </c>
      <c r="H2615" s="131">
        <v>61085.455693824937</v>
      </c>
      <c r="I2615" s="38">
        <f t="shared" si="56"/>
        <v>50904.54641152078</v>
      </c>
      <c r="J2615" s="25" t="s">
        <v>5689</v>
      </c>
      <c r="K2615" s="147">
        <f>H2615*0.68</f>
        <v>41538.10987180096</v>
      </c>
    </row>
    <row r="2616" spans="1:11" x14ac:dyDescent="0.2">
      <c r="A2616" s="54"/>
      <c r="C2616" s="25" t="s">
        <v>3700</v>
      </c>
      <c r="D2616" s="15"/>
      <c r="E2616" s="15"/>
      <c r="F2616" s="110">
        <v>60183415</v>
      </c>
      <c r="G2616" s="56" t="s">
        <v>5942</v>
      </c>
      <c r="H2616" s="131">
        <v>63449.110491919862</v>
      </c>
      <c r="I2616" s="38">
        <f t="shared" si="56"/>
        <v>52874.258743266553</v>
      </c>
      <c r="J2616" s="25" t="s">
        <v>5689</v>
      </c>
      <c r="K2616" s="147">
        <f>H2616*0.68</f>
        <v>43145.39513450551</v>
      </c>
    </row>
    <row r="2617" spans="1:11" x14ac:dyDescent="0.2">
      <c r="A2617" s="54"/>
      <c r="C2617" s="25" t="s">
        <v>3700</v>
      </c>
      <c r="D2617" s="15"/>
      <c r="E2617" s="15"/>
      <c r="F2617" s="110">
        <v>60183419</v>
      </c>
      <c r="G2617" s="56" t="s">
        <v>5943</v>
      </c>
      <c r="H2617" s="131">
        <v>63296.287425126007</v>
      </c>
      <c r="I2617" s="38">
        <f t="shared" si="56"/>
        <v>52746.906187605011</v>
      </c>
      <c r="J2617" s="25" t="s">
        <v>5689</v>
      </c>
      <c r="K2617" s="147">
        <f>H2617*0.68</f>
        <v>43041.475449085687</v>
      </c>
    </row>
    <row r="2618" spans="1:11" x14ac:dyDescent="0.2">
      <c r="A2618" s="54"/>
      <c r="C2618" s="25" t="s">
        <v>3700</v>
      </c>
      <c r="D2618" s="15"/>
      <c r="E2618" s="15"/>
      <c r="F2618" s="110">
        <v>60183601</v>
      </c>
      <c r="G2618" s="56" t="s">
        <v>5944</v>
      </c>
      <c r="H2618" s="131">
        <v>63970.344713261606</v>
      </c>
      <c r="I2618" s="38">
        <f t="shared" si="56"/>
        <v>53308.620594384673</v>
      </c>
      <c r="J2618" s="25" t="s">
        <v>5689</v>
      </c>
      <c r="K2618" s="147">
        <f>H2618*0.68</f>
        <v>43499.834405017893</v>
      </c>
    </row>
    <row r="2619" spans="1:11" x14ac:dyDescent="0.2">
      <c r="A2619" s="54"/>
      <c r="C2619" s="25" t="s">
        <v>3700</v>
      </c>
      <c r="D2619" s="15"/>
      <c r="E2619" s="15"/>
      <c r="F2619" s="58">
        <v>102990360</v>
      </c>
      <c r="G2619" s="4" t="s">
        <v>1311</v>
      </c>
      <c r="H2619" s="131">
        <v>49282.847250655897</v>
      </c>
      <c r="I2619" s="38">
        <f t="shared" si="56"/>
        <v>41069.039375546585</v>
      </c>
      <c r="J2619" s="25" t="s">
        <v>5689</v>
      </c>
      <c r="K2619" s="147">
        <f>H2619*0.68</f>
        <v>33512.336130446012</v>
      </c>
    </row>
    <row r="2620" spans="1:11" x14ac:dyDescent="0.2">
      <c r="A2620" s="54"/>
      <c r="C2620" s="25" t="s">
        <v>3700</v>
      </c>
      <c r="D2620" s="15"/>
      <c r="E2620" s="15"/>
      <c r="F2620" s="58">
        <v>102990370</v>
      </c>
      <c r="G2620" s="4" t="s">
        <v>1312</v>
      </c>
      <c r="H2620" s="131">
        <v>48798.08989099555</v>
      </c>
      <c r="I2620" s="38">
        <f t="shared" si="56"/>
        <v>40665.074909162962</v>
      </c>
      <c r="J2620" s="25" t="s">
        <v>5689</v>
      </c>
      <c r="K2620" s="147">
        <f>H2620*0.68</f>
        <v>33182.701125876978</v>
      </c>
    </row>
    <row r="2621" spans="1:11" x14ac:dyDescent="0.2">
      <c r="A2621" s="54"/>
      <c r="C2621" s="25" t="s">
        <v>3700</v>
      </c>
      <c r="D2621" s="15"/>
      <c r="E2621" s="15"/>
      <c r="F2621" s="58">
        <v>102990100</v>
      </c>
      <c r="G2621" s="4" t="s">
        <v>1313</v>
      </c>
      <c r="H2621" s="131">
        <v>50734.504398300247</v>
      </c>
      <c r="I2621" s="38">
        <f t="shared" si="56"/>
        <v>42278.753665250209</v>
      </c>
      <c r="J2621" s="25" t="s">
        <v>5689</v>
      </c>
      <c r="K2621" s="147">
        <f>H2621*0.68</f>
        <v>34499.462990844171</v>
      </c>
    </row>
    <row r="2622" spans="1:11" x14ac:dyDescent="0.2">
      <c r="A2622" s="54"/>
      <c r="C2622" s="25" t="s">
        <v>3700</v>
      </c>
      <c r="D2622" s="15"/>
      <c r="E2622" s="15"/>
      <c r="F2622" s="58">
        <v>102990110</v>
      </c>
      <c r="G2622" s="4" t="s">
        <v>1314</v>
      </c>
      <c r="H2622" s="131">
        <v>50249.7470386399</v>
      </c>
      <c r="I2622" s="38">
        <f t="shared" si="56"/>
        <v>41874.789198866587</v>
      </c>
      <c r="J2622" s="25" t="s">
        <v>5689</v>
      </c>
      <c r="K2622" s="147">
        <f>H2622*0.68</f>
        <v>34169.827986275137</v>
      </c>
    </row>
    <row r="2623" spans="1:11" x14ac:dyDescent="0.2">
      <c r="A2623" s="54"/>
      <c r="C2623" s="25" t="s">
        <v>3700</v>
      </c>
      <c r="D2623" s="15"/>
      <c r="E2623" s="15"/>
      <c r="F2623" s="58">
        <v>102990120</v>
      </c>
      <c r="G2623" s="4" t="s">
        <v>1315</v>
      </c>
      <c r="H2623" s="131">
        <v>53761.669246811289</v>
      </c>
      <c r="I2623" s="38">
        <f t="shared" si="56"/>
        <v>44801.39103900941</v>
      </c>
      <c r="J2623" s="25" t="s">
        <v>5689</v>
      </c>
      <c r="K2623" s="147">
        <f>H2623*0.68</f>
        <v>36557.935087831676</v>
      </c>
    </row>
    <row r="2624" spans="1:11" x14ac:dyDescent="0.2">
      <c r="A2624" s="54"/>
      <c r="C2624" s="25" t="s">
        <v>3700</v>
      </c>
      <c r="D2624" s="15"/>
      <c r="E2624" s="15"/>
      <c r="F2624" s="58">
        <v>60145303</v>
      </c>
      <c r="G2624" s="4" t="s">
        <v>1316</v>
      </c>
      <c r="H2624" s="131">
        <v>53419.182664656757</v>
      </c>
      <c r="I2624" s="38">
        <f t="shared" si="56"/>
        <v>44515.98555388063</v>
      </c>
      <c r="J2624" s="25" t="s">
        <v>5689</v>
      </c>
      <c r="K2624" s="147">
        <f>H2624*0.68</f>
        <v>36325.044211966597</v>
      </c>
    </row>
    <row r="2625" spans="1:11" x14ac:dyDescent="0.2">
      <c r="A2625" s="54"/>
      <c r="C2625" s="25" t="s">
        <v>3700</v>
      </c>
      <c r="D2625" s="15"/>
      <c r="E2625" s="15"/>
      <c r="F2625" s="58">
        <v>102990140</v>
      </c>
      <c r="G2625" s="4" t="s">
        <v>1317</v>
      </c>
      <c r="H2625" s="131">
        <v>56304.05359467669</v>
      </c>
      <c r="I2625" s="38">
        <f t="shared" si="56"/>
        <v>46920.044662230575</v>
      </c>
      <c r="J2625" s="25" t="s">
        <v>5689</v>
      </c>
      <c r="K2625" s="147">
        <f>H2625*0.68</f>
        <v>38286.756444380153</v>
      </c>
    </row>
    <row r="2626" spans="1:11" x14ac:dyDescent="0.2">
      <c r="A2626" s="54"/>
      <c r="C2626" s="25" t="s">
        <v>3700</v>
      </c>
      <c r="D2626" s="15"/>
      <c r="E2626" s="15"/>
      <c r="F2626" s="58">
        <v>60145304</v>
      </c>
      <c r="G2626" s="4" t="s">
        <v>1318</v>
      </c>
      <c r="H2626" s="131">
        <v>56114.366938330699</v>
      </c>
      <c r="I2626" s="38">
        <f t="shared" si="56"/>
        <v>46761.972448608918</v>
      </c>
      <c r="J2626" s="25" t="s">
        <v>5689</v>
      </c>
      <c r="K2626" s="147">
        <f>H2626*0.68</f>
        <v>38157.769518064881</v>
      </c>
    </row>
    <row r="2627" spans="1:11" x14ac:dyDescent="0.2">
      <c r="A2627" s="54"/>
      <c r="C2627" s="25" t="s">
        <v>3700</v>
      </c>
      <c r="D2627" s="15"/>
      <c r="E2627" s="15"/>
      <c r="F2627" s="58">
        <v>102990160</v>
      </c>
      <c r="G2627" s="4" t="s">
        <v>1319</v>
      </c>
      <c r="H2627" s="131">
        <v>68655.06852756576</v>
      </c>
      <c r="I2627" s="38">
        <f t="shared" si="56"/>
        <v>57212.557106304805</v>
      </c>
      <c r="J2627" s="25" t="s">
        <v>5689</v>
      </c>
      <c r="K2627" s="147">
        <f>H2627*0.68</f>
        <v>46685.446598744718</v>
      </c>
    </row>
    <row r="2628" spans="1:11" x14ac:dyDescent="0.2">
      <c r="A2628" s="54"/>
      <c r="C2628" s="25" t="s">
        <v>3700</v>
      </c>
      <c r="D2628" s="15"/>
      <c r="E2628" s="15"/>
      <c r="F2628" s="58">
        <v>60145878</v>
      </c>
      <c r="G2628" s="4" t="s">
        <v>1320</v>
      </c>
      <c r="H2628" s="131">
        <v>68122.872148079958</v>
      </c>
      <c r="I2628" s="38">
        <f t="shared" si="56"/>
        <v>56769.06012339997</v>
      </c>
      <c r="J2628" s="25" t="s">
        <v>5689</v>
      </c>
      <c r="K2628" s="147">
        <f>H2628*0.68</f>
        <v>46323.553060694372</v>
      </c>
    </row>
    <row r="2629" spans="1:11" x14ac:dyDescent="0.2">
      <c r="A2629" s="54"/>
      <c r="C2629" s="25" t="s">
        <v>3700</v>
      </c>
      <c r="D2629" s="15"/>
      <c r="E2629" s="15"/>
      <c r="F2629" s="58">
        <v>102990180</v>
      </c>
      <c r="G2629" s="4" t="s">
        <v>1321</v>
      </c>
      <c r="H2629" s="131">
        <v>70957.712267923009</v>
      </c>
      <c r="I2629" s="38">
        <f t="shared" si="56"/>
        <v>59131.426889935843</v>
      </c>
      <c r="J2629" s="25" t="s">
        <v>5689</v>
      </c>
      <c r="K2629" s="147">
        <f>H2629*0.68</f>
        <v>48251.244342187652</v>
      </c>
    </row>
    <row r="2630" spans="1:11" x14ac:dyDescent="0.2">
      <c r="A2630" s="54"/>
      <c r="C2630" s="25" t="s">
        <v>3700</v>
      </c>
      <c r="D2630" s="15"/>
      <c r="E2630" s="15"/>
      <c r="F2630" s="58">
        <v>60145879</v>
      </c>
      <c r="G2630" s="4" t="s">
        <v>1322</v>
      </c>
      <c r="H2630" s="131">
        <v>70478.207911921374</v>
      </c>
      <c r="I2630" s="38">
        <f t="shared" si="56"/>
        <v>58731.839926601147</v>
      </c>
      <c r="J2630" s="25" t="s">
        <v>5689</v>
      </c>
      <c r="K2630" s="147">
        <f>H2630*0.68</f>
        <v>47925.181380106536</v>
      </c>
    </row>
    <row r="2631" spans="1:11" x14ac:dyDescent="0.2">
      <c r="A2631" s="54"/>
      <c r="C2631" s="25" t="s">
        <v>3700</v>
      </c>
      <c r="D2631" s="15"/>
      <c r="E2631" s="15"/>
      <c r="F2631" s="111">
        <v>60183688</v>
      </c>
      <c r="G2631" s="96" t="s">
        <v>5945</v>
      </c>
      <c r="H2631" s="131">
        <v>51219.284898945865</v>
      </c>
      <c r="I2631" s="38">
        <f t="shared" si="56"/>
        <v>42682.737415788222</v>
      </c>
      <c r="J2631" s="25" t="s">
        <v>5689</v>
      </c>
      <c r="K2631" s="147">
        <f>H2631*0.68</f>
        <v>34829.113731283192</v>
      </c>
    </row>
    <row r="2632" spans="1:11" x14ac:dyDescent="0.2">
      <c r="A2632" s="54"/>
      <c r="C2632" s="25" t="s">
        <v>3700</v>
      </c>
      <c r="D2632" s="15"/>
      <c r="E2632" s="15"/>
      <c r="F2632" s="111">
        <v>60183405</v>
      </c>
      <c r="G2632" s="96" t="s">
        <v>5946</v>
      </c>
      <c r="H2632" s="131">
        <v>50613.315058385153</v>
      </c>
      <c r="I2632" s="38">
        <f t="shared" si="56"/>
        <v>42177.762548654297</v>
      </c>
      <c r="J2632" s="25" t="s">
        <v>5689</v>
      </c>
      <c r="K2632" s="147">
        <f>H2632*0.68</f>
        <v>34417.054239701909</v>
      </c>
    </row>
    <row r="2633" spans="1:11" x14ac:dyDescent="0.2">
      <c r="A2633" s="54"/>
      <c r="C2633" s="25" t="s">
        <v>3700</v>
      </c>
      <c r="D2633" s="15"/>
      <c r="E2633" s="15"/>
      <c r="F2633" s="111">
        <v>60183401</v>
      </c>
      <c r="G2633" s="96" t="s">
        <v>5947</v>
      </c>
      <c r="H2633" s="131">
        <v>54246.449747456885</v>
      </c>
      <c r="I2633" s="38">
        <f t="shared" si="56"/>
        <v>45205.374789547408</v>
      </c>
      <c r="J2633" s="25" t="s">
        <v>5689</v>
      </c>
      <c r="K2633" s="147">
        <f>H2633*0.68</f>
        <v>36887.585828270683</v>
      </c>
    </row>
    <row r="2634" spans="1:11" x14ac:dyDescent="0.2">
      <c r="A2634" s="54"/>
      <c r="C2634" s="25" t="s">
        <v>3700</v>
      </c>
      <c r="D2634" s="15"/>
      <c r="E2634" s="15"/>
      <c r="F2634" s="111">
        <v>60183406</v>
      </c>
      <c r="G2634" s="96" t="s">
        <v>5948</v>
      </c>
      <c r="H2634" s="131">
        <v>58485.507995118838</v>
      </c>
      <c r="I2634" s="38">
        <f t="shared" si="56"/>
        <v>48737.923329265701</v>
      </c>
      <c r="J2634" s="25" t="s">
        <v>5689</v>
      </c>
      <c r="K2634" s="147">
        <f>H2634*0.68</f>
        <v>39770.14543668081</v>
      </c>
    </row>
    <row r="2635" spans="1:11" x14ac:dyDescent="0.2">
      <c r="A2635" s="54"/>
      <c r="C2635" s="25" t="s">
        <v>3700</v>
      </c>
      <c r="D2635" s="15"/>
      <c r="E2635" s="15"/>
      <c r="F2635" s="111">
        <v>60183402</v>
      </c>
      <c r="G2635" s="96" t="s">
        <v>5950</v>
      </c>
      <c r="H2635" s="131">
        <v>56910.023435237403</v>
      </c>
      <c r="I2635" s="38">
        <f t="shared" si="56"/>
        <v>47425.019529364501</v>
      </c>
      <c r="J2635" s="25" t="s">
        <v>5689</v>
      </c>
      <c r="K2635" s="147">
        <f>H2635*0.68</f>
        <v>38698.815935961436</v>
      </c>
    </row>
    <row r="2636" spans="1:11" x14ac:dyDescent="0.2">
      <c r="A2636" s="54"/>
      <c r="C2636" s="25" t="s">
        <v>3700</v>
      </c>
      <c r="D2636" s="15"/>
      <c r="E2636" s="15"/>
      <c r="F2636" s="111">
        <v>60183407</v>
      </c>
      <c r="G2636" s="96" t="s">
        <v>5951</v>
      </c>
      <c r="H2636" s="131">
        <v>61027.892342984247</v>
      </c>
      <c r="I2636" s="38">
        <f t="shared" si="56"/>
        <v>50856.576952486874</v>
      </c>
      <c r="J2636" s="25" t="s">
        <v>5689</v>
      </c>
      <c r="K2636" s="147">
        <f>H2636*0.68</f>
        <v>41498.966793229294</v>
      </c>
    </row>
    <row r="2637" spans="1:11" x14ac:dyDescent="0.2">
      <c r="A2637" s="54"/>
      <c r="C2637" s="25" t="s">
        <v>3700</v>
      </c>
      <c r="D2637" s="15"/>
      <c r="E2637" s="15"/>
      <c r="F2637" s="111">
        <v>60183403</v>
      </c>
      <c r="G2637" s="96" t="s">
        <v>5953</v>
      </c>
      <c r="H2637" s="131">
        <v>69503.417047956653</v>
      </c>
      <c r="I2637" s="38">
        <f t="shared" si="56"/>
        <v>57919.514206630549</v>
      </c>
      <c r="J2637" s="25" t="s">
        <v>5689</v>
      </c>
      <c r="K2637" s="147">
        <f>H2637*0.68</f>
        <v>47262.323592610526</v>
      </c>
    </row>
    <row r="2638" spans="1:11" x14ac:dyDescent="0.2">
      <c r="A2638" s="54"/>
      <c r="C2638" s="25" t="s">
        <v>3700</v>
      </c>
      <c r="D2638" s="15"/>
      <c r="E2638" s="15"/>
      <c r="F2638" s="111">
        <v>60183408</v>
      </c>
      <c r="G2638" s="96" t="s">
        <v>5954</v>
      </c>
      <c r="H2638" s="131">
        <v>69242.595002857764</v>
      </c>
      <c r="I2638" s="38">
        <f t="shared" si="56"/>
        <v>57702.16250238147</v>
      </c>
      <c r="J2638" s="25" t="s">
        <v>5689</v>
      </c>
      <c r="K2638" s="147">
        <f>H2638*0.68</f>
        <v>47084.964601943284</v>
      </c>
    </row>
    <row r="2639" spans="1:11" x14ac:dyDescent="0.2">
      <c r="A2639" s="54"/>
      <c r="C2639" s="25" t="s">
        <v>3700</v>
      </c>
      <c r="D2639" s="15"/>
      <c r="E2639" s="15"/>
      <c r="F2639" s="111">
        <v>60183404</v>
      </c>
      <c r="G2639" s="96" t="s">
        <v>5956</v>
      </c>
      <c r="H2639" s="131">
        <v>71924.612055906982</v>
      </c>
      <c r="I2639" s="38">
        <f t="shared" si="56"/>
        <v>59937.176713255823</v>
      </c>
      <c r="J2639" s="25" t="s">
        <v>5689</v>
      </c>
      <c r="K2639" s="147">
        <f>H2639*0.68</f>
        <v>48908.736198016748</v>
      </c>
    </row>
    <row r="2640" spans="1:11" x14ac:dyDescent="0.2">
      <c r="A2640" s="54"/>
      <c r="C2640" s="25" t="s">
        <v>3700</v>
      </c>
      <c r="D2640" s="15"/>
      <c r="E2640" s="15"/>
      <c r="F2640" s="111">
        <v>60183409</v>
      </c>
      <c r="G2640" s="96" t="s">
        <v>5957</v>
      </c>
      <c r="H2640" s="131">
        <v>71376.610383474457</v>
      </c>
      <c r="I2640" s="38">
        <f t="shared" si="56"/>
        <v>59480.508652895383</v>
      </c>
      <c r="J2640" s="25" t="s">
        <v>5689</v>
      </c>
      <c r="K2640" s="147">
        <f>H2640*0.68</f>
        <v>48536.095060762636</v>
      </c>
    </row>
    <row r="2641" spans="1:11" x14ac:dyDescent="0.2">
      <c r="A2641" s="54"/>
      <c r="C2641" s="25" t="s">
        <v>3700</v>
      </c>
      <c r="D2641" s="15"/>
      <c r="E2641" s="15"/>
      <c r="F2641" s="111">
        <v>60183410</v>
      </c>
      <c r="G2641" s="96" t="s">
        <v>5959</v>
      </c>
      <c r="H2641" s="131">
        <v>74630.348618868942</v>
      </c>
      <c r="I2641" s="38">
        <f t="shared" si="56"/>
        <v>62191.95718239079</v>
      </c>
      <c r="J2641" s="25" t="s">
        <v>5689</v>
      </c>
      <c r="K2641" s="147">
        <f>H2641*0.68</f>
        <v>50748.637060830886</v>
      </c>
    </row>
    <row r="2642" spans="1:11" x14ac:dyDescent="0.2">
      <c r="A2642" s="54"/>
      <c r="C2642" s="25" t="s">
        <v>3700</v>
      </c>
      <c r="D2642" s="15"/>
      <c r="E2642" s="15"/>
      <c r="F2642" s="58">
        <v>102990400</v>
      </c>
      <c r="G2642" s="4" t="s">
        <v>1323</v>
      </c>
      <c r="H2642" s="131">
        <v>56304.05359467669</v>
      </c>
      <c r="I2642" s="38">
        <f t="shared" si="56"/>
        <v>46920.044662230575</v>
      </c>
      <c r="J2642" s="25" t="s">
        <v>5689</v>
      </c>
      <c r="K2642" s="147">
        <f>H2642*0.68</f>
        <v>38286.756444380153</v>
      </c>
    </row>
    <row r="2643" spans="1:11" x14ac:dyDescent="0.2">
      <c r="A2643" s="54"/>
      <c r="C2643" s="25" t="s">
        <v>3700</v>
      </c>
      <c r="D2643" s="15"/>
      <c r="E2643" s="15"/>
      <c r="F2643" s="58">
        <v>60145816</v>
      </c>
      <c r="G2643" s="4" t="s">
        <v>1324</v>
      </c>
      <c r="H2643" s="131">
        <v>55887.793551447256</v>
      </c>
      <c r="I2643" s="38">
        <f t="shared" si="56"/>
        <v>46573.161292872712</v>
      </c>
      <c r="J2643" s="25" t="s">
        <v>5689</v>
      </c>
      <c r="K2643" s="147">
        <f>H2643*0.68</f>
        <v>38003.699614984136</v>
      </c>
    </row>
    <row r="2644" spans="1:11" x14ac:dyDescent="0.2">
      <c r="A2644" s="54"/>
      <c r="C2644" s="25" t="s">
        <v>3700</v>
      </c>
      <c r="D2644" s="15"/>
      <c r="E2644" s="15"/>
      <c r="F2644" s="58">
        <v>102990420</v>
      </c>
      <c r="G2644" s="4" t="s">
        <v>1325</v>
      </c>
      <c r="H2644" s="131">
        <v>63085.519331189302</v>
      </c>
      <c r="I2644" s="38">
        <f t="shared" si="56"/>
        <v>52571.266109324417</v>
      </c>
      <c r="J2644" s="25" t="s">
        <v>5689</v>
      </c>
      <c r="K2644" s="147">
        <f>H2644*0.68</f>
        <v>42898.153145208729</v>
      </c>
    </row>
    <row r="2645" spans="1:11" x14ac:dyDescent="0.2">
      <c r="A2645" s="54"/>
      <c r="C2645" s="25" t="s">
        <v>3700</v>
      </c>
      <c r="D2645" s="15"/>
      <c r="E2645" s="15"/>
      <c r="F2645" s="58">
        <v>60145817</v>
      </c>
      <c r="G2645" s="4" t="s">
        <v>1326</v>
      </c>
      <c r="H2645" s="131">
        <v>62621.843409119683</v>
      </c>
      <c r="I2645" s="38">
        <f t="shared" si="56"/>
        <v>52184.869507599738</v>
      </c>
      <c r="J2645" s="25" t="s">
        <v>5689</v>
      </c>
      <c r="K2645" s="147">
        <f>H2645*0.68</f>
        <v>42582.853518201387</v>
      </c>
    </row>
    <row r="2646" spans="1:11" x14ac:dyDescent="0.2">
      <c r="A2646" s="54"/>
      <c r="C2646" s="25" t="s">
        <v>3700</v>
      </c>
      <c r="D2646" s="15"/>
      <c r="E2646" s="15"/>
      <c r="F2646" s="58">
        <v>102990440</v>
      </c>
      <c r="G2646" s="4" t="s">
        <v>1327</v>
      </c>
      <c r="H2646" s="131">
        <v>78342.509772674312</v>
      </c>
      <c r="I2646" s="38">
        <f t="shared" si="56"/>
        <v>65285.424810561926</v>
      </c>
      <c r="J2646" s="25" t="s">
        <v>5689</v>
      </c>
      <c r="K2646" s="147">
        <f>H2646*0.68</f>
        <v>53272.906645418538</v>
      </c>
    </row>
    <row r="2647" spans="1:11" x14ac:dyDescent="0.2">
      <c r="A2647" s="54"/>
      <c r="C2647" s="25" t="s">
        <v>3700</v>
      </c>
      <c r="D2647" s="15"/>
      <c r="E2647" s="15"/>
      <c r="F2647" s="58">
        <v>60145960</v>
      </c>
      <c r="G2647" s="4" t="s">
        <v>1328</v>
      </c>
      <c r="H2647" s="131">
        <v>77773.426662651051</v>
      </c>
      <c r="I2647" s="38">
        <f t="shared" si="56"/>
        <v>64811.188885542542</v>
      </c>
      <c r="J2647" s="25" t="s">
        <v>5689</v>
      </c>
      <c r="K2647" s="147">
        <f>H2647*0.68</f>
        <v>52885.930130602719</v>
      </c>
    </row>
    <row r="2648" spans="1:11" x14ac:dyDescent="0.2">
      <c r="A2648" s="54"/>
      <c r="C2648" s="25" t="s">
        <v>3700</v>
      </c>
      <c r="D2648" s="15"/>
      <c r="E2648" s="15"/>
      <c r="F2648" s="58">
        <v>60145961</v>
      </c>
      <c r="G2648" s="4" t="s">
        <v>1329</v>
      </c>
      <c r="H2648" s="131">
        <v>80018.10223488012</v>
      </c>
      <c r="I2648" s="38">
        <f t="shared" si="56"/>
        <v>66681.75186240011</v>
      </c>
      <c r="J2648" s="25" t="s">
        <v>5689</v>
      </c>
      <c r="K2648" s="147">
        <f>H2648*0.68</f>
        <v>54412.309519718488</v>
      </c>
    </row>
    <row r="2649" spans="1:11" x14ac:dyDescent="0.2">
      <c r="A2649" s="54"/>
      <c r="C2649" s="25" t="s">
        <v>3700</v>
      </c>
      <c r="D2649" s="15"/>
      <c r="E2649" s="15"/>
      <c r="F2649" s="58">
        <v>60146006</v>
      </c>
      <c r="G2649" s="4" t="s">
        <v>1330</v>
      </c>
      <c r="H2649" s="131">
        <v>84731.411834884944</v>
      </c>
      <c r="I2649" s="38">
        <f t="shared" si="56"/>
        <v>70609.509862404127</v>
      </c>
      <c r="J2649" s="25" t="s">
        <v>5689</v>
      </c>
      <c r="K2649" s="147">
        <f>H2649*0.68</f>
        <v>57617.36004772177</v>
      </c>
    </row>
    <row r="2650" spans="1:11" x14ac:dyDescent="0.2">
      <c r="A2650" s="54"/>
      <c r="C2650" s="25" t="s">
        <v>3700</v>
      </c>
      <c r="D2650" s="15"/>
      <c r="E2650" s="15"/>
      <c r="F2650" s="58">
        <v>60146007</v>
      </c>
      <c r="G2650" s="4" t="s">
        <v>1331</v>
      </c>
      <c r="H2650" s="131">
        <v>89220.762979343053</v>
      </c>
      <c r="I2650" s="38">
        <f t="shared" si="56"/>
        <v>74350.635816119218</v>
      </c>
      <c r="J2650" s="25" t="s">
        <v>5689</v>
      </c>
      <c r="K2650" s="147">
        <f>H2650*0.68</f>
        <v>60670.118825953279</v>
      </c>
    </row>
    <row r="2651" spans="1:11" ht="15.75" x14ac:dyDescent="0.25">
      <c r="A2651" s="54"/>
      <c r="C2651" s="25"/>
      <c r="D2651" s="15"/>
      <c r="E2651" s="15"/>
      <c r="F2651" s="58"/>
      <c r="G2651" s="76"/>
      <c r="H2651" s="143"/>
      <c r="I2651" s="122"/>
      <c r="J2651" s="26"/>
      <c r="K2651" s="144"/>
    </row>
    <row r="2652" spans="1:11" x14ac:dyDescent="0.2">
      <c r="A2652" s="94"/>
      <c r="C2652" s="25" t="s">
        <v>3700</v>
      </c>
      <c r="D2652" s="15"/>
      <c r="E2652" s="15"/>
      <c r="F2652" s="58">
        <v>60179400</v>
      </c>
      <c r="G2652" s="4" t="s">
        <v>4789</v>
      </c>
      <c r="H2652" s="131">
        <v>54627.338943911978</v>
      </c>
      <c r="I2652" s="38">
        <f t="shared" si="56"/>
        <v>45522.782453259984</v>
      </c>
      <c r="J2652" s="25" t="s">
        <v>5689</v>
      </c>
      <c r="K2652" s="147">
        <f>H2652*0.68</f>
        <v>37146.590481860148</v>
      </c>
    </row>
    <row r="2653" spans="1:11" x14ac:dyDescent="0.2">
      <c r="A2653" s="94"/>
      <c r="C2653" s="25" t="s">
        <v>3700</v>
      </c>
      <c r="D2653" s="15"/>
      <c r="E2653" s="15"/>
      <c r="F2653" s="58">
        <v>60179398</v>
      </c>
      <c r="G2653" s="4" t="s">
        <v>4790</v>
      </c>
      <c r="H2653" s="131">
        <v>57299.909342342122</v>
      </c>
      <c r="I2653" s="38">
        <f t="shared" si="56"/>
        <v>47749.924451951767</v>
      </c>
      <c r="J2653" s="25" t="s">
        <v>5689</v>
      </c>
      <c r="K2653" s="147">
        <f>H2653*0.68</f>
        <v>38963.938352792647</v>
      </c>
    </row>
    <row r="2654" spans="1:11" x14ac:dyDescent="0.2">
      <c r="A2654" s="94"/>
      <c r="C2654" s="25" t="s">
        <v>3700</v>
      </c>
      <c r="D2654" s="15"/>
      <c r="E2654" s="15"/>
      <c r="F2654" s="58">
        <v>60179914</v>
      </c>
      <c r="G2654" s="4" t="s">
        <v>4791</v>
      </c>
      <c r="H2654" s="131">
        <v>68845.413463560297</v>
      </c>
      <c r="I2654" s="38">
        <f t="shared" si="56"/>
        <v>57371.177886300247</v>
      </c>
      <c r="J2654" s="25" t="s">
        <v>5689</v>
      </c>
      <c r="K2654" s="147">
        <f>H2654*0.68</f>
        <v>46814.881155221003</v>
      </c>
    </row>
    <row r="2655" spans="1:11" x14ac:dyDescent="0.2">
      <c r="A2655" s="94"/>
      <c r="C2655" s="25" t="s">
        <v>3700</v>
      </c>
      <c r="D2655" s="15"/>
      <c r="E2655" s="15"/>
      <c r="F2655" s="58">
        <v>60179915</v>
      </c>
      <c r="G2655" s="4" t="s">
        <v>4792</v>
      </c>
      <c r="H2655" s="131">
        <v>71304.178230116013</v>
      </c>
      <c r="I2655" s="38">
        <f t="shared" si="56"/>
        <v>59420.14852509668</v>
      </c>
      <c r="J2655" s="25" t="s">
        <v>5689</v>
      </c>
      <c r="K2655" s="147">
        <f>H2655*0.68</f>
        <v>48486.84119647889</v>
      </c>
    </row>
    <row r="2656" spans="1:11" x14ac:dyDescent="0.2">
      <c r="A2656" s="94"/>
      <c r="C2656" s="25" t="s">
        <v>3700</v>
      </c>
      <c r="D2656" s="15"/>
      <c r="E2656" s="15"/>
      <c r="F2656" s="111">
        <v>60183411</v>
      </c>
      <c r="G2656" s="96" t="s">
        <v>5949</v>
      </c>
      <c r="H2656" s="131">
        <v>59655.218155021219</v>
      </c>
      <c r="I2656" s="38">
        <f t="shared" si="56"/>
        <v>49712.681795851015</v>
      </c>
      <c r="J2656" s="25" t="s">
        <v>5689</v>
      </c>
      <c r="K2656" s="147">
        <f>H2656*0.68</f>
        <v>40565.548345414434</v>
      </c>
    </row>
    <row r="2657" spans="1:11" x14ac:dyDescent="0.2">
      <c r="A2657" s="94"/>
      <c r="C2657" s="25" t="s">
        <v>3700</v>
      </c>
      <c r="D2657" s="15"/>
      <c r="E2657" s="15"/>
      <c r="F2657" s="111">
        <v>60183804</v>
      </c>
      <c r="G2657" s="96" t="s">
        <v>5952</v>
      </c>
      <c r="H2657" s="131">
        <v>62248.450189843919</v>
      </c>
      <c r="I2657" s="38">
        <f t="shared" si="56"/>
        <v>51873.708491536599</v>
      </c>
      <c r="J2657" s="25" t="s">
        <v>5689</v>
      </c>
      <c r="K2657" s="147">
        <f>H2657*0.68</f>
        <v>42328.946129093871</v>
      </c>
    </row>
    <row r="2658" spans="1:11" x14ac:dyDescent="0.2">
      <c r="A2658" s="94"/>
      <c r="C2658" s="25" t="s">
        <v>3700</v>
      </c>
      <c r="D2658" s="15"/>
      <c r="E2658" s="15"/>
      <c r="F2658" s="111">
        <v>60183805</v>
      </c>
      <c r="G2658" s="96" t="s">
        <v>5955</v>
      </c>
      <c r="H2658" s="131">
        <v>69914.441622932354</v>
      </c>
      <c r="I2658" s="38">
        <f t="shared" si="56"/>
        <v>58262.034685776962</v>
      </c>
      <c r="J2658" s="25" t="s">
        <v>5689</v>
      </c>
      <c r="K2658" s="147">
        <f>H2658*0.68</f>
        <v>47541.820303594002</v>
      </c>
    </row>
    <row r="2659" spans="1:11" x14ac:dyDescent="0.2">
      <c r="A2659" s="94"/>
      <c r="C2659" s="25" t="s">
        <v>3700</v>
      </c>
      <c r="D2659" s="15"/>
      <c r="E2659" s="15"/>
      <c r="F2659" s="111">
        <v>60183806</v>
      </c>
      <c r="G2659" s="96" t="s">
        <v>5958</v>
      </c>
      <c r="H2659" s="131">
        <v>72052.497941676455</v>
      </c>
      <c r="I2659" s="38">
        <f t="shared" si="56"/>
        <v>60043.748284730384</v>
      </c>
      <c r="J2659" s="25" t="s">
        <v>5689</v>
      </c>
      <c r="K2659" s="147">
        <f>H2659*0.68</f>
        <v>48995.698600339994</v>
      </c>
    </row>
    <row r="2660" spans="1:11" x14ac:dyDescent="0.2">
      <c r="A2660" s="94"/>
      <c r="C2660" s="25" t="s">
        <v>3700</v>
      </c>
      <c r="D2660" s="15"/>
      <c r="E2660" s="15"/>
      <c r="F2660" s="111">
        <v>60183807</v>
      </c>
      <c r="G2660" s="96" t="s">
        <v>5960</v>
      </c>
      <c r="H2660" s="131">
        <v>75366.485235729851</v>
      </c>
      <c r="I2660" s="38">
        <f t="shared" si="56"/>
        <v>62805.40436310821</v>
      </c>
      <c r="J2660" s="25" t="s">
        <v>5689</v>
      </c>
      <c r="K2660" s="147">
        <f>H2660*0.68</f>
        <v>51249.209960296306</v>
      </c>
    </row>
    <row r="2661" spans="1:11" x14ac:dyDescent="0.2">
      <c r="A2661" s="94"/>
      <c r="C2661" s="25" t="s">
        <v>3700</v>
      </c>
      <c r="D2661" s="15"/>
      <c r="E2661" s="15"/>
      <c r="F2661" s="58">
        <v>60179878</v>
      </c>
      <c r="G2661" s="4" t="s">
        <v>4793</v>
      </c>
      <c r="H2661" s="131">
        <v>56444.68681484447</v>
      </c>
      <c r="I2661" s="38">
        <f t="shared" si="56"/>
        <v>47037.239012370395</v>
      </c>
      <c r="J2661" s="25" t="s">
        <v>5689</v>
      </c>
      <c r="K2661" s="147">
        <f>H2661*0.68</f>
        <v>38382.387034094245</v>
      </c>
    </row>
    <row r="2662" spans="1:11" x14ac:dyDescent="0.2">
      <c r="A2662" s="94"/>
      <c r="C2662" s="25" t="s">
        <v>3700</v>
      </c>
      <c r="D2662" s="15"/>
      <c r="E2662" s="15"/>
      <c r="F2662" s="58">
        <v>60179872</v>
      </c>
      <c r="G2662" s="4" t="s">
        <v>4794</v>
      </c>
      <c r="H2662" s="131">
        <v>63286.467034825633</v>
      </c>
      <c r="I2662" s="38">
        <f t="shared" si="56"/>
        <v>52738.722529021361</v>
      </c>
      <c r="J2662" s="25" t="s">
        <v>5689</v>
      </c>
      <c r="K2662" s="147">
        <f>H2662*0.68</f>
        <v>43034.797583681437</v>
      </c>
    </row>
    <row r="2663" spans="1:11" x14ac:dyDescent="0.2">
      <c r="A2663" s="94"/>
      <c r="C2663" s="25" t="s">
        <v>3700</v>
      </c>
      <c r="D2663" s="15"/>
      <c r="E2663" s="15"/>
      <c r="F2663" s="58">
        <v>60179863</v>
      </c>
      <c r="G2663" s="4" t="s">
        <v>4795</v>
      </c>
      <c r="H2663" s="131">
        <v>78573.569713845995</v>
      </c>
      <c r="I2663" s="38">
        <f t="shared" si="56"/>
        <v>65477.974761538331</v>
      </c>
      <c r="J2663" s="25" t="s">
        <v>5689</v>
      </c>
      <c r="K2663" s="147">
        <f>H2663*0.68</f>
        <v>53430.027405415283</v>
      </c>
    </row>
    <row r="2664" spans="1:11" x14ac:dyDescent="0.2">
      <c r="A2664" s="94"/>
      <c r="C2664" s="25" t="s">
        <v>3700</v>
      </c>
      <c r="D2664" s="15"/>
      <c r="E2664" s="15"/>
      <c r="F2664" s="58">
        <v>60179867</v>
      </c>
      <c r="G2664" s="4" t="s">
        <v>4796</v>
      </c>
      <c r="H2664" s="131">
        <v>80818.528848527319</v>
      </c>
      <c r="I2664" s="38">
        <f t="shared" si="56"/>
        <v>67348.774040439443</v>
      </c>
      <c r="J2664" s="25" t="s">
        <v>5689</v>
      </c>
      <c r="K2664" s="147">
        <f>H2664*0.68</f>
        <v>54956.599616998581</v>
      </c>
    </row>
    <row r="2665" spans="1:11" x14ac:dyDescent="0.2">
      <c r="A2665" s="94"/>
      <c r="C2665" s="25" t="s">
        <v>3700</v>
      </c>
      <c r="D2665" s="15"/>
      <c r="E2665" s="15"/>
      <c r="F2665" s="58">
        <v>60179876</v>
      </c>
      <c r="G2665" s="4" t="s">
        <v>4797</v>
      </c>
      <c r="H2665" s="131">
        <v>85629.155565701556</v>
      </c>
      <c r="I2665" s="38">
        <f t="shared" si="56"/>
        <v>71357.629638084632</v>
      </c>
      <c r="J2665" s="25" t="s">
        <v>5689</v>
      </c>
      <c r="K2665" s="147">
        <f>H2665*0.68</f>
        <v>58227.825784677065</v>
      </c>
    </row>
    <row r="2666" spans="1:11" x14ac:dyDescent="0.2">
      <c r="A2666" s="94"/>
      <c r="C2666" s="25" t="s">
        <v>3700</v>
      </c>
      <c r="D2666" s="15"/>
      <c r="E2666" s="15"/>
      <c r="F2666" s="58">
        <v>60179865</v>
      </c>
      <c r="G2666" s="4" t="s">
        <v>4798</v>
      </c>
      <c r="H2666" s="131">
        <v>90119.073835064191</v>
      </c>
      <c r="I2666" s="38">
        <f t="shared" si="56"/>
        <v>75099.228195886826</v>
      </c>
      <c r="J2666" s="25" t="s">
        <v>5689</v>
      </c>
      <c r="K2666" s="147">
        <f>H2666*0.68</f>
        <v>61280.970207843653</v>
      </c>
    </row>
    <row r="2667" spans="1:11" ht="15.75" x14ac:dyDescent="0.25">
      <c r="A2667" s="54"/>
      <c r="C2667" s="25"/>
      <c r="D2667" s="15"/>
      <c r="E2667" s="15"/>
      <c r="F2667" s="58"/>
      <c r="G2667" s="76" t="s">
        <v>6787</v>
      </c>
      <c r="H2667" s="143"/>
      <c r="I2667" s="122"/>
      <c r="J2667" s="26"/>
      <c r="K2667" s="144"/>
    </row>
    <row r="2668" spans="1:11" ht="15.75" x14ac:dyDescent="0.25">
      <c r="A2668" s="54"/>
      <c r="C2668" s="25" t="s">
        <v>3701</v>
      </c>
      <c r="D2668" s="15"/>
      <c r="E2668" s="15"/>
      <c r="F2668" s="112"/>
      <c r="G2668" s="98" t="s">
        <v>1332</v>
      </c>
      <c r="H2668" s="143"/>
      <c r="I2668" s="122"/>
      <c r="J2668" s="26"/>
      <c r="K2668" s="144"/>
    </row>
    <row r="2669" spans="1:11" x14ac:dyDescent="0.2">
      <c r="A2669" s="54"/>
      <c r="C2669" s="25" t="s">
        <v>3701</v>
      </c>
      <c r="D2669" s="15"/>
      <c r="E2669" s="97"/>
      <c r="F2669" s="110">
        <v>60183573</v>
      </c>
      <c r="G2669" s="56" t="s">
        <v>5961</v>
      </c>
      <c r="H2669" s="161">
        <v>48192.120050434816</v>
      </c>
      <c r="I2669" s="38">
        <f t="shared" ref="I2669:I2731" si="57">H2669/1.2</f>
        <v>40160.100042029015</v>
      </c>
      <c r="J2669" s="25" t="s">
        <v>5689</v>
      </c>
      <c r="K2669" s="147">
        <f>H2669*0.68</f>
        <v>32770.64163429568</v>
      </c>
    </row>
    <row r="2670" spans="1:11" x14ac:dyDescent="0.2">
      <c r="A2670" s="54"/>
      <c r="C2670" s="25" t="s">
        <v>3701</v>
      </c>
      <c r="D2670" s="15"/>
      <c r="E2670" s="97"/>
      <c r="F2670" s="110">
        <v>60183575</v>
      </c>
      <c r="G2670" s="56" t="s">
        <v>5962</v>
      </c>
      <c r="H2670" s="161">
        <v>47586.173350859382</v>
      </c>
      <c r="I2670" s="38">
        <f t="shared" si="57"/>
        <v>39655.144459049487</v>
      </c>
      <c r="J2670" s="25" t="s">
        <v>5689</v>
      </c>
      <c r="K2670" s="147">
        <f>H2670*0.68</f>
        <v>32358.597878584384</v>
      </c>
    </row>
    <row r="2671" spans="1:11" x14ac:dyDescent="0.2">
      <c r="A2671" s="54"/>
      <c r="C2671" s="25" t="s">
        <v>3701</v>
      </c>
      <c r="D2671" s="15"/>
      <c r="E2671" s="97"/>
      <c r="F2671" s="110">
        <v>60183576</v>
      </c>
      <c r="G2671" s="56" t="s">
        <v>5963</v>
      </c>
      <c r="H2671" s="161">
        <v>49161.657910740803</v>
      </c>
      <c r="I2671" s="38">
        <f t="shared" si="57"/>
        <v>40968.048258950672</v>
      </c>
      <c r="J2671" s="25" t="s">
        <v>5689</v>
      </c>
      <c r="K2671" s="147">
        <f>H2671*0.68</f>
        <v>33429.92737930375</v>
      </c>
    </row>
    <row r="2672" spans="1:11" x14ac:dyDescent="0.2">
      <c r="A2672" s="54"/>
      <c r="C2672" s="25" t="s">
        <v>3701</v>
      </c>
      <c r="D2672" s="15"/>
      <c r="E2672" s="97"/>
      <c r="F2672" s="110">
        <v>60183577</v>
      </c>
      <c r="G2672" s="56" t="s">
        <v>5964</v>
      </c>
      <c r="H2672" s="161">
        <v>48676.900551080449</v>
      </c>
      <c r="I2672" s="38">
        <f t="shared" si="57"/>
        <v>40564.083792567042</v>
      </c>
      <c r="J2672" s="25" t="s">
        <v>5689</v>
      </c>
      <c r="K2672" s="147">
        <f>H2672*0.68</f>
        <v>33100.292374734709</v>
      </c>
    </row>
    <row r="2673" spans="1:11" x14ac:dyDescent="0.2">
      <c r="A2673" s="54"/>
      <c r="C2673" s="25" t="s">
        <v>3701</v>
      </c>
      <c r="D2673" s="15"/>
      <c r="E2673" s="97"/>
      <c r="F2673" s="110">
        <v>60183578</v>
      </c>
      <c r="G2673" s="56" t="s">
        <v>5965</v>
      </c>
      <c r="H2673" s="161">
        <v>50492.125718470037</v>
      </c>
      <c r="I2673" s="38">
        <f t="shared" si="57"/>
        <v>42076.771432058369</v>
      </c>
      <c r="J2673" s="25" t="s">
        <v>5689</v>
      </c>
      <c r="K2673" s="147">
        <f>H2673*0.68</f>
        <v>34334.645488559625</v>
      </c>
    </row>
    <row r="2674" spans="1:11" x14ac:dyDescent="0.2">
      <c r="A2674" s="54"/>
      <c r="C2674" s="25" t="s">
        <v>3701</v>
      </c>
      <c r="D2674" s="15"/>
      <c r="E2674" s="97"/>
      <c r="F2674" s="110">
        <v>60183579</v>
      </c>
      <c r="G2674" s="56" t="s">
        <v>5966</v>
      </c>
      <c r="H2674" s="161">
        <v>50010.006431131704</v>
      </c>
      <c r="I2674" s="38">
        <f t="shared" si="57"/>
        <v>41675.005359276423</v>
      </c>
      <c r="J2674" s="25" t="s">
        <v>5689</v>
      </c>
      <c r="K2674" s="147">
        <f>H2674*0.68</f>
        <v>34006.804373169558</v>
      </c>
    </row>
    <row r="2675" spans="1:11" x14ac:dyDescent="0.2">
      <c r="A2675" s="54"/>
      <c r="C2675" s="25" t="s">
        <v>3701</v>
      </c>
      <c r="D2675" s="15"/>
      <c r="E2675" s="97"/>
      <c r="F2675" s="110">
        <v>60183580</v>
      </c>
      <c r="G2675" s="56" t="s">
        <v>5967</v>
      </c>
      <c r="H2675" s="161">
        <v>52310.012099166946</v>
      </c>
      <c r="I2675" s="38">
        <f t="shared" si="57"/>
        <v>43591.676749305792</v>
      </c>
      <c r="J2675" s="25" t="s">
        <v>5689</v>
      </c>
      <c r="K2675" s="147">
        <f>H2675*0.68</f>
        <v>35570.808227433525</v>
      </c>
    </row>
    <row r="2676" spans="1:11" x14ac:dyDescent="0.2">
      <c r="A2676" s="54"/>
      <c r="C2676" s="25" t="s">
        <v>3701</v>
      </c>
      <c r="D2676" s="15"/>
      <c r="E2676" s="97"/>
      <c r="F2676" s="110">
        <v>60183581</v>
      </c>
      <c r="G2676" s="56" t="s">
        <v>5968</v>
      </c>
      <c r="H2676" s="161">
        <v>51582.852918691118</v>
      </c>
      <c r="I2676" s="38">
        <f t="shared" si="57"/>
        <v>42985.710765575932</v>
      </c>
      <c r="J2676" s="25" t="s">
        <v>5689</v>
      </c>
      <c r="K2676" s="147">
        <f>H2676*0.68</f>
        <v>35076.339984709964</v>
      </c>
    </row>
    <row r="2677" spans="1:11" x14ac:dyDescent="0.2">
      <c r="A2677" s="54"/>
      <c r="C2677" s="25" t="s">
        <v>3701</v>
      </c>
      <c r="D2677" s="15"/>
      <c r="E2677" s="97"/>
      <c r="F2677" s="110">
        <v>60183582</v>
      </c>
      <c r="G2677" s="56" t="s">
        <v>5969</v>
      </c>
      <c r="H2677" s="161">
        <v>58606.697335033939</v>
      </c>
      <c r="I2677" s="38">
        <f t="shared" si="57"/>
        <v>48838.914445861621</v>
      </c>
      <c r="J2677" s="25" t="s">
        <v>5689</v>
      </c>
      <c r="K2677" s="147">
        <f>H2677*0.68</f>
        <v>39852.55418782308</v>
      </c>
    </row>
    <row r="2678" spans="1:11" x14ac:dyDescent="0.2">
      <c r="A2678" s="54"/>
      <c r="C2678" s="25" t="s">
        <v>3701</v>
      </c>
      <c r="D2678" s="15"/>
      <c r="E2678" s="97"/>
      <c r="F2678" s="110">
        <v>60183588</v>
      </c>
      <c r="G2678" s="56" t="s">
        <v>5970</v>
      </c>
      <c r="H2678" s="161">
        <v>58245.767387610656</v>
      </c>
      <c r="I2678" s="38">
        <f t="shared" si="57"/>
        <v>48538.139489675552</v>
      </c>
      <c r="J2678" s="25" t="s">
        <v>5689</v>
      </c>
      <c r="K2678" s="147">
        <f>H2678*0.68</f>
        <v>39607.121823575246</v>
      </c>
    </row>
    <row r="2679" spans="1:11" x14ac:dyDescent="0.2">
      <c r="A2679" s="54"/>
      <c r="C2679" s="25" t="s">
        <v>3701</v>
      </c>
      <c r="D2679" s="15"/>
      <c r="E2679" s="97"/>
      <c r="F2679" s="110">
        <v>60183584</v>
      </c>
      <c r="G2679" s="56" t="s">
        <v>5971</v>
      </c>
      <c r="H2679" s="161">
        <v>60664.32432323898</v>
      </c>
      <c r="I2679" s="38">
        <f t="shared" si="57"/>
        <v>50553.60360269915</v>
      </c>
      <c r="J2679" s="25" t="s">
        <v>5689</v>
      </c>
      <c r="K2679" s="147">
        <f>H2679*0.68</f>
        <v>41251.740539802508</v>
      </c>
    </row>
    <row r="2680" spans="1:11" x14ac:dyDescent="0.2">
      <c r="A2680" s="54"/>
      <c r="C2680" s="25" t="s">
        <v>3701</v>
      </c>
      <c r="D2680" s="15"/>
      <c r="E2680" s="97"/>
      <c r="F2680" s="166">
        <v>60183583</v>
      </c>
      <c r="G2680" s="56" t="s">
        <v>6787</v>
      </c>
      <c r="H2680" s="161">
        <v>62865.324323239001</v>
      </c>
      <c r="I2680" s="38">
        <f t="shared" ref="I2680" si="58">H2680/1.2</f>
        <v>52387.770269365836</v>
      </c>
      <c r="J2680" s="25" t="s">
        <v>5689</v>
      </c>
      <c r="K2680" s="147">
        <f>H2680*0.68</f>
        <v>42748.420539802522</v>
      </c>
    </row>
    <row r="2681" spans="1:11" x14ac:dyDescent="0.2">
      <c r="A2681" s="54"/>
      <c r="C2681" s="25" t="s">
        <v>3701</v>
      </c>
      <c r="D2681" s="15"/>
      <c r="E2681" s="97"/>
      <c r="F2681" s="110">
        <v>60183585</v>
      </c>
      <c r="G2681" s="56" t="s">
        <v>5972</v>
      </c>
      <c r="H2681" s="161">
        <v>60601.103151452087</v>
      </c>
      <c r="I2681" s="38">
        <f t="shared" si="57"/>
        <v>50500.919292876744</v>
      </c>
      <c r="J2681" s="25" t="s">
        <v>5689</v>
      </c>
      <c r="K2681" s="147">
        <f>H2681*0.68</f>
        <v>41208.750142987425</v>
      </c>
    </row>
    <row r="2682" spans="1:11" x14ac:dyDescent="0.2">
      <c r="A2682" s="54"/>
      <c r="C2682" s="25" t="s">
        <v>3701</v>
      </c>
      <c r="D2682" s="15"/>
      <c r="E2682" s="97"/>
      <c r="F2682" s="110">
        <v>60183586</v>
      </c>
      <c r="G2682" s="56" t="s">
        <v>5974</v>
      </c>
      <c r="H2682" s="161">
        <v>63449.110491919862</v>
      </c>
      <c r="I2682" s="38">
        <f t="shared" si="57"/>
        <v>52874.258743266553</v>
      </c>
      <c r="J2682" s="25" t="s">
        <v>5689</v>
      </c>
      <c r="K2682" s="147">
        <f>H2682*0.68</f>
        <v>43145.39513450551</v>
      </c>
    </row>
    <row r="2683" spans="1:11" x14ac:dyDescent="0.2">
      <c r="A2683" s="54"/>
      <c r="C2683" s="25" t="s">
        <v>3701</v>
      </c>
      <c r="D2683" s="15"/>
      <c r="E2683" s="97"/>
      <c r="F2683" s="110">
        <v>60183587</v>
      </c>
      <c r="G2683" s="56" t="s">
        <v>5975</v>
      </c>
      <c r="H2683" s="161">
        <v>63296.287425126007</v>
      </c>
      <c r="I2683" s="38">
        <f t="shared" si="57"/>
        <v>52746.906187605011</v>
      </c>
      <c r="J2683" s="25" t="s">
        <v>5689</v>
      </c>
      <c r="K2683" s="147">
        <f>H2683*0.68</f>
        <v>43041.475449085687</v>
      </c>
    </row>
    <row r="2684" spans="1:11" x14ac:dyDescent="0.2">
      <c r="A2684" s="54"/>
      <c r="C2684" s="25" t="s">
        <v>3701</v>
      </c>
      <c r="D2684" s="15"/>
      <c r="E2684" s="15"/>
      <c r="F2684" s="102">
        <v>102980360</v>
      </c>
      <c r="G2684" s="37" t="s">
        <v>1333</v>
      </c>
      <c r="H2684" s="131">
        <v>49282.847250655897</v>
      </c>
      <c r="I2684" s="38">
        <f t="shared" si="57"/>
        <v>41069.039375546585</v>
      </c>
      <c r="J2684" s="25" t="s">
        <v>5689</v>
      </c>
      <c r="K2684" s="147">
        <f>H2684*0.68</f>
        <v>33512.336130446012</v>
      </c>
    </row>
    <row r="2685" spans="1:11" x14ac:dyDescent="0.2">
      <c r="A2685" s="54"/>
      <c r="C2685" s="25" t="s">
        <v>3701</v>
      </c>
      <c r="D2685" s="15"/>
      <c r="E2685" s="15"/>
      <c r="F2685" s="58">
        <v>102980370</v>
      </c>
      <c r="G2685" s="4" t="s">
        <v>1334</v>
      </c>
      <c r="H2685" s="131">
        <v>48798.08989099555</v>
      </c>
      <c r="I2685" s="38">
        <f t="shared" si="57"/>
        <v>40665.074909162962</v>
      </c>
      <c r="J2685" s="25" t="s">
        <v>5689</v>
      </c>
      <c r="K2685" s="147">
        <f>H2685*0.68</f>
        <v>33182.701125876978</v>
      </c>
    </row>
    <row r="2686" spans="1:11" x14ac:dyDescent="0.2">
      <c r="A2686" s="54"/>
      <c r="C2686" s="25" t="s">
        <v>3701</v>
      </c>
      <c r="D2686" s="15"/>
      <c r="E2686" s="15"/>
      <c r="F2686" s="58">
        <v>102980100</v>
      </c>
      <c r="G2686" s="4" t="s">
        <v>1335</v>
      </c>
      <c r="H2686" s="131">
        <v>50734.504398300247</v>
      </c>
      <c r="I2686" s="38">
        <f t="shared" si="57"/>
        <v>42278.753665250209</v>
      </c>
      <c r="J2686" s="25" t="s">
        <v>5689</v>
      </c>
      <c r="K2686" s="147">
        <f>H2686*0.68</f>
        <v>34499.462990844171</v>
      </c>
    </row>
    <row r="2687" spans="1:11" x14ac:dyDescent="0.2">
      <c r="A2687" s="54"/>
      <c r="C2687" s="25" t="s">
        <v>3701</v>
      </c>
      <c r="D2687" s="15"/>
      <c r="E2687" s="15"/>
      <c r="F2687" s="58">
        <v>102980110</v>
      </c>
      <c r="G2687" s="4" t="s">
        <v>1336</v>
      </c>
      <c r="H2687" s="131">
        <v>50249.7470386399</v>
      </c>
      <c r="I2687" s="38">
        <f t="shared" si="57"/>
        <v>41874.789198866587</v>
      </c>
      <c r="J2687" s="25" t="s">
        <v>5689</v>
      </c>
      <c r="K2687" s="147">
        <f>H2687*0.68</f>
        <v>34169.827986275137</v>
      </c>
    </row>
    <row r="2688" spans="1:11" x14ac:dyDescent="0.2">
      <c r="A2688" s="54"/>
      <c r="C2688" s="25" t="s">
        <v>3701</v>
      </c>
      <c r="D2688" s="15"/>
      <c r="E2688" s="15"/>
      <c r="F2688" s="58">
        <v>102980120</v>
      </c>
      <c r="G2688" s="4" t="s">
        <v>1337</v>
      </c>
      <c r="H2688" s="131">
        <v>53761.669246811289</v>
      </c>
      <c r="I2688" s="38">
        <f t="shared" si="57"/>
        <v>44801.39103900941</v>
      </c>
      <c r="J2688" s="25" t="s">
        <v>5689</v>
      </c>
      <c r="K2688" s="147">
        <f>H2688*0.68</f>
        <v>36557.935087831676</v>
      </c>
    </row>
    <row r="2689" spans="1:11" x14ac:dyDescent="0.2">
      <c r="A2689" s="54"/>
      <c r="C2689" s="25" t="s">
        <v>3701</v>
      </c>
      <c r="D2689" s="15"/>
      <c r="E2689" s="15"/>
      <c r="F2689" s="58">
        <v>60145293</v>
      </c>
      <c r="G2689" s="4" t="s">
        <v>1338</v>
      </c>
      <c r="H2689" s="131">
        <v>53419.182664656757</v>
      </c>
      <c r="I2689" s="38">
        <f t="shared" si="57"/>
        <v>44515.98555388063</v>
      </c>
      <c r="J2689" s="25" t="s">
        <v>5689</v>
      </c>
      <c r="K2689" s="147">
        <f>H2689*0.68</f>
        <v>36325.044211966597</v>
      </c>
    </row>
    <row r="2690" spans="1:11" x14ac:dyDescent="0.2">
      <c r="A2690" s="54"/>
      <c r="C2690" s="25" t="s">
        <v>3701</v>
      </c>
      <c r="D2690" s="15"/>
      <c r="E2690" s="15"/>
      <c r="F2690" s="58">
        <v>102980140</v>
      </c>
      <c r="G2690" s="4" t="s">
        <v>1339</v>
      </c>
      <c r="H2690" s="131">
        <v>56304.05359467669</v>
      </c>
      <c r="I2690" s="38">
        <f t="shared" si="57"/>
        <v>46920.044662230575</v>
      </c>
      <c r="J2690" s="25" t="s">
        <v>5689</v>
      </c>
      <c r="K2690" s="147">
        <f>H2690*0.68</f>
        <v>38286.756444380153</v>
      </c>
    </row>
    <row r="2691" spans="1:11" x14ac:dyDescent="0.2">
      <c r="A2691" s="54"/>
      <c r="C2691" s="25" t="s">
        <v>3701</v>
      </c>
      <c r="D2691" s="15"/>
      <c r="E2691" s="15"/>
      <c r="F2691" s="58">
        <v>60145295</v>
      </c>
      <c r="G2691" s="4" t="s">
        <v>1340</v>
      </c>
      <c r="H2691" s="131">
        <v>56114.366938330699</v>
      </c>
      <c r="I2691" s="38">
        <f t="shared" si="57"/>
        <v>46761.972448608918</v>
      </c>
      <c r="J2691" s="25" t="s">
        <v>5689</v>
      </c>
      <c r="K2691" s="147">
        <f>H2691*0.68</f>
        <v>38157.769518064881</v>
      </c>
    </row>
    <row r="2692" spans="1:11" x14ac:dyDescent="0.2">
      <c r="A2692" s="54"/>
      <c r="C2692" s="25" t="s">
        <v>3701</v>
      </c>
      <c r="D2692" s="15"/>
      <c r="E2692" s="15"/>
      <c r="F2692" s="58">
        <v>102980160</v>
      </c>
      <c r="G2692" s="4" t="s">
        <v>1341</v>
      </c>
      <c r="H2692" s="131">
        <v>68655.06852756576</v>
      </c>
      <c r="I2692" s="38">
        <f t="shared" si="57"/>
        <v>57212.557106304805</v>
      </c>
      <c r="J2692" s="25" t="s">
        <v>5689</v>
      </c>
      <c r="K2692" s="147">
        <f>H2692*0.68</f>
        <v>46685.446598744718</v>
      </c>
    </row>
    <row r="2693" spans="1:11" x14ac:dyDescent="0.2">
      <c r="A2693" s="54"/>
      <c r="C2693" s="25" t="s">
        <v>3701</v>
      </c>
      <c r="D2693" s="15"/>
      <c r="E2693" s="15"/>
      <c r="F2693" s="58">
        <v>60145869</v>
      </c>
      <c r="G2693" s="4" t="s">
        <v>1342</v>
      </c>
      <c r="H2693" s="131">
        <v>68122.872148079958</v>
      </c>
      <c r="I2693" s="38">
        <f t="shared" si="57"/>
        <v>56769.06012339997</v>
      </c>
      <c r="J2693" s="25" t="s">
        <v>5689</v>
      </c>
      <c r="K2693" s="147">
        <f>H2693*0.68</f>
        <v>46323.553060694372</v>
      </c>
    </row>
    <row r="2694" spans="1:11" x14ac:dyDescent="0.2">
      <c r="A2694" s="54"/>
      <c r="C2694" s="25" t="s">
        <v>3701</v>
      </c>
      <c r="D2694" s="15"/>
      <c r="E2694" s="15"/>
      <c r="F2694" s="58">
        <v>102980180</v>
      </c>
      <c r="G2694" s="4" t="s">
        <v>1343</v>
      </c>
      <c r="H2694" s="131">
        <v>70957.712267923009</v>
      </c>
      <c r="I2694" s="38">
        <f t="shared" si="57"/>
        <v>59131.426889935843</v>
      </c>
      <c r="J2694" s="25" t="s">
        <v>5689</v>
      </c>
      <c r="K2694" s="147">
        <f>H2694*0.68</f>
        <v>48251.244342187652</v>
      </c>
    </row>
    <row r="2695" spans="1:11" x14ac:dyDescent="0.2">
      <c r="A2695" s="54"/>
      <c r="C2695" s="25" t="s">
        <v>3701</v>
      </c>
      <c r="D2695" s="15"/>
      <c r="E2695" s="15"/>
      <c r="F2695" s="58">
        <v>60145871</v>
      </c>
      <c r="G2695" s="4" t="s">
        <v>1344</v>
      </c>
      <c r="H2695" s="131">
        <v>70478.207911921374</v>
      </c>
      <c r="I2695" s="38">
        <f t="shared" si="57"/>
        <v>58731.839926601147</v>
      </c>
      <c r="J2695" s="25" t="s">
        <v>5689</v>
      </c>
      <c r="K2695" s="147">
        <f>H2695*0.68</f>
        <v>47925.181380106536</v>
      </c>
    </row>
    <row r="2696" spans="1:11" x14ac:dyDescent="0.2">
      <c r="A2696" s="54"/>
      <c r="C2696" s="25" t="s">
        <v>3701</v>
      </c>
      <c r="D2696" s="15"/>
      <c r="E2696" s="15"/>
      <c r="F2696" s="111">
        <v>60183676</v>
      </c>
      <c r="G2696" s="56" t="s">
        <v>5977</v>
      </c>
      <c r="H2696" s="131">
        <v>51219.284898945865</v>
      </c>
      <c r="I2696" s="38">
        <f t="shared" si="57"/>
        <v>42682.737415788222</v>
      </c>
      <c r="J2696" s="25" t="s">
        <v>5689</v>
      </c>
      <c r="K2696" s="147">
        <f>H2696*0.68</f>
        <v>34829.113731283192</v>
      </c>
    </row>
    <row r="2697" spans="1:11" x14ac:dyDescent="0.2">
      <c r="A2697" s="54"/>
      <c r="C2697" s="25" t="s">
        <v>3701</v>
      </c>
      <c r="D2697" s="15"/>
      <c r="E2697" s="15"/>
      <c r="F2697" s="111">
        <v>60183677</v>
      </c>
      <c r="G2697" s="56" t="s">
        <v>5978</v>
      </c>
      <c r="H2697" s="131">
        <v>50613.315058385153</v>
      </c>
      <c r="I2697" s="38">
        <f t="shared" si="57"/>
        <v>42177.762548654297</v>
      </c>
      <c r="J2697" s="25" t="s">
        <v>5689</v>
      </c>
      <c r="K2697" s="147">
        <f>H2697*0.68</f>
        <v>34417.054239701909</v>
      </c>
    </row>
    <row r="2698" spans="1:11" x14ac:dyDescent="0.2">
      <c r="A2698" s="54"/>
      <c r="C2698" s="25" t="s">
        <v>3701</v>
      </c>
      <c r="D2698" s="15"/>
      <c r="E2698" s="15"/>
      <c r="F2698" s="111">
        <v>60183678</v>
      </c>
      <c r="G2698" s="56" t="s">
        <v>5979</v>
      </c>
      <c r="H2698" s="131">
        <v>54246.449747456914</v>
      </c>
      <c r="I2698" s="38">
        <f t="shared" si="57"/>
        <v>45205.37478954743</v>
      </c>
      <c r="J2698" s="25" t="s">
        <v>5689</v>
      </c>
      <c r="K2698" s="147">
        <f>H2698*0.68</f>
        <v>36887.585828270705</v>
      </c>
    </row>
    <row r="2699" spans="1:11" x14ac:dyDescent="0.2">
      <c r="A2699" s="54"/>
      <c r="C2699" s="25" t="s">
        <v>3701</v>
      </c>
      <c r="D2699" s="15"/>
      <c r="E2699" s="15"/>
      <c r="F2699" s="111">
        <v>60183679</v>
      </c>
      <c r="G2699" s="56" t="s">
        <v>5980</v>
      </c>
      <c r="H2699" s="131">
        <v>54204.286872275465</v>
      </c>
      <c r="I2699" s="38">
        <f t="shared" si="57"/>
        <v>45170.239060229556</v>
      </c>
      <c r="J2699" s="25" t="s">
        <v>5689</v>
      </c>
      <c r="K2699" s="147">
        <f>H2699*0.68</f>
        <v>36858.91507314732</v>
      </c>
    </row>
    <row r="2700" spans="1:11" x14ac:dyDescent="0.2">
      <c r="A2700" s="54"/>
      <c r="C2700" s="25" t="s">
        <v>3701</v>
      </c>
      <c r="D2700" s="15"/>
      <c r="E2700" s="15"/>
      <c r="F2700" s="111">
        <v>60183680</v>
      </c>
      <c r="G2700" s="56" t="s">
        <v>5982</v>
      </c>
      <c r="H2700" s="131">
        <v>56910.023435237403</v>
      </c>
      <c r="I2700" s="38">
        <f t="shared" si="57"/>
        <v>47425.019529364501</v>
      </c>
      <c r="J2700" s="25" t="s">
        <v>5689</v>
      </c>
      <c r="K2700" s="147">
        <f>H2700*0.68</f>
        <v>38698.815935961436</v>
      </c>
    </row>
    <row r="2701" spans="1:11" x14ac:dyDescent="0.2">
      <c r="A2701" s="54"/>
      <c r="C2701" s="25" t="s">
        <v>3701</v>
      </c>
      <c r="D2701" s="15"/>
      <c r="E2701" s="15"/>
      <c r="F2701" s="111">
        <v>60183681</v>
      </c>
      <c r="G2701" s="56" t="s">
        <v>5983</v>
      </c>
      <c r="H2701" s="131">
        <v>56562.260708438873</v>
      </c>
      <c r="I2701" s="38">
        <f t="shared" si="57"/>
        <v>47135.217257032396</v>
      </c>
      <c r="J2701" s="25" t="s">
        <v>5689</v>
      </c>
      <c r="K2701" s="147">
        <f>H2701*0.68</f>
        <v>38462.337281738437</v>
      </c>
    </row>
    <row r="2702" spans="1:11" x14ac:dyDescent="0.2">
      <c r="A2702" s="54"/>
      <c r="C2702" s="25" t="s">
        <v>3701</v>
      </c>
      <c r="D2702" s="15"/>
      <c r="E2702" s="15"/>
      <c r="F2702" s="111">
        <v>60183682</v>
      </c>
      <c r="G2702" s="56" t="s">
        <v>5985</v>
      </c>
      <c r="H2702" s="131">
        <v>69503.417047956653</v>
      </c>
      <c r="I2702" s="38">
        <f t="shared" si="57"/>
        <v>57919.514206630549</v>
      </c>
      <c r="J2702" s="25" t="s">
        <v>5689</v>
      </c>
      <c r="K2702" s="147">
        <f>H2702*0.68</f>
        <v>47262.323592610526</v>
      </c>
    </row>
    <row r="2703" spans="1:11" x14ac:dyDescent="0.2">
      <c r="A2703" s="54"/>
      <c r="C2703" s="25" t="s">
        <v>3701</v>
      </c>
      <c r="D2703" s="15"/>
      <c r="E2703" s="15"/>
      <c r="F2703" s="111">
        <v>60183683</v>
      </c>
      <c r="G2703" s="56" t="s">
        <v>5986</v>
      </c>
      <c r="H2703" s="131">
        <v>69242.595002857764</v>
      </c>
      <c r="I2703" s="38">
        <f t="shared" si="57"/>
        <v>57702.16250238147</v>
      </c>
      <c r="J2703" s="25" t="s">
        <v>5689</v>
      </c>
      <c r="K2703" s="147">
        <f>H2703*0.68</f>
        <v>47084.964601943284</v>
      </c>
    </row>
    <row r="2704" spans="1:11" x14ac:dyDescent="0.2">
      <c r="A2704" s="54"/>
      <c r="C2704" s="25" t="s">
        <v>3701</v>
      </c>
      <c r="D2704" s="15"/>
      <c r="E2704" s="15"/>
      <c r="F2704" s="111">
        <v>60183684</v>
      </c>
      <c r="G2704" s="56" t="s">
        <v>5988</v>
      </c>
      <c r="H2704" s="131">
        <v>71924.612055906982</v>
      </c>
      <c r="I2704" s="38">
        <f t="shared" si="57"/>
        <v>59937.176713255823</v>
      </c>
      <c r="J2704" s="25" t="s">
        <v>5689</v>
      </c>
      <c r="K2704" s="147">
        <f>H2704*0.68</f>
        <v>48908.736198016748</v>
      </c>
    </row>
    <row r="2705" spans="1:11" x14ac:dyDescent="0.2">
      <c r="A2705" s="54"/>
      <c r="C2705" s="25" t="s">
        <v>3701</v>
      </c>
      <c r="D2705" s="15"/>
      <c r="E2705" s="15"/>
      <c r="F2705" s="111">
        <v>60183685</v>
      </c>
      <c r="G2705" s="56" t="s">
        <v>5989</v>
      </c>
      <c r="H2705" s="131">
        <v>71376.610383474457</v>
      </c>
      <c r="I2705" s="38">
        <f t="shared" si="57"/>
        <v>59480.508652895383</v>
      </c>
      <c r="J2705" s="25" t="s">
        <v>5689</v>
      </c>
      <c r="K2705" s="147">
        <f>H2705*0.68</f>
        <v>48536.095060762636</v>
      </c>
    </row>
    <row r="2706" spans="1:11" x14ac:dyDescent="0.2">
      <c r="A2706" s="54"/>
      <c r="C2706" s="25" t="s">
        <v>3701</v>
      </c>
      <c r="D2706" s="15"/>
      <c r="E2706" s="15"/>
      <c r="F2706" s="111">
        <v>60183686</v>
      </c>
      <c r="G2706" s="56" t="s">
        <v>5991</v>
      </c>
      <c r="H2706" s="131">
        <v>74630.348618868942</v>
      </c>
      <c r="I2706" s="38">
        <f t="shared" si="57"/>
        <v>62191.95718239079</v>
      </c>
      <c r="J2706" s="25" t="s">
        <v>5689</v>
      </c>
      <c r="K2706" s="147">
        <f>H2706*0.68</f>
        <v>50748.637060830886</v>
      </c>
    </row>
    <row r="2707" spans="1:11" x14ac:dyDescent="0.2">
      <c r="A2707" s="54"/>
      <c r="C2707" s="25" t="s">
        <v>3701</v>
      </c>
      <c r="D2707" s="15"/>
      <c r="E2707" s="15"/>
      <c r="F2707" s="58">
        <v>102980400</v>
      </c>
      <c r="G2707" s="4" t="s">
        <v>1345</v>
      </c>
      <c r="H2707" s="131">
        <v>56304.05359467669</v>
      </c>
      <c r="I2707" s="38">
        <f t="shared" si="57"/>
        <v>46920.044662230575</v>
      </c>
      <c r="J2707" s="25" t="s">
        <v>5689</v>
      </c>
      <c r="K2707" s="147">
        <f>H2707*0.68</f>
        <v>38286.756444380153</v>
      </c>
    </row>
    <row r="2708" spans="1:11" x14ac:dyDescent="0.2">
      <c r="A2708" s="54"/>
      <c r="C2708" s="25" t="s">
        <v>3701</v>
      </c>
      <c r="D2708" s="15"/>
      <c r="E2708" s="15"/>
      <c r="F2708" s="58">
        <v>60145811</v>
      </c>
      <c r="G2708" s="4" t="s">
        <v>1346</v>
      </c>
      <c r="H2708" s="131">
        <v>55887.793551447256</v>
      </c>
      <c r="I2708" s="38">
        <f t="shared" si="57"/>
        <v>46573.161292872712</v>
      </c>
      <c r="J2708" s="25" t="s">
        <v>5689</v>
      </c>
      <c r="K2708" s="147">
        <f>H2708*0.68</f>
        <v>38003.699614984136</v>
      </c>
    </row>
    <row r="2709" spans="1:11" x14ac:dyDescent="0.2">
      <c r="A2709" s="54"/>
      <c r="C2709" s="25" t="s">
        <v>3701</v>
      </c>
      <c r="D2709" s="15"/>
      <c r="E2709" s="15"/>
      <c r="F2709" s="58">
        <v>102980420</v>
      </c>
      <c r="G2709" s="4" t="s">
        <v>1347</v>
      </c>
      <c r="H2709" s="131">
        <v>63085.519331189302</v>
      </c>
      <c r="I2709" s="38">
        <f t="shared" si="57"/>
        <v>52571.266109324417</v>
      </c>
      <c r="J2709" s="25" t="s">
        <v>5689</v>
      </c>
      <c r="K2709" s="147">
        <f>H2709*0.68</f>
        <v>42898.153145208729</v>
      </c>
    </row>
    <row r="2710" spans="1:11" x14ac:dyDescent="0.2">
      <c r="A2710" s="54"/>
      <c r="C2710" s="25" t="s">
        <v>3701</v>
      </c>
      <c r="D2710" s="15"/>
      <c r="E2710" s="15"/>
      <c r="F2710" s="58">
        <v>60145813</v>
      </c>
      <c r="G2710" s="4" t="s">
        <v>1348</v>
      </c>
      <c r="H2710" s="131">
        <v>62621.843409119683</v>
      </c>
      <c r="I2710" s="38">
        <f t="shared" si="57"/>
        <v>52184.869507599738</v>
      </c>
      <c r="J2710" s="25" t="s">
        <v>5689</v>
      </c>
      <c r="K2710" s="147">
        <f>H2710*0.68</f>
        <v>42582.853518201387</v>
      </c>
    </row>
    <row r="2711" spans="1:11" x14ac:dyDescent="0.2">
      <c r="A2711" s="54"/>
      <c r="C2711" s="25" t="s">
        <v>3701</v>
      </c>
      <c r="D2711" s="15"/>
      <c r="E2711" s="15"/>
      <c r="F2711" s="58">
        <v>102980440</v>
      </c>
      <c r="G2711" s="4" t="s">
        <v>1349</v>
      </c>
      <c r="H2711" s="131">
        <v>78342.509772674312</v>
      </c>
      <c r="I2711" s="38">
        <f t="shared" si="57"/>
        <v>65285.424810561926</v>
      </c>
      <c r="J2711" s="25" t="s">
        <v>5689</v>
      </c>
      <c r="K2711" s="147">
        <f>H2711*0.68</f>
        <v>53272.906645418538</v>
      </c>
    </row>
    <row r="2712" spans="1:11" x14ac:dyDescent="0.2">
      <c r="A2712" s="54"/>
      <c r="C2712" s="25" t="s">
        <v>3701</v>
      </c>
      <c r="D2712" s="15"/>
      <c r="E2712" s="15"/>
      <c r="F2712" s="58">
        <v>60145949</v>
      </c>
      <c r="G2712" s="4" t="s">
        <v>1350</v>
      </c>
      <c r="H2712" s="131">
        <v>77773.426662651051</v>
      </c>
      <c r="I2712" s="38">
        <f t="shared" si="57"/>
        <v>64811.188885542542</v>
      </c>
      <c r="J2712" s="25" t="s">
        <v>5689</v>
      </c>
      <c r="K2712" s="147">
        <f>H2712*0.68</f>
        <v>52885.930130602719</v>
      </c>
    </row>
    <row r="2713" spans="1:11" x14ac:dyDescent="0.2">
      <c r="A2713" s="54"/>
      <c r="C2713" s="25" t="s">
        <v>3701</v>
      </c>
      <c r="D2713" s="15"/>
      <c r="E2713" s="15"/>
      <c r="F2713" s="58">
        <v>60145952</v>
      </c>
      <c r="G2713" s="4" t="s">
        <v>1351</v>
      </c>
      <c r="H2713" s="131">
        <v>80018.10223488012</v>
      </c>
      <c r="I2713" s="38">
        <f t="shared" si="57"/>
        <v>66681.75186240011</v>
      </c>
      <c r="J2713" s="25" t="s">
        <v>5689</v>
      </c>
      <c r="K2713" s="147">
        <f>H2713*0.68</f>
        <v>54412.309519718488</v>
      </c>
    </row>
    <row r="2714" spans="1:11" x14ac:dyDescent="0.2">
      <c r="A2714" s="54"/>
      <c r="C2714" s="25" t="s">
        <v>3701</v>
      </c>
      <c r="D2714" s="15"/>
      <c r="E2714" s="15"/>
      <c r="F2714" s="58">
        <v>60146000</v>
      </c>
      <c r="G2714" s="4" t="s">
        <v>1352</v>
      </c>
      <c r="H2714" s="131">
        <v>84731.411834884944</v>
      </c>
      <c r="I2714" s="38">
        <f t="shared" si="57"/>
        <v>70609.509862404127</v>
      </c>
      <c r="J2714" s="25" t="s">
        <v>5689</v>
      </c>
      <c r="K2714" s="147">
        <f>H2714*0.68</f>
        <v>57617.36004772177</v>
      </c>
    </row>
    <row r="2715" spans="1:11" x14ac:dyDescent="0.2">
      <c r="A2715" s="54"/>
      <c r="C2715" s="25" t="s">
        <v>3701</v>
      </c>
      <c r="D2715" s="15"/>
      <c r="E2715" s="15"/>
      <c r="F2715" s="58">
        <v>60146002</v>
      </c>
      <c r="G2715" s="4" t="s">
        <v>1353</v>
      </c>
      <c r="H2715" s="131">
        <v>89220.762979343053</v>
      </c>
      <c r="I2715" s="38">
        <f t="shared" si="57"/>
        <v>74350.635816119218</v>
      </c>
      <c r="J2715" s="25" t="s">
        <v>5689</v>
      </c>
      <c r="K2715" s="147">
        <f>H2715*0.68</f>
        <v>60670.118825953279</v>
      </c>
    </row>
    <row r="2716" spans="1:11" ht="15.75" x14ac:dyDescent="0.25">
      <c r="A2716" s="54"/>
      <c r="C2716" s="25"/>
      <c r="D2716" s="15"/>
      <c r="E2716" s="15"/>
      <c r="F2716" s="58"/>
      <c r="G2716" s="76"/>
      <c r="H2716" s="143"/>
      <c r="I2716" s="122"/>
      <c r="J2716" s="26"/>
      <c r="K2716" s="144"/>
    </row>
    <row r="2717" spans="1:11" x14ac:dyDescent="0.2">
      <c r="A2717" s="94"/>
      <c r="C2717" s="25" t="s">
        <v>3701</v>
      </c>
      <c r="D2717" s="15"/>
      <c r="E2717" s="15"/>
      <c r="F2717" s="110">
        <v>60183589</v>
      </c>
      <c r="G2717" s="96" t="s">
        <v>5973</v>
      </c>
      <c r="H2717" s="131">
        <v>61789.827611704764</v>
      </c>
      <c r="I2717" s="38">
        <f t="shared" si="57"/>
        <v>51491.523009753975</v>
      </c>
      <c r="J2717" s="25" t="s">
        <v>5689</v>
      </c>
      <c r="K2717" s="147">
        <f>H2717*0.68</f>
        <v>42017.082775959243</v>
      </c>
    </row>
    <row r="2718" spans="1:11" x14ac:dyDescent="0.2">
      <c r="A2718" s="94"/>
      <c r="C2718" s="25" t="s">
        <v>3701</v>
      </c>
      <c r="D2718" s="15"/>
      <c r="E2718" s="15"/>
      <c r="F2718" s="110">
        <v>60183590</v>
      </c>
      <c r="G2718" s="96" t="s">
        <v>5976</v>
      </c>
      <c r="H2718" s="131">
        <v>64569.300826072082</v>
      </c>
      <c r="I2718" s="38">
        <f t="shared" si="57"/>
        <v>53807.750688393404</v>
      </c>
      <c r="J2718" s="25" t="s">
        <v>5689</v>
      </c>
      <c r="K2718" s="147">
        <f>H2718*0.68</f>
        <v>43907.124561729019</v>
      </c>
    </row>
    <row r="2719" spans="1:11" x14ac:dyDescent="0.2">
      <c r="A2719" s="94"/>
      <c r="C2719" s="25" t="s">
        <v>3701</v>
      </c>
      <c r="D2719" s="15"/>
      <c r="E2719" s="15"/>
      <c r="F2719" s="58">
        <v>60179402</v>
      </c>
      <c r="G2719" s="99" t="s">
        <v>4799</v>
      </c>
      <c r="H2719" s="131">
        <v>54627.338943911978</v>
      </c>
      <c r="I2719" s="38">
        <f t="shared" si="57"/>
        <v>45522.782453259984</v>
      </c>
      <c r="J2719" s="25" t="s">
        <v>5689</v>
      </c>
      <c r="K2719" s="147">
        <f>H2719*0.68</f>
        <v>37146.590481860148</v>
      </c>
    </row>
    <row r="2720" spans="1:11" x14ac:dyDescent="0.2">
      <c r="A2720" s="94"/>
      <c r="C2720" s="25" t="s">
        <v>3701</v>
      </c>
      <c r="D2720" s="15"/>
      <c r="E2720" s="15"/>
      <c r="F2720" s="58">
        <v>60179403</v>
      </c>
      <c r="G2720" s="99" t="s">
        <v>4800</v>
      </c>
      <c r="H2720" s="131">
        <v>57299.909342342122</v>
      </c>
      <c r="I2720" s="38">
        <f t="shared" si="57"/>
        <v>47749.924451951767</v>
      </c>
      <c r="J2720" s="25" t="s">
        <v>5689</v>
      </c>
      <c r="K2720" s="147">
        <f>H2720*0.68</f>
        <v>38963.938352792647</v>
      </c>
    </row>
    <row r="2721" spans="1:11" x14ac:dyDescent="0.2">
      <c r="A2721" s="94"/>
      <c r="C2721" s="25" t="s">
        <v>3701</v>
      </c>
      <c r="D2721" s="15"/>
      <c r="E2721" s="15"/>
      <c r="F2721" s="58">
        <v>60179919</v>
      </c>
      <c r="G2721" s="99" t="s">
        <v>4801</v>
      </c>
      <c r="H2721" s="131">
        <v>68845.413463560297</v>
      </c>
      <c r="I2721" s="38">
        <f t="shared" si="57"/>
        <v>57371.177886300247</v>
      </c>
      <c r="J2721" s="25" t="s">
        <v>5689</v>
      </c>
      <c r="K2721" s="147">
        <f>H2721*0.68</f>
        <v>46814.881155221003</v>
      </c>
    </row>
    <row r="2722" spans="1:11" x14ac:dyDescent="0.2">
      <c r="A2722" s="94"/>
      <c r="C2722" s="25" t="s">
        <v>3701</v>
      </c>
      <c r="D2722" s="15"/>
      <c r="E2722" s="15"/>
      <c r="F2722" s="58">
        <v>60179917</v>
      </c>
      <c r="G2722" s="99" t="s">
        <v>4802</v>
      </c>
      <c r="H2722" s="131">
        <v>71304.178230116013</v>
      </c>
      <c r="I2722" s="38">
        <f t="shared" si="57"/>
        <v>59420.14852509668</v>
      </c>
      <c r="J2722" s="25" t="s">
        <v>5689</v>
      </c>
      <c r="K2722" s="147">
        <f>H2722*0.68</f>
        <v>48486.84119647889</v>
      </c>
    </row>
    <row r="2723" spans="1:11" x14ac:dyDescent="0.2">
      <c r="A2723" s="94"/>
      <c r="C2723" s="25" t="s">
        <v>3701</v>
      </c>
      <c r="D2723" s="15"/>
      <c r="E2723" s="15"/>
      <c r="F2723" s="111">
        <v>60183812</v>
      </c>
      <c r="G2723" s="96" t="s">
        <v>5981</v>
      </c>
      <c r="H2723" s="131">
        <v>54734.241759849188</v>
      </c>
      <c r="I2723" s="38">
        <f t="shared" si="57"/>
        <v>45611.868133207659</v>
      </c>
      <c r="J2723" s="25" t="s">
        <v>5689</v>
      </c>
      <c r="K2723" s="147">
        <f>H2723*0.68</f>
        <v>37219.284396697454</v>
      </c>
    </row>
    <row r="2724" spans="1:11" x14ac:dyDescent="0.2">
      <c r="A2724" s="94"/>
      <c r="C2724" s="25" t="s">
        <v>3701</v>
      </c>
      <c r="D2724" s="15"/>
      <c r="E2724" s="15"/>
      <c r="F2724" s="111">
        <v>60183795</v>
      </c>
      <c r="G2724" s="96" t="s">
        <v>5984</v>
      </c>
      <c r="H2724" s="131">
        <v>57086.103710467723</v>
      </c>
      <c r="I2724" s="38">
        <f t="shared" si="57"/>
        <v>47571.753092056439</v>
      </c>
      <c r="J2724" s="25" t="s">
        <v>5689</v>
      </c>
      <c r="K2724" s="147">
        <f>H2724*0.68</f>
        <v>38818.550523118058</v>
      </c>
    </row>
    <row r="2725" spans="1:11" x14ac:dyDescent="0.2">
      <c r="A2725" s="94"/>
      <c r="C2725" s="25" t="s">
        <v>3701</v>
      </c>
      <c r="D2725" s="15"/>
      <c r="E2725" s="15"/>
      <c r="F2725" s="111">
        <v>60183796</v>
      </c>
      <c r="G2725" s="96" t="s">
        <v>5987</v>
      </c>
      <c r="H2725" s="131">
        <v>69914.441622932354</v>
      </c>
      <c r="I2725" s="38">
        <f t="shared" si="57"/>
        <v>58262.034685776962</v>
      </c>
      <c r="J2725" s="25" t="s">
        <v>5689</v>
      </c>
      <c r="K2725" s="147">
        <f>H2725*0.68</f>
        <v>47541.820303594002</v>
      </c>
    </row>
    <row r="2726" spans="1:11" x14ac:dyDescent="0.2">
      <c r="A2726" s="94"/>
      <c r="C2726" s="25" t="s">
        <v>3701</v>
      </c>
      <c r="D2726" s="15"/>
      <c r="E2726" s="15"/>
      <c r="F2726" s="111">
        <v>60183797</v>
      </c>
      <c r="G2726" s="96" t="s">
        <v>5990</v>
      </c>
      <c r="H2726" s="131">
        <v>72052.497941676455</v>
      </c>
      <c r="I2726" s="38">
        <f t="shared" si="57"/>
        <v>60043.748284730384</v>
      </c>
      <c r="J2726" s="25" t="s">
        <v>5689</v>
      </c>
      <c r="K2726" s="147">
        <f>H2726*0.68</f>
        <v>48995.698600339994</v>
      </c>
    </row>
    <row r="2727" spans="1:11" x14ac:dyDescent="0.2">
      <c r="A2727" s="94"/>
      <c r="C2727" s="25" t="s">
        <v>3701</v>
      </c>
      <c r="D2727" s="15"/>
      <c r="E2727" s="15"/>
      <c r="F2727" s="111">
        <v>60183798</v>
      </c>
      <c r="G2727" s="96" t="s">
        <v>5992</v>
      </c>
      <c r="H2727" s="131">
        <v>75366.485235729851</v>
      </c>
      <c r="I2727" s="38">
        <f t="shared" si="57"/>
        <v>62805.40436310821</v>
      </c>
      <c r="J2727" s="25" t="s">
        <v>5689</v>
      </c>
      <c r="K2727" s="147">
        <f>H2727*0.68</f>
        <v>51249.209960296306</v>
      </c>
    </row>
    <row r="2728" spans="1:11" x14ac:dyDescent="0.2">
      <c r="A2728" s="94"/>
      <c r="C2728" s="25" t="s">
        <v>3701</v>
      </c>
      <c r="D2728" s="15"/>
      <c r="E2728" s="15"/>
      <c r="F2728" s="58">
        <v>60179880</v>
      </c>
      <c r="G2728" s="99" t="s">
        <v>4803</v>
      </c>
      <c r="H2728" s="131">
        <v>56444.68681484447</v>
      </c>
      <c r="I2728" s="38">
        <f t="shared" si="57"/>
        <v>47037.239012370395</v>
      </c>
      <c r="J2728" s="25" t="s">
        <v>5689</v>
      </c>
      <c r="K2728" s="147">
        <f>H2728*0.68</f>
        <v>38382.387034094245</v>
      </c>
    </row>
    <row r="2729" spans="1:11" x14ac:dyDescent="0.2">
      <c r="A2729" s="94"/>
      <c r="C2729" s="25" t="s">
        <v>3701</v>
      </c>
      <c r="D2729" s="15"/>
      <c r="E2729" s="15"/>
      <c r="F2729" s="58">
        <v>60179866</v>
      </c>
      <c r="G2729" s="99" t="s">
        <v>4804</v>
      </c>
      <c r="H2729" s="131">
        <v>63286.467034825633</v>
      </c>
      <c r="I2729" s="38">
        <f t="shared" si="57"/>
        <v>52738.722529021361</v>
      </c>
      <c r="J2729" s="25" t="s">
        <v>5689</v>
      </c>
      <c r="K2729" s="147">
        <f>H2729*0.68</f>
        <v>43034.797583681437</v>
      </c>
    </row>
    <row r="2730" spans="1:11" x14ac:dyDescent="0.2">
      <c r="A2730" s="94"/>
      <c r="C2730" s="25" t="s">
        <v>3701</v>
      </c>
      <c r="D2730" s="15"/>
      <c r="E2730" s="15"/>
      <c r="F2730" s="58">
        <v>60179376</v>
      </c>
      <c r="G2730" s="99" t="s">
        <v>4805</v>
      </c>
      <c r="H2730" s="131">
        <v>78573.569713845995</v>
      </c>
      <c r="I2730" s="38">
        <f t="shared" si="57"/>
        <v>65477.974761538331</v>
      </c>
      <c r="J2730" s="25" t="s">
        <v>5689</v>
      </c>
      <c r="K2730" s="147">
        <f>H2730*0.68</f>
        <v>53430.027405415283</v>
      </c>
    </row>
    <row r="2731" spans="1:11" x14ac:dyDescent="0.2">
      <c r="A2731" s="94"/>
      <c r="C2731" s="25" t="s">
        <v>3701</v>
      </c>
      <c r="D2731" s="15"/>
      <c r="E2731" s="15"/>
      <c r="F2731" s="58">
        <v>60179856</v>
      </c>
      <c r="G2731" s="99" t="s">
        <v>4806</v>
      </c>
      <c r="H2731" s="131">
        <v>80818.528848527319</v>
      </c>
      <c r="I2731" s="38">
        <f t="shared" si="57"/>
        <v>67348.774040439443</v>
      </c>
      <c r="J2731" s="25" t="s">
        <v>5689</v>
      </c>
      <c r="K2731" s="147">
        <f>H2731*0.68</f>
        <v>54956.599616998581</v>
      </c>
    </row>
    <row r="2732" spans="1:11" x14ac:dyDescent="0.2">
      <c r="A2732" s="94"/>
      <c r="C2732" s="25" t="s">
        <v>3701</v>
      </c>
      <c r="D2732" s="15"/>
      <c r="E2732" s="15"/>
      <c r="F2732" s="58">
        <v>60179871</v>
      </c>
      <c r="G2732" s="99" t="s">
        <v>4807</v>
      </c>
      <c r="H2732" s="131">
        <v>85629.155565701556</v>
      </c>
      <c r="I2732" s="38">
        <f t="shared" ref="I2732:I2795" si="59">H2732/1.2</f>
        <v>71357.629638084632</v>
      </c>
      <c r="J2732" s="25" t="s">
        <v>5689</v>
      </c>
      <c r="K2732" s="147">
        <f>H2732*0.68</f>
        <v>58227.825784677065</v>
      </c>
    </row>
    <row r="2733" spans="1:11" x14ac:dyDescent="0.2">
      <c r="A2733" s="94"/>
      <c r="C2733" s="25" t="s">
        <v>3701</v>
      </c>
      <c r="D2733" s="15"/>
      <c r="E2733" s="15"/>
      <c r="F2733" s="58">
        <v>60179860</v>
      </c>
      <c r="G2733" s="99" t="s">
        <v>4808</v>
      </c>
      <c r="H2733" s="131">
        <v>90119.073835064191</v>
      </c>
      <c r="I2733" s="38">
        <f t="shared" si="59"/>
        <v>75099.228195886826</v>
      </c>
      <c r="J2733" s="25" t="s">
        <v>5689</v>
      </c>
      <c r="K2733" s="147">
        <f>H2733*0.68</f>
        <v>61280.970207843653</v>
      </c>
    </row>
    <row r="2734" spans="1:11" s="23" customFormat="1" ht="15.75" x14ac:dyDescent="0.25">
      <c r="A2734" s="54"/>
      <c r="C2734" s="59"/>
      <c r="D2734" s="15"/>
      <c r="E2734" s="15"/>
      <c r="F2734" s="58"/>
      <c r="G2734" s="76"/>
      <c r="H2734" s="143"/>
      <c r="I2734" s="122"/>
      <c r="J2734" s="26"/>
      <c r="K2734" s="144"/>
    </row>
    <row r="2735" spans="1:11" x14ac:dyDescent="0.2">
      <c r="A2735" s="54"/>
      <c r="C2735" s="25" t="s">
        <v>3620</v>
      </c>
      <c r="D2735" s="15"/>
      <c r="E2735" s="15"/>
      <c r="F2735" s="58">
        <v>547820550</v>
      </c>
      <c r="G2735" s="4" t="s">
        <v>1354</v>
      </c>
      <c r="H2735" s="152">
        <v>1601.1955970122528</v>
      </c>
      <c r="I2735" s="38">
        <f t="shared" si="59"/>
        <v>1334.3296641768775</v>
      </c>
      <c r="J2735" s="25" t="s">
        <v>5685</v>
      </c>
      <c r="K2735" s="147">
        <f>H2735*0.68</f>
        <v>1088.8130059683319</v>
      </c>
    </row>
    <row r="2736" spans="1:11" x14ac:dyDescent="0.2">
      <c r="A2736" s="54"/>
      <c r="C2736" s="25" t="s">
        <v>3620</v>
      </c>
      <c r="D2736" s="15"/>
      <c r="E2736" s="15"/>
      <c r="F2736" s="105">
        <v>60168815</v>
      </c>
      <c r="G2736" s="12" t="s">
        <v>1355</v>
      </c>
      <c r="H2736" s="152">
        <v>25091.033755301978</v>
      </c>
      <c r="I2736" s="38">
        <f t="shared" si="59"/>
        <v>20909.194796084983</v>
      </c>
      <c r="J2736" s="25" t="s">
        <v>5685</v>
      </c>
      <c r="K2736" s="147">
        <f>H2736*0.68</f>
        <v>17061.902953605346</v>
      </c>
    </row>
    <row r="2737" spans="1:11" ht="15.75" x14ac:dyDescent="0.25">
      <c r="A2737" s="54"/>
      <c r="C2737" s="25"/>
      <c r="D2737" s="15"/>
      <c r="E2737" s="15"/>
      <c r="F2737" s="58"/>
      <c r="G2737" s="76"/>
      <c r="H2737" s="143"/>
      <c r="I2737" s="122"/>
      <c r="J2737" s="26"/>
      <c r="K2737" s="144"/>
    </row>
    <row r="2738" spans="1:11" ht="15.75" x14ac:dyDescent="0.25">
      <c r="A2738" s="54"/>
      <c r="C2738" s="56"/>
      <c r="D2738" s="15"/>
      <c r="E2738" s="15"/>
      <c r="F2738" s="58"/>
      <c r="G2738" s="76" t="s">
        <v>5718</v>
      </c>
      <c r="H2738" s="143"/>
      <c r="I2738" s="122"/>
      <c r="J2738" s="26"/>
      <c r="K2738" s="144"/>
    </row>
    <row r="2739" spans="1:11" ht="15.75" x14ac:dyDescent="0.25">
      <c r="A2739" s="54"/>
      <c r="C2739" s="25" t="s">
        <v>3696</v>
      </c>
      <c r="D2739" s="15"/>
      <c r="E2739" s="15"/>
      <c r="F2739" s="103"/>
      <c r="G2739" s="76" t="s">
        <v>1356</v>
      </c>
      <c r="H2739" s="143"/>
      <c r="I2739" s="122"/>
      <c r="J2739" s="26"/>
      <c r="K2739" s="144"/>
    </row>
    <row r="2740" spans="1:11" x14ac:dyDescent="0.2">
      <c r="A2740" s="134" t="s">
        <v>7382</v>
      </c>
      <c r="C2740" s="25" t="s">
        <v>3696</v>
      </c>
      <c r="D2740" s="15"/>
      <c r="E2740" s="15"/>
      <c r="F2740" s="58">
        <v>60142859</v>
      </c>
      <c r="G2740" s="4" t="s">
        <v>1357</v>
      </c>
      <c r="H2740" s="131">
        <v>239449.3291214788</v>
      </c>
      <c r="I2740" s="38">
        <f t="shared" si="59"/>
        <v>199541.10760123233</v>
      </c>
      <c r="J2740" s="25" t="s">
        <v>5689</v>
      </c>
      <c r="K2740" s="147">
        <f>H2740*0.68</f>
        <v>162825.54380260559</v>
      </c>
    </row>
    <row r="2741" spans="1:11" x14ac:dyDescent="0.2">
      <c r="A2741" s="134" t="s">
        <v>7382</v>
      </c>
      <c r="C2741" s="25" t="s">
        <v>3696</v>
      </c>
      <c r="D2741" s="15"/>
      <c r="E2741" s="15"/>
      <c r="F2741" s="58">
        <v>60143037</v>
      </c>
      <c r="G2741" s="4" t="s">
        <v>1358</v>
      </c>
      <c r="H2741" s="131">
        <v>240880.38868849739</v>
      </c>
      <c r="I2741" s="38">
        <f t="shared" si="59"/>
        <v>200733.6572404145</v>
      </c>
      <c r="J2741" s="25" t="s">
        <v>5689</v>
      </c>
      <c r="K2741" s="147">
        <f>H2741*0.68</f>
        <v>163798.66430817824</v>
      </c>
    </row>
    <row r="2742" spans="1:11" x14ac:dyDescent="0.2">
      <c r="A2742" s="134" t="s">
        <v>7382</v>
      </c>
      <c r="C2742" s="25" t="s">
        <v>3696</v>
      </c>
      <c r="D2742" s="15"/>
      <c r="E2742" s="15"/>
      <c r="F2742" s="58">
        <v>60143038</v>
      </c>
      <c r="G2742" s="4" t="s">
        <v>1359</v>
      </c>
      <c r="H2742" s="131">
        <v>244544.88642504424</v>
      </c>
      <c r="I2742" s="38">
        <f t="shared" si="59"/>
        <v>203787.40535420354</v>
      </c>
      <c r="J2742" s="25" t="s">
        <v>5689</v>
      </c>
      <c r="K2742" s="147">
        <f>H2742*0.68</f>
        <v>166290.5227690301</v>
      </c>
    </row>
    <row r="2743" spans="1:11" x14ac:dyDescent="0.2">
      <c r="A2743" s="134" t="s">
        <v>7382</v>
      </c>
      <c r="C2743" s="25" t="s">
        <v>3696</v>
      </c>
      <c r="D2743" s="15"/>
      <c r="E2743" s="15"/>
      <c r="F2743" s="58">
        <v>60142862</v>
      </c>
      <c r="G2743" s="4" t="s">
        <v>1360</v>
      </c>
      <c r="H2743" s="131">
        <v>247135.57232036834</v>
      </c>
      <c r="I2743" s="38">
        <f t="shared" si="59"/>
        <v>205946.31026697363</v>
      </c>
      <c r="J2743" s="25" t="s">
        <v>5689</v>
      </c>
      <c r="K2743" s="147">
        <f>H2743*0.68</f>
        <v>168052.18917785049</v>
      </c>
    </row>
    <row r="2744" spans="1:11" x14ac:dyDescent="0.2">
      <c r="A2744" s="134" t="s">
        <v>7382</v>
      </c>
      <c r="C2744" s="25" t="s">
        <v>3696</v>
      </c>
      <c r="D2744" s="15"/>
      <c r="E2744" s="15"/>
      <c r="F2744" s="58">
        <v>60142863</v>
      </c>
      <c r="G2744" s="4" t="s">
        <v>1361</v>
      </c>
      <c r="H2744" s="131">
        <v>249013.72624163987</v>
      </c>
      <c r="I2744" s="38">
        <f t="shared" si="59"/>
        <v>207511.4385346999</v>
      </c>
      <c r="J2744" s="25" t="s">
        <v>5689</v>
      </c>
      <c r="K2744" s="147">
        <f>H2744*0.68</f>
        <v>169329.33384431512</v>
      </c>
    </row>
    <row r="2745" spans="1:11" x14ac:dyDescent="0.2">
      <c r="A2745" s="134" t="s">
        <v>7382</v>
      </c>
      <c r="C2745" s="25" t="s">
        <v>3696</v>
      </c>
      <c r="D2745" s="15"/>
      <c r="E2745" s="15"/>
      <c r="F2745" s="58">
        <v>60192245</v>
      </c>
      <c r="G2745" s="4" t="s">
        <v>6570</v>
      </c>
      <c r="H2745" s="131">
        <v>257771.78274211448</v>
      </c>
      <c r="I2745" s="38">
        <f t="shared" si="59"/>
        <v>214809.81895176208</v>
      </c>
      <c r="J2745" s="25" t="s">
        <v>5689</v>
      </c>
      <c r="K2745" s="147">
        <f>H2745*0.68</f>
        <v>175284.81226463785</v>
      </c>
    </row>
    <row r="2746" spans="1:11" x14ac:dyDescent="0.2">
      <c r="A2746" s="134" t="s">
        <v>7382</v>
      </c>
      <c r="C2746" s="25" t="s">
        <v>3696</v>
      </c>
      <c r="D2746" s="15"/>
      <c r="E2746" s="15"/>
      <c r="F2746" s="58">
        <v>60142868</v>
      </c>
      <c r="G2746" s="4" t="s">
        <v>6571</v>
      </c>
      <c r="H2746" s="131">
        <v>252498.58331442051</v>
      </c>
      <c r="I2746" s="38">
        <f t="shared" si="59"/>
        <v>210415.48609535044</v>
      </c>
      <c r="J2746" s="25" t="s">
        <v>5689</v>
      </c>
      <c r="K2746" s="147">
        <f>H2746*0.68</f>
        <v>171699.03665380596</v>
      </c>
    </row>
    <row r="2747" spans="1:11" x14ac:dyDescent="0.2">
      <c r="A2747" s="134" t="s">
        <v>7382</v>
      </c>
      <c r="C2747" s="25" t="s">
        <v>3696</v>
      </c>
      <c r="D2747" s="15"/>
      <c r="E2747" s="15"/>
      <c r="F2747" s="58">
        <v>60192246</v>
      </c>
      <c r="G2747" s="4" t="s">
        <v>6572</v>
      </c>
      <c r="H2747" s="131">
        <v>260544.0903097931</v>
      </c>
      <c r="I2747" s="38">
        <f t="shared" si="59"/>
        <v>217120.07525816091</v>
      </c>
      <c r="J2747" s="25" t="s">
        <v>5689</v>
      </c>
      <c r="K2747" s="147">
        <f>H2747*0.68</f>
        <v>177169.98141065933</v>
      </c>
    </row>
    <row r="2748" spans="1:11" x14ac:dyDescent="0.2">
      <c r="A2748" s="134" t="s">
        <v>7382</v>
      </c>
      <c r="C2748" s="25" t="s">
        <v>3696</v>
      </c>
      <c r="D2748" s="15"/>
      <c r="E2748" s="15"/>
      <c r="F2748" s="58">
        <v>60192247</v>
      </c>
      <c r="G2748" s="4" t="s">
        <v>6573</v>
      </c>
      <c r="H2748" s="131">
        <v>300853.49528761132</v>
      </c>
      <c r="I2748" s="38">
        <f t="shared" si="59"/>
        <v>250711.24607300945</v>
      </c>
      <c r="J2748" s="25" t="s">
        <v>5689</v>
      </c>
      <c r="K2748" s="147">
        <f>H2748*0.68</f>
        <v>204580.37679557572</v>
      </c>
    </row>
    <row r="2749" spans="1:11" x14ac:dyDescent="0.2">
      <c r="A2749" s="134" t="s">
        <v>7382</v>
      </c>
      <c r="C2749" s="25" t="s">
        <v>3696</v>
      </c>
      <c r="D2749" s="15"/>
      <c r="E2749" s="15"/>
      <c r="F2749" s="58">
        <v>60192248</v>
      </c>
      <c r="G2749" s="4" t="s">
        <v>6574</v>
      </c>
      <c r="H2749" s="131">
        <v>394970.63479903096</v>
      </c>
      <c r="I2749" s="38">
        <f t="shared" si="59"/>
        <v>329142.19566585915</v>
      </c>
      <c r="J2749" s="25" t="s">
        <v>5689</v>
      </c>
      <c r="K2749" s="147">
        <f>H2749*0.68</f>
        <v>268580.0316633411</v>
      </c>
    </row>
    <row r="2750" spans="1:11" x14ac:dyDescent="0.2">
      <c r="A2750" s="134" t="s">
        <v>7382</v>
      </c>
      <c r="C2750" s="25" t="s">
        <v>3696</v>
      </c>
      <c r="D2750" s="15"/>
      <c r="E2750" s="15"/>
      <c r="F2750" s="58">
        <v>60192249</v>
      </c>
      <c r="G2750" s="4" t="s">
        <v>6575</v>
      </c>
      <c r="H2750" s="131">
        <v>260544.0903097931</v>
      </c>
      <c r="I2750" s="38">
        <f t="shared" si="59"/>
        <v>217120.07525816091</v>
      </c>
      <c r="J2750" s="25" t="s">
        <v>5689</v>
      </c>
      <c r="K2750" s="147">
        <f>H2750*0.68</f>
        <v>177169.98141065933</v>
      </c>
    </row>
    <row r="2751" spans="1:11" x14ac:dyDescent="0.2">
      <c r="A2751" s="134" t="s">
        <v>7382</v>
      </c>
      <c r="C2751" s="25" t="s">
        <v>3696</v>
      </c>
      <c r="D2751" s="15"/>
      <c r="E2751" s="15"/>
      <c r="F2751" s="58">
        <v>60192250</v>
      </c>
      <c r="G2751" s="4" t="s">
        <v>6576</v>
      </c>
      <c r="H2751" s="131">
        <v>299334.60516282282</v>
      </c>
      <c r="I2751" s="38">
        <f t="shared" si="59"/>
        <v>249445.50430235235</v>
      </c>
      <c r="J2751" s="25" t="s">
        <v>5689</v>
      </c>
      <c r="K2751" s="147">
        <f>H2751*0.68</f>
        <v>203547.53151071953</v>
      </c>
    </row>
    <row r="2752" spans="1:11" x14ac:dyDescent="0.2">
      <c r="A2752" s="134" t="s">
        <v>7382</v>
      </c>
      <c r="C2752" s="25" t="s">
        <v>3696</v>
      </c>
      <c r="D2752" s="15"/>
      <c r="E2752" s="15"/>
      <c r="F2752" s="58">
        <v>60192251</v>
      </c>
      <c r="G2752" s="4" t="s">
        <v>6577</v>
      </c>
      <c r="H2752" s="131">
        <v>389072.71642400516</v>
      </c>
      <c r="I2752" s="38">
        <f t="shared" si="59"/>
        <v>324227.26368667098</v>
      </c>
      <c r="J2752" s="25" t="s">
        <v>5689</v>
      </c>
      <c r="K2752" s="147">
        <f>H2752*0.68</f>
        <v>264569.4471683235</v>
      </c>
    </row>
    <row r="2753" spans="1:11" x14ac:dyDescent="0.2">
      <c r="A2753" s="134" t="s">
        <v>7382</v>
      </c>
      <c r="C2753" s="25" t="s">
        <v>3696</v>
      </c>
      <c r="D2753" s="15"/>
      <c r="E2753" s="15"/>
      <c r="F2753" s="58">
        <v>60192252</v>
      </c>
      <c r="G2753" s="4" t="s">
        <v>6578</v>
      </c>
      <c r="H2753" s="131">
        <v>454141.38032668474</v>
      </c>
      <c r="I2753" s="38">
        <f t="shared" si="59"/>
        <v>378451.15027223731</v>
      </c>
      <c r="J2753" s="25" t="s">
        <v>5689</v>
      </c>
      <c r="K2753" s="147">
        <f>H2753*0.68</f>
        <v>308816.13862214563</v>
      </c>
    </row>
    <row r="2754" spans="1:11" x14ac:dyDescent="0.2">
      <c r="A2754" s="134" t="s">
        <v>7382</v>
      </c>
      <c r="C2754" s="25" t="s">
        <v>3696</v>
      </c>
      <c r="D2754" s="15"/>
      <c r="E2754" s="15"/>
      <c r="F2754" s="58">
        <v>60192253</v>
      </c>
      <c r="G2754" s="4" t="s">
        <v>6579</v>
      </c>
      <c r="H2754" s="131">
        <v>269659.4120671128</v>
      </c>
      <c r="I2754" s="38">
        <f t="shared" si="59"/>
        <v>224716.17672259401</v>
      </c>
      <c r="J2754" s="25" t="s">
        <v>5689</v>
      </c>
      <c r="K2754" s="147">
        <f>H2754*0.68</f>
        <v>183368.40020563672</v>
      </c>
    </row>
    <row r="2755" spans="1:11" x14ac:dyDescent="0.2">
      <c r="A2755" s="134" t="s">
        <v>7382</v>
      </c>
      <c r="C2755" s="25" t="s">
        <v>3696</v>
      </c>
      <c r="D2755" s="15"/>
      <c r="E2755" s="15"/>
      <c r="F2755" s="58">
        <v>60192254</v>
      </c>
      <c r="G2755" s="4" t="s">
        <v>6580</v>
      </c>
      <c r="H2755" s="131">
        <v>271090.48916518089</v>
      </c>
      <c r="I2755" s="38">
        <f t="shared" si="59"/>
        <v>225908.74097098407</v>
      </c>
      <c r="J2755" s="25" t="s">
        <v>5689</v>
      </c>
      <c r="K2755" s="147">
        <f>H2755*0.68</f>
        <v>184341.53263232301</v>
      </c>
    </row>
    <row r="2756" spans="1:11" x14ac:dyDescent="0.2">
      <c r="A2756" s="134" t="s">
        <v>7382</v>
      </c>
      <c r="C2756" s="25" t="s">
        <v>3696</v>
      </c>
      <c r="D2756" s="15"/>
      <c r="E2756" s="15"/>
      <c r="F2756" s="58">
        <v>60192255</v>
      </c>
      <c r="G2756" s="4" t="s">
        <v>6581</v>
      </c>
      <c r="H2756" s="131">
        <v>338125.12001585256</v>
      </c>
      <c r="I2756" s="38">
        <f t="shared" si="59"/>
        <v>281770.93334654381</v>
      </c>
      <c r="J2756" s="25" t="s">
        <v>5689</v>
      </c>
      <c r="K2756" s="147">
        <f>H2756*0.68</f>
        <v>229925.08161077974</v>
      </c>
    </row>
    <row r="2757" spans="1:11" x14ac:dyDescent="0.2">
      <c r="A2757" s="134" t="s">
        <v>7382</v>
      </c>
      <c r="C2757" s="25" t="s">
        <v>3696</v>
      </c>
      <c r="D2757" s="15"/>
      <c r="E2757" s="15"/>
      <c r="F2757" s="58">
        <v>60192256</v>
      </c>
      <c r="G2757" s="4" t="s">
        <v>6582</v>
      </c>
      <c r="H2757" s="131">
        <v>397563.31923399284</v>
      </c>
      <c r="I2757" s="38">
        <f t="shared" si="59"/>
        <v>331302.7660283274</v>
      </c>
      <c r="J2757" s="25" t="s">
        <v>5689</v>
      </c>
      <c r="K2757" s="147">
        <f>H2757*0.68</f>
        <v>270343.05707911513</v>
      </c>
    </row>
    <row r="2758" spans="1:11" x14ac:dyDescent="0.2">
      <c r="A2758" s="134" t="s">
        <v>7382</v>
      </c>
      <c r="C2758" s="25" t="s">
        <v>3696</v>
      </c>
      <c r="D2758" s="15"/>
      <c r="E2758" s="15"/>
      <c r="F2758" s="58">
        <v>60192257</v>
      </c>
      <c r="G2758" s="4" t="s">
        <v>6583</v>
      </c>
      <c r="H2758" s="131">
        <v>457448.59527533711</v>
      </c>
      <c r="I2758" s="38">
        <f t="shared" si="59"/>
        <v>381207.16272944759</v>
      </c>
      <c r="J2758" s="25" t="s">
        <v>5689</v>
      </c>
      <c r="K2758" s="147">
        <f>H2758*0.68</f>
        <v>311065.04478722927</v>
      </c>
    </row>
    <row r="2759" spans="1:11" x14ac:dyDescent="0.2">
      <c r="A2759" s="134" t="s">
        <v>7382</v>
      </c>
      <c r="C2759" s="25" t="s">
        <v>3696</v>
      </c>
      <c r="D2759" s="15"/>
      <c r="E2759" s="15"/>
      <c r="F2759" s="58">
        <v>60192258</v>
      </c>
      <c r="G2759" s="4" t="s">
        <v>6584</v>
      </c>
      <c r="H2759" s="131">
        <v>515188.28123597219</v>
      </c>
      <c r="I2759" s="38">
        <f t="shared" si="59"/>
        <v>429323.56769664353</v>
      </c>
      <c r="J2759" s="25" t="s">
        <v>5689</v>
      </c>
      <c r="K2759" s="147">
        <f>H2759*0.68</f>
        <v>350328.0312404611</v>
      </c>
    </row>
    <row r="2760" spans="1:11" x14ac:dyDescent="0.2">
      <c r="A2760" s="134" t="s">
        <v>7382</v>
      </c>
      <c r="C2760" s="25" t="s">
        <v>3696</v>
      </c>
      <c r="D2760" s="15"/>
      <c r="E2760" s="15"/>
      <c r="F2760" s="58">
        <v>60167494</v>
      </c>
      <c r="G2760" s="4" t="s">
        <v>6585</v>
      </c>
      <c r="H2760" s="131">
        <v>697432.81424673996</v>
      </c>
      <c r="I2760" s="38">
        <f t="shared" si="59"/>
        <v>581194.0118722833</v>
      </c>
      <c r="J2760" s="25" t="s">
        <v>5689</v>
      </c>
      <c r="K2760" s="147">
        <f>H2760*0.68</f>
        <v>474254.3136877832</v>
      </c>
    </row>
    <row r="2761" spans="1:11" x14ac:dyDescent="0.2">
      <c r="A2761" s="134" t="s">
        <v>7382</v>
      </c>
      <c r="C2761" s="25" t="s">
        <v>3696</v>
      </c>
      <c r="D2761" s="15"/>
      <c r="E2761" s="15"/>
      <c r="F2761" s="58">
        <v>60192262</v>
      </c>
      <c r="G2761" s="4" t="s">
        <v>6586</v>
      </c>
      <c r="H2761" s="131">
        <v>355555.40099866933</v>
      </c>
      <c r="I2761" s="38">
        <f t="shared" si="59"/>
        <v>296296.16749889113</v>
      </c>
      <c r="J2761" s="25" t="s">
        <v>5689</v>
      </c>
      <c r="K2761" s="147">
        <f>H2761*0.68</f>
        <v>241777.67267909515</v>
      </c>
    </row>
    <row r="2762" spans="1:11" x14ac:dyDescent="0.2">
      <c r="A2762" s="134" t="s">
        <v>7382</v>
      </c>
      <c r="C2762" s="25" t="s">
        <v>3696</v>
      </c>
      <c r="D2762" s="15"/>
      <c r="E2762" s="15"/>
      <c r="F2762" s="58">
        <v>60192263</v>
      </c>
      <c r="G2762" s="4" t="s">
        <v>6587</v>
      </c>
      <c r="H2762" s="131">
        <v>397116.22487973986</v>
      </c>
      <c r="I2762" s="38">
        <f t="shared" si="59"/>
        <v>330930.18739978323</v>
      </c>
      <c r="J2762" s="25" t="s">
        <v>5689</v>
      </c>
      <c r="K2762" s="147">
        <f>H2762*0.68</f>
        <v>270039.03291822312</v>
      </c>
    </row>
    <row r="2763" spans="1:11" x14ac:dyDescent="0.2">
      <c r="A2763" s="134" t="s">
        <v>7382</v>
      </c>
      <c r="C2763" s="25" t="s">
        <v>3696</v>
      </c>
      <c r="D2763" s="15"/>
      <c r="E2763" s="15"/>
      <c r="F2763" s="58">
        <v>60192264</v>
      </c>
      <c r="G2763" s="4" t="s">
        <v>6588</v>
      </c>
      <c r="H2763" s="131">
        <v>504462.25924786745</v>
      </c>
      <c r="I2763" s="38">
        <f t="shared" si="59"/>
        <v>420385.21603988955</v>
      </c>
      <c r="J2763" s="25" t="s">
        <v>5689</v>
      </c>
      <c r="K2763" s="147">
        <f>H2763*0.68</f>
        <v>343034.33628854988</v>
      </c>
    </row>
    <row r="2764" spans="1:11" x14ac:dyDescent="0.2">
      <c r="A2764" s="134" t="s">
        <v>7382</v>
      </c>
      <c r="C2764" s="25" t="s">
        <v>3696</v>
      </c>
      <c r="D2764" s="15"/>
      <c r="E2764" s="15"/>
      <c r="F2764" s="58">
        <v>60167495</v>
      </c>
      <c r="G2764" s="4" t="s">
        <v>6589</v>
      </c>
      <c r="H2764" s="131">
        <v>695109.58204190247</v>
      </c>
      <c r="I2764" s="38">
        <f t="shared" si="59"/>
        <v>579257.98503491876</v>
      </c>
      <c r="J2764" s="25" t="s">
        <v>5689</v>
      </c>
      <c r="K2764" s="147">
        <f>H2764*0.68</f>
        <v>472674.51578849374</v>
      </c>
    </row>
    <row r="2765" spans="1:11" x14ac:dyDescent="0.2">
      <c r="A2765" s="134" t="s">
        <v>7382</v>
      </c>
      <c r="C2765" s="25" t="s">
        <v>3696</v>
      </c>
      <c r="D2765" s="15"/>
      <c r="E2765" s="15"/>
      <c r="F2765" s="58">
        <v>60167496</v>
      </c>
      <c r="G2765" s="4" t="s">
        <v>6590</v>
      </c>
      <c r="H2765" s="131">
        <v>868238.81082640006</v>
      </c>
      <c r="I2765" s="38">
        <f t="shared" si="59"/>
        <v>723532.34235533339</v>
      </c>
      <c r="J2765" s="25" t="s">
        <v>5689</v>
      </c>
      <c r="K2765" s="147">
        <f>H2765*0.68</f>
        <v>590402.39136195206</v>
      </c>
    </row>
    <row r="2766" spans="1:11" x14ac:dyDescent="0.2">
      <c r="A2766" s="134" t="s">
        <v>7382</v>
      </c>
      <c r="C2766" s="25" t="s">
        <v>3696</v>
      </c>
      <c r="D2766" s="15"/>
      <c r="E2766" s="15"/>
      <c r="F2766" s="58">
        <v>60192265</v>
      </c>
      <c r="G2766" s="4" t="s">
        <v>6591</v>
      </c>
      <c r="H2766" s="131">
        <v>528325.34845563443</v>
      </c>
      <c r="I2766" s="38">
        <f t="shared" si="59"/>
        <v>440271.12371302873</v>
      </c>
      <c r="J2766" s="25" t="s">
        <v>5689</v>
      </c>
      <c r="K2766" s="147">
        <f>H2766*0.68</f>
        <v>359261.23694983142</v>
      </c>
    </row>
    <row r="2767" spans="1:11" x14ac:dyDescent="0.2">
      <c r="A2767" s="134" t="s">
        <v>7382</v>
      </c>
      <c r="C2767" s="25" t="s">
        <v>3696</v>
      </c>
      <c r="D2767" s="15"/>
      <c r="E2767" s="15"/>
      <c r="F2767" s="58">
        <v>60167497</v>
      </c>
      <c r="G2767" s="4" t="s">
        <v>6592</v>
      </c>
      <c r="H2767" s="131">
        <v>642108.18812798767</v>
      </c>
      <c r="I2767" s="38">
        <f t="shared" si="59"/>
        <v>535090.15677332308</v>
      </c>
      <c r="J2767" s="25" t="s">
        <v>5689</v>
      </c>
      <c r="K2767" s="147">
        <f>H2767*0.68</f>
        <v>436633.56792703166</v>
      </c>
    </row>
    <row r="2768" spans="1:11" x14ac:dyDescent="0.2">
      <c r="A2768" s="134" t="s">
        <v>7382</v>
      </c>
      <c r="C2768" s="25" t="s">
        <v>3696</v>
      </c>
      <c r="D2768" s="15"/>
      <c r="E2768" s="15"/>
      <c r="F2768" s="58">
        <v>60167498</v>
      </c>
      <c r="G2768" s="4" t="s">
        <v>6593</v>
      </c>
      <c r="H2768" s="131">
        <v>714058.75314950815</v>
      </c>
      <c r="I2768" s="38">
        <f t="shared" si="59"/>
        <v>595048.96095792344</v>
      </c>
      <c r="J2768" s="25" t="s">
        <v>5689</v>
      </c>
      <c r="K2768" s="147">
        <f>H2768*0.68</f>
        <v>485559.95214166556</v>
      </c>
    </row>
    <row r="2769" spans="1:11" x14ac:dyDescent="0.2">
      <c r="A2769" s="134" t="s">
        <v>7382</v>
      </c>
      <c r="C2769" s="25" t="s">
        <v>3696</v>
      </c>
      <c r="D2769" s="15"/>
      <c r="E2769" s="15"/>
      <c r="F2769" s="58">
        <v>60167499</v>
      </c>
      <c r="G2769" s="4" t="s">
        <v>6594</v>
      </c>
      <c r="H2769" s="131">
        <v>854205.55635859398</v>
      </c>
      <c r="I2769" s="38">
        <f t="shared" si="59"/>
        <v>711837.96363216173</v>
      </c>
      <c r="J2769" s="25" t="s">
        <v>5689</v>
      </c>
      <c r="K2769" s="147">
        <f>H2769*0.68</f>
        <v>580859.77832384396</v>
      </c>
    </row>
    <row r="2770" spans="1:11" x14ac:dyDescent="0.2">
      <c r="A2770" s="134" t="s">
        <v>7382</v>
      </c>
      <c r="C2770" s="25" t="s">
        <v>3696</v>
      </c>
      <c r="D2770" s="15"/>
      <c r="E2770" s="15"/>
      <c r="F2770" s="58">
        <v>60167501</v>
      </c>
      <c r="G2770" s="4" t="s">
        <v>6595</v>
      </c>
      <c r="H2770" s="131">
        <v>885132.18588860543</v>
      </c>
      <c r="I2770" s="38">
        <f t="shared" si="59"/>
        <v>737610.15490717127</v>
      </c>
      <c r="J2770" s="25" t="s">
        <v>5689</v>
      </c>
      <c r="K2770" s="147">
        <f>H2770*0.68</f>
        <v>601889.88640425168</v>
      </c>
    </row>
    <row r="2771" spans="1:11" x14ac:dyDescent="0.2">
      <c r="A2771" s="134" t="s">
        <v>7382</v>
      </c>
      <c r="C2771" s="25" t="s">
        <v>3696</v>
      </c>
      <c r="D2771" s="15"/>
      <c r="E2771" s="15"/>
      <c r="F2771" s="58">
        <v>60167502</v>
      </c>
      <c r="G2771" s="4" t="s">
        <v>6596</v>
      </c>
      <c r="H2771" s="131">
        <v>852509.0416407265</v>
      </c>
      <c r="I2771" s="38">
        <f t="shared" si="59"/>
        <v>710424.20136727206</v>
      </c>
      <c r="J2771" s="25" t="s">
        <v>5689</v>
      </c>
      <c r="K2771" s="147">
        <f>H2771*0.68</f>
        <v>579706.14831569407</v>
      </c>
    </row>
    <row r="2772" spans="1:11" ht="15.75" x14ac:dyDescent="0.25">
      <c r="A2772" s="54"/>
      <c r="C2772" s="56"/>
      <c r="D2772" s="15"/>
      <c r="E2772" s="15"/>
      <c r="F2772" s="58"/>
      <c r="G2772" s="76"/>
      <c r="H2772" s="143"/>
      <c r="I2772" s="122"/>
      <c r="J2772" s="26"/>
      <c r="K2772" s="144"/>
    </row>
    <row r="2773" spans="1:11" ht="15.75" x14ac:dyDescent="0.25">
      <c r="A2773" s="54"/>
      <c r="C2773" s="25" t="s">
        <v>3696</v>
      </c>
      <c r="D2773" s="15"/>
      <c r="E2773" s="15"/>
      <c r="F2773" s="103"/>
      <c r="G2773" s="76" t="s">
        <v>1362</v>
      </c>
      <c r="H2773" s="143"/>
      <c r="I2773" s="122"/>
      <c r="J2773" s="26"/>
      <c r="K2773" s="144"/>
    </row>
    <row r="2774" spans="1:11" x14ac:dyDescent="0.2">
      <c r="A2774" s="134" t="s">
        <v>7382</v>
      </c>
      <c r="C2774" s="25" t="s">
        <v>3696</v>
      </c>
      <c r="D2774" s="15"/>
      <c r="E2774" s="15"/>
      <c r="F2774" s="58">
        <v>60192104</v>
      </c>
      <c r="G2774" s="4" t="s">
        <v>6597</v>
      </c>
      <c r="H2774" s="131">
        <v>360112.05384198553</v>
      </c>
      <c r="I2774" s="38">
        <f t="shared" si="59"/>
        <v>300093.37820165465</v>
      </c>
      <c r="J2774" s="25" t="s">
        <v>5689</v>
      </c>
      <c r="K2774" s="147">
        <f>H2774*0.68</f>
        <v>244876.19661255018</v>
      </c>
    </row>
    <row r="2775" spans="1:11" x14ac:dyDescent="0.2">
      <c r="A2775" s="134" t="s">
        <v>7382</v>
      </c>
      <c r="C2775" s="25" t="s">
        <v>3696</v>
      </c>
      <c r="D2775" s="15"/>
      <c r="E2775" s="15"/>
      <c r="F2775" s="58">
        <v>60192105</v>
      </c>
      <c r="G2775" s="4" t="s">
        <v>6598</v>
      </c>
      <c r="H2775" s="131">
        <v>362972.19196743431</v>
      </c>
      <c r="I2775" s="38">
        <f t="shared" si="59"/>
        <v>302476.82663952862</v>
      </c>
      <c r="J2775" s="25" t="s">
        <v>5689</v>
      </c>
      <c r="K2775" s="147">
        <f>H2775*0.68</f>
        <v>246821.09053785534</v>
      </c>
    </row>
    <row r="2776" spans="1:11" x14ac:dyDescent="0.2">
      <c r="A2776" s="134" t="s">
        <v>7382</v>
      </c>
      <c r="C2776" s="25" t="s">
        <v>3696</v>
      </c>
      <c r="D2776" s="15"/>
      <c r="E2776" s="15"/>
      <c r="F2776" s="58">
        <v>60192107</v>
      </c>
      <c r="G2776" s="4" t="s">
        <v>6599</v>
      </c>
      <c r="H2776" s="131">
        <v>395597.33475495147</v>
      </c>
      <c r="I2776" s="38">
        <f t="shared" si="59"/>
        <v>329664.44562912622</v>
      </c>
      <c r="J2776" s="25" t="s">
        <v>5689</v>
      </c>
      <c r="K2776" s="147">
        <f>H2776*0.68</f>
        <v>269006.18763336702</v>
      </c>
    </row>
    <row r="2777" spans="1:11" x14ac:dyDescent="0.2">
      <c r="A2777" s="134" t="s">
        <v>7382</v>
      </c>
      <c r="C2777" s="25" t="s">
        <v>3696</v>
      </c>
      <c r="D2777" s="15"/>
      <c r="E2777" s="15"/>
      <c r="F2777" s="58">
        <v>60192108</v>
      </c>
      <c r="G2777" s="4" t="s">
        <v>6600</v>
      </c>
      <c r="H2777" s="131">
        <v>362972.19196743431</v>
      </c>
      <c r="I2777" s="38">
        <f t="shared" si="59"/>
        <v>302476.82663952862</v>
      </c>
      <c r="J2777" s="25" t="s">
        <v>5689</v>
      </c>
      <c r="K2777" s="147">
        <f>H2777*0.68</f>
        <v>246821.09053785534</v>
      </c>
    </row>
    <row r="2778" spans="1:11" x14ac:dyDescent="0.2">
      <c r="A2778" s="134" t="s">
        <v>7382</v>
      </c>
      <c r="C2778" s="25" t="s">
        <v>3696</v>
      </c>
      <c r="D2778" s="15"/>
      <c r="E2778" s="15"/>
      <c r="F2778" s="58">
        <v>60192106</v>
      </c>
      <c r="G2778" s="4" t="s">
        <v>6601</v>
      </c>
      <c r="H2778" s="131">
        <v>393988.63306380442</v>
      </c>
      <c r="I2778" s="38">
        <f t="shared" si="59"/>
        <v>328323.86088650371</v>
      </c>
      <c r="J2778" s="25" t="s">
        <v>5689</v>
      </c>
      <c r="K2778" s="147">
        <f>H2778*0.68</f>
        <v>267912.27048338699</v>
      </c>
    </row>
    <row r="2779" spans="1:11" x14ac:dyDescent="0.2">
      <c r="A2779" s="134" t="s">
        <v>7382</v>
      </c>
      <c r="C2779" s="25" t="s">
        <v>3696</v>
      </c>
      <c r="D2779" s="15"/>
      <c r="E2779" s="15"/>
      <c r="F2779" s="58">
        <v>60192109</v>
      </c>
      <c r="G2779" s="4" t="s">
        <v>6602</v>
      </c>
      <c r="H2779" s="131">
        <v>372089.51226439181</v>
      </c>
      <c r="I2779" s="38">
        <f t="shared" si="59"/>
        <v>310074.59355365986</v>
      </c>
      <c r="J2779" s="25" t="s">
        <v>5689</v>
      </c>
      <c r="K2779" s="147">
        <f>H2779*0.68</f>
        <v>253020.86833978645</v>
      </c>
    </row>
    <row r="2780" spans="1:11" x14ac:dyDescent="0.2">
      <c r="A2780" s="134" t="s">
        <v>7382</v>
      </c>
      <c r="C2780" s="25" t="s">
        <v>3696</v>
      </c>
      <c r="D2780" s="15"/>
      <c r="E2780" s="15"/>
      <c r="F2780" s="58">
        <v>60192110</v>
      </c>
      <c r="G2780" s="4" t="s">
        <v>6603</v>
      </c>
      <c r="H2780" s="131">
        <v>373340.94869869354</v>
      </c>
      <c r="I2780" s="38">
        <f t="shared" si="59"/>
        <v>311117.45724891132</v>
      </c>
      <c r="J2780" s="25" t="s">
        <v>5689</v>
      </c>
      <c r="K2780" s="147">
        <f>H2780*0.68</f>
        <v>253871.84511511162</v>
      </c>
    </row>
    <row r="2781" spans="1:11" x14ac:dyDescent="0.2">
      <c r="A2781" s="134" t="s">
        <v>7382</v>
      </c>
      <c r="C2781" s="25" t="s">
        <v>3696</v>
      </c>
      <c r="D2781" s="15"/>
      <c r="E2781" s="15"/>
      <c r="F2781" s="58">
        <v>60192111</v>
      </c>
      <c r="G2781" s="4" t="s">
        <v>6604</v>
      </c>
      <c r="H2781" s="131">
        <v>417851.73980262072</v>
      </c>
      <c r="I2781" s="38">
        <f t="shared" si="59"/>
        <v>348209.78316885064</v>
      </c>
      <c r="J2781" s="25" t="s">
        <v>5689</v>
      </c>
      <c r="K2781" s="147">
        <f>H2781*0.68</f>
        <v>284139.18306578213</v>
      </c>
    </row>
    <row r="2782" spans="1:11" x14ac:dyDescent="0.2">
      <c r="A2782" s="134" t="s">
        <v>7382</v>
      </c>
      <c r="C2782" s="25" t="s">
        <v>3696</v>
      </c>
      <c r="D2782" s="15"/>
      <c r="E2782" s="15"/>
      <c r="F2782" s="58">
        <v>60192112</v>
      </c>
      <c r="G2782" s="4" t="s">
        <v>6605</v>
      </c>
      <c r="H2782" s="131">
        <v>435192.20921907923</v>
      </c>
      <c r="I2782" s="38">
        <f t="shared" si="59"/>
        <v>362660.17434923269</v>
      </c>
      <c r="J2782" s="25" t="s">
        <v>5689</v>
      </c>
      <c r="K2782" s="147">
        <f>H2782*0.68</f>
        <v>295930.70226897392</v>
      </c>
    </row>
    <row r="2783" spans="1:11" ht="15.75" x14ac:dyDescent="0.25">
      <c r="A2783" s="54"/>
      <c r="C2783" s="25"/>
      <c r="D2783" s="15"/>
      <c r="E2783" s="15"/>
      <c r="F2783" s="58"/>
      <c r="G2783" s="76"/>
      <c r="H2783" s="143"/>
      <c r="I2783" s="122"/>
      <c r="J2783" s="26"/>
      <c r="K2783" s="144"/>
    </row>
    <row r="2784" spans="1:11" ht="15.75" x14ac:dyDescent="0.25">
      <c r="A2784" s="54"/>
      <c r="C2784" s="25" t="s">
        <v>3696</v>
      </c>
      <c r="D2784" s="15"/>
      <c r="E2784" s="15"/>
      <c r="F2784" s="103"/>
      <c r="G2784" s="76" t="s">
        <v>1363</v>
      </c>
      <c r="H2784" s="143"/>
      <c r="I2784" s="122"/>
      <c r="J2784" s="26"/>
      <c r="K2784" s="144"/>
    </row>
    <row r="2785" spans="1:11" x14ac:dyDescent="0.2">
      <c r="A2785" s="134" t="s">
        <v>7382</v>
      </c>
      <c r="C2785" s="25" t="s">
        <v>3696</v>
      </c>
      <c r="D2785" s="15"/>
      <c r="E2785" s="15"/>
      <c r="F2785" s="58">
        <v>60192113</v>
      </c>
      <c r="G2785" s="4" t="s">
        <v>6606</v>
      </c>
      <c r="H2785" s="131">
        <v>235874.6429512903</v>
      </c>
      <c r="I2785" s="38">
        <f t="shared" si="59"/>
        <v>196562.20245940858</v>
      </c>
      <c r="J2785" s="25" t="s">
        <v>5689</v>
      </c>
      <c r="K2785" s="147">
        <f>H2785*0.68</f>
        <v>160394.7572068774</v>
      </c>
    </row>
    <row r="2786" spans="1:11" x14ac:dyDescent="0.2">
      <c r="A2786" s="134" t="s">
        <v>7382</v>
      </c>
      <c r="C2786" s="25" t="s">
        <v>3696</v>
      </c>
      <c r="D2786" s="15"/>
      <c r="E2786" s="15"/>
      <c r="F2786" s="58">
        <v>60192114</v>
      </c>
      <c r="G2786" s="4" t="s">
        <v>6607</v>
      </c>
      <c r="H2786" s="131">
        <v>281816.4936222359</v>
      </c>
      <c r="I2786" s="38">
        <f t="shared" si="59"/>
        <v>234847.07801852992</v>
      </c>
      <c r="J2786" s="25" t="s">
        <v>5689</v>
      </c>
      <c r="K2786" s="147">
        <f>H2786*0.68</f>
        <v>191635.21566312041</v>
      </c>
    </row>
    <row r="2787" spans="1:11" x14ac:dyDescent="0.2">
      <c r="A2787" s="134" t="s">
        <v>7382</v>
      </c>
      <c r="C2787" s="25" t="s">
        <v>3696</v>
      </c>
      <c r="D2787" s="15"/>
      <c r="E2787" s="15"/>
      <c r="F2787" s="58">
        <v>60192115</v>
      </c>
      <c r="G2787" s="4" t="s">
        <v>6608</v>
      </c>
      <c r="H2787" s="131">
        <v>315780.90340182476</v>
      </c>
      <c r="I2787" s="38">
        <f t="shared" si="59"/>
        <v>263150.75283485401</v>
      </c>
      <c r="J2787" s="25" t="s">
        <v>5689</v>
      </c>
      <c r="K2787" s="147">
        <f>H2787*0.68</f>
        <v>214731.01431324086</v>
      </c>
    </row>
    <row r="2788" spans="1:11" x14ac:dyDescent="0.2">
      <c r="A2788" s="134" t="s">
        <v>7382</v>
      </c>
      <c r="C2788" s="25" t="s">
        <v>3696</v>
      </c>
      <c r="D2788" s="15"/>
      <c r="E2788" s="15"/>
      <c r="F2788" s="58">
        <v>60192116</v>
      </c>
      <c r="G2788" s="4" t="s">
        <v>6609</v>
      </c>
      <c r="H2788" s="131">
        <v>242756.54407013106</v>
      </c>
      <c r="I2788" s="38">
        <f t="shared" si="59"/>
        <v>202297.12005844255</v>
      </c>
      <c r="J2788" s="25" t="s">
        <v>5689</v>
      </c>
      <c r="K2788" s="147">
        <f>H2788*0.68</f>
        <v>165074.44996768914</v>
      </c>
    </row>
    <row r="2789" spans="1:11" x14ac:dyDescent="0.2">
      <c r="A2789" s="134" t="s">
        <v>7382</v>
      </c>
      <c r="C2789" s="25" t="s">
        <v>3696</v>
      </c>
      <c r="D2789" s="15"/>
      <c r="E2789" s="15"/>
      <c r="F2789" s="58">
        <v>60192117</v>
      </c>
      <c r="G2789" s="4" t="s">
        <v>6610</v>
      </c>
      <c r="H2789" s="131">
        <v>282173.77641013049</v>
      </c>
      <c r="I2789" s="38">
        <f t="shared" si="59"/>
        <v>235144.81367510874</v>
      </c>
      <c r="J2789" s="25" t="s">
        <v>5689</v>
      </c>
      <c r="K2789" s="147">
        <f>H2789*0.68</f>
        <v>191878.16795888875</v>
      </c>
    </row>
    <row r="2790" spans="1:11" x14ac:dyDescent="0.2">
      <c r="A2790" s="134" t="s">
        <v>7382</v>
      </c>
      <c r="C2790" s="25" t="s">
        <v>3696</v>
      </c>
      <c r="D2790" s="15"/>
      <c r="E2790" s="15"/>
      <c r="F2790" s="58">
        <v>60192118</v>
      </c>
      <c r="G2790" s="4" t="s">
        <v>6611</v>
      </c>
      <c r="H2790" s="131">
        <v>316138.16865866992</v>
      </c>
      <c r="I2790" s="38">
        <f t="shared" si="59"/>
        <v>263448.47388222493</v>
      </c>
      <c r="J2790" s="25" t="s">
        <v>5689</v>
      </c>
      <c r="K2790" s="147">
        <f>H2790*0.68</f>
        <v>214973.95468789557</v>
      </c>
    </row>
    <row r="2791" spans="1:11" x14ac:dyDescent="0.2">
      <c r="A2791" s="134" t="s">
        <v>7382</v>
      </c>
      <c r="C2791" s="25" t="s">
        <v>3696</v>
      </c>
      <c r="D2791" s="15"/>
      <c r="E2791" s="15"/>
      <c r="F2791" s="58">
        <v>60192119</v>
      </c>
      <c r="G2791" s="4" t="s">
        <v>6612</v>
      </c>
      <c r="H2791" s="131">
        <v>362525.11514423066</v>
      </c>
      <c r="I2791" s="38">
        <f t="shared" si="59"/>
        <v>302104.26262019225</v>
      </c>
      <c r="J2791" s="25" t="s">
        <v>5689</v>
      </c>
      <c r="K2791" s="147">
        <f>H2791*0.68</f>
        <v>246517.07829807687</v>
      </c>
    </row>
    <row r="2792" spans="1:11" x14ac:dyDescent="0.2">
      <c r="A2792" s="134" t="s">
        <v>7382</v>
      </c>
      <c r="C2792" s="25" t="s">
        <v>3696</v>
      </c>
      <c r="D2792" s="15"/>
      <c r="E2792" s="15"/>
      <c r="F2792" s="58">
        <v>60192120</v>
      </c>
      <c r="G2792" s="4" t="s">
        <v>6613</v>
      </c>
      <c r="H2792" s="131">
        <v>365654.70549980411</v>
      </c>
      <c r="I2792" s="38">
        <f t="shared" si="59"/>
        <v>304712.25458317011</v>
      </c>
      <c r="J2792" s="25" t="s">
        <v>5689</v>
      </c>
      <c r="K2792" s="147">
        <f>H2792*0.68</f>
        <v>248645.1997398668</v>
      </c>
    </row>
    <row r="2793" spans="1:11" x14ac:dyDescent="0.2">
      <c r="A2793" s="134" t="s">
        <v>7382</v>
      </c>
      <c r="C2793" s="25" t="s">
        <v>3696</v>
      </c>
      <c r="D2793" s="15"/>
      <c r="E2793" s="15"/>
      <c r="F2793" s="105">
        <v>60192121</v>
      </c>
      <c r="G2793" s="8" t="s">
        <v>6614</v>
      </c>
      <c r="H2793" s="159">
        <v>438893.58002414048</v>
      </c>
      <c r="I2793" s="38">
        <f t="shared" si="59"/>
        <v>365744.65002011706</v>
      </c>
      <c r="J2793" s="25" t="s">
        <v>5689</v>
      </c>
      <c r="K2793" s="147">
        <f>H2793*0.68</f>
        <v>298447.63441641553</v>
      </c>
    </row>
    <row r="2794" spans="1:11" x14ac:dyDescent="0.2">
      <c r="A2794" s="134" t="s">
        <v>7382</v>
      </c>
      <c r="C2794" s="25" t="s">
        <v>3696</v>
      </c>
      <c r="D2794" s="15"/>
      <c r="E2794" s="15"/>
      <c r="F2794" s="58">
        <v>60192123</v>
      </c>
      <c r="G2794" s="4" t="s">
        <v>6615</v>
      </c>
      <c r="H2794" s="131">
        <v>366906.14193410584</v>
      </c>
      <c r="I2794" s="38">
        <f t="shared" si="59"/>
        <v>305755.11827842152</v>
      </c>
      <c r="J2794" s="25" t="s">
        <v>5689</v>
      </c>
      <c r="K2794" s="147">
        <f>H2794*0.68</f>
        <v>249496.176515192</v>
      </c>
    </row>
    <row r="2795" spans="1:11" x14ac:dyDescent="0.2">
      <c r="A2795" s="134" t="s">
        <v>7382</v>
      </c>
      <c r="C2795" s="25" t="s">
        <v>3696</v>
      </c>
      <c r="D2795" s="15"/>
      <c r="E2795" s="15"/>
      <c r="F2795" s="58">
        <v>60192124</v>
      </c>
      <c r="G2795" s="4" t="s">
        <v>6616</v>
      </c>
      <c r="H2795" s="131">
        <v>445024.06002972712</v>
      </c>
      <c r="I2795" s="38">
        <f t="shared" si="59"/>
        <v>370853.38335810596</v>
      </c>
      <c r="J2795" s="25" t="s">
        <v>5689</v>
      </c>
      <c r="K2795" s="147">
        <f>H2795*0.68</f>
        <v>302616.36082021444</v>
      </c>
    </row>
    <row r="2796" spans="1:11" x14ac:dyDescent="0.2">
      <c r="A2796" s="134" t="s">
        <v>7382</v>
      </c>
      <c r="C2796" s="25" t="s">
        <v>3696</v>
      </c>
      <c r="D2796" s="15"/>
      <c r="E2796" s="15"/>
      <c r="F2796" s="58">
        <v>60192125</v>
      </c>
      <c r="G2796" s="4" t="s">
        <v>6617</v>
      </c>
      <c r="H2796" s="131">
        <v>448151.65184566262</v>
      </c>
      <c r="I2796" s="38">
        <f t="shared" ref="I2796:I2858" si="60">H2796/1.2</f>
        <v>373459.70987138554</v>
      </c>
      <c r="J2796" s="25" t="s">
        <v>5689</v>
      </c>
      <c r="K2796" s="147">
        <f>H2796*0.68</f>
        <v>304743.12325505062</v>
      </c>
    </row>
    <row r="2797" spans="1:11" x14ac:dyDescent="0.2">
      <c r="A2797" s="134" t="s">
        <v>7382</v>
      </c>
      <c r="C2797" s="25" t="s">
        <v>3696</v>
      </c>
      <c r="D2797" s="15"/>
      <c r="E2797" s="15"/>
      <c r="F2797" s="58">
        <v>60192126</v>
      </c>
      <c r="G2797" s="4" t="s">
        <v>6618</v>
      </c>
      <c r="H2797" s="131">
        <v>448688.54023522447</v>
      </c>
      <c r="I2797" s="38">
        <f t="shared" si="60"/>
        <v>373907.11686268705</v>
      </c>
      <c r="J2797" s="25" t="s">
        <v>5689</v>
      </c>
      <c r="K2797" s="147">
        <f>H2797*0.68</f>
        <v>305108.20735995268</v>
      </c>
    </row>
    <row r="2798" spans="1:11" x14ac:dyDescent="0.2">
      <c r="A2798" s="134" t="s">
        <v>7382</v>
      </c>
      <c r="C2798" s="25" t="s">
        <v>3696</v>
      </c>
      <c r="D2798" s="15"/>
      <c r="E2798" s="15"/>
      <c r="F2798" s="58">
        <v>60167568</v>
      </c>
      <c r="G2798" s="4" t="s">
        <v>6619</v>
      </c>
      <c r="H2798" s="131">
        <v>550044.84612233005</v>
      </c>
      <c r="I2798" s="38">
        <f t="shared" si="60"/>
        <v>458370.70510194171</v>
      </c>
      <c r="J2798" s="25" t="s">
        <v>5689</v>
      </c>
      <c r="K2798" s="147">
        <f>H2798*0.68</f>
        <v>374030.49536318448</v>
      </c>
    </row>
    <row r="2799" spans="1:11" x14ac:dyDescent="0.2">
      <c r="A2799" s="134" t="s">
        <v>7382</v>
      </c>
      <c r="C2799" s="25" t="s">
        <v>3696</v>
      </c>
      <c r="D2799" s="15"/>
      <c r="E2799" s="15"/>
      <c r="F2799" s="58">
        <v>60192127</v>
      </c>
      <c r="G2799" s="4" t="s">
        <v>6620</v>
      </c>
      <c r="H2799" s="131">
        <v>289145.48909532971</v>
      </c>
      <c r="I2799" s="38">
        <f t="shared" si="60"/>
        <v>240954.5742461081</v>
      </c>
      <c r="J2799" s="25" t="s">
        <v>5689</v>
      </c>
      <c r="K2799" s="147">
        <f>H2799*0.68</f>
        <v>196618.93258482422</v>
      </c>
    </row>
    <row r="2800" spans="1:11" x14ac:dyDescent="0.2">
      <c r="A2800" s="134" t="s">
        <v>7382</v>
      </c>
      <c r="C2800" s="25" t="s">
        <v>3696</v>
      </c>
      <c r="D2800" s="15"/>
      <c r="E2800" s="15"/>
      <c r="F2800" s="58">
        <v>60192128</v>
      </c>
      <c r="G2800" s="4" t="s">
        <v>6621</v>
      </c>
      <c r="H2800" s="131">
        <v>323287.52346799744</v>
      </c>
      <c r="I2800" s="38">
        <f t="shared" si="60"/>
        <v>269406.26955666457</v>
      </c>
      <c r="J2800" s="25" t="s">
        <v>5689</v>
      </c>
      <c r="K2800" s="147">
        <f>H2800*0.68</f>
        <v>219835.51595823828</v>
      </c>
    </row>
    <row r="2801" spans="1:11" x14ac:dyDescent="0.2">
      <c r="A2801" s="134" t="s">
        <v>7382</v>
      </c>
      <c r="C2801" s="25" t="s">
        <v>3696</v>
      </c>
      <c r="D2801" s="15"/>
      <c r="E2801" s="15"/>
      <c r="F2801" s="58">
        <v>60192129</v>
      </c>
      <c r="G2801" s="4" t="s">
        <v>6622</v>
      </c>
      <c r="H2801" s="131">
        <v>369586.63939578825</v>
      </c>
      <c r="I2801" s="38">
        <f t="shared" si="60"/>
        <v>307988.86616315687</v>
      </c>
      <c r="J2801" s="25" t="s">
        <v>5689</v>
      </c>
      <c r="K2801" s="147">
        <f>H2801*0.68</f>
        <v>251318.91478913603</v>
      </c>
    </row>
    <row r="2802" spans="1:11" x14ac:dyDescent="0.2">
      <c r="A2802" s="134" t="s">
        <v>7382</v>
      </c>
      <c r="C2802" s="25" t="s">
        <v>3696</v>
      </c>
      <c r="D2802" s="15"/>
      <c r="E2802" s="15"/>
      <c r="F2802" s="58">
        <v>60192130</v>
      </c>
      <c r="G2802" s="4" t="s">
        <v>6623</v>
      </c>
      <c r="H2802" s="131">
        <v>428130.66743647208</v>
      </c>
      <c r="I2802" s="38">
        <f t="shared" si="60"/>
        <v>356775.5561970601</v>
      </c>
      <c r="J2802" s="25" t="s">
        <v>5689</v>
      </c>
      <c r="K2802" s="147">
        <f>H2802*0.68</f>
        <v>291128.85385680106</v>
      </c>
    </row>
    <row r="2803" spans="1:11" x14ac:dyDescent="0.2">
      <c r="A2803" s="134" t="s">
        <v>7382</v>
      </c>
      <c r="C2803" s="25" t="s">
        <v>3696</v>
      </c>
      <c r="D2803" s="15"/>
      <c r="E2803" s="15"/>
      <c r="F2803" s="58">
        <v>60192122</v>
      </c>
      <c r="G2803" s="4" t="s">
        <v>6624</v>
      </c>
      <c r="H2803" s="131">
        <v>451816.13205116015</v>
      </c>
      <c r="I2803" s="38">
        <f t="shared" si="60"/>
        <v>376513.4433759668</v>
      </c>
      <c r="J2803" s="25" t="s">
        <v>5689</v>
      </c>
      <c r="K2803" s="147">
        <f>H2803*0.68</f>
        <v>307234.96979478892</v>
      </c>
    </row>
    <row r="2804" spans="1:11" x14ac:dyDescent="0.2">
      <c r="A2804" s="134" t="s">
        <v>7382</v>
      </c>
      <c r="C2804" s="25" t="s">
        <v>3696</v>
      </c>
      <c r="D2804" s="15"/>
      <c r="E2804" s="15"/>
      <c r="F2804" s="58">
        <v>60167569</v>
      </c>
      <c r="G2804" s="4" t="s">
        <v>6625</v>
      </c>
      <c r="H2804" s="131">
        <v>552994.79581413732</v>
      </c>
      <c r="I2804" s="38">
        <f t="shared" si="60"/>
        <v>460828.99651178112</v>
      </c>
      <c r="J2804" s="25" t="s">
        <v>5689</v>
      </c>
      <c r="K2804" s="147">
        <f>H2804*0.68</f>
        <v>376036.4611536134</v>
      </c>
    </row>
    <row r="2805" spans="1:11" x14ac:dyDescent="0.2">
      <c r="A2805" s="134" t="s">
        <v>7382</v>
      </c>
      <c r="C2805" s="25" t="s">
        <v>3696</v>
      </c>
      <c r="D2805" s="15"/>
      <c r="E2805" s="15"/>
      <c r="F2805" s="58">
        <v>60167570</v>
      </c>
      <c r="G2805" s="4" t="s">
        <v>6626</v>
      </c>
      <c r="H2805" s="131">
        <v>606980.17247186718</v>
      </c>
      <c r="I2805" s="38">
        <f t="shared" si="60"/>
        <v>505816.81039322267</v>
      </c>
      <c r="J2805" s="25" t="s">
        <v>5689</v>
      </c>
      <c r="K2805" s="147">
        <f>H2805*0.68</f>
        <v>412746.51728086971</v>
      </c>
    </row>
    <row r="2806" spans="1:11" x14ac:dyDescent="0.2">
      <c r="A2806" s="134" t="s">
        <v>7382</v>
      </c>
      <c r="C2806" s="25" t="s">
        <v>3696</v>
      </c>
      <c r="D2806" s="15"/>
      <c r="E2806" s="15"/>
      <c r="F2806" s="58">
        <v>60167571</v>
      </c>
      <c r="G2806" s="4" t="s">
        <v>6627</v>
      </c>
      <c r="H2806" s="131">
        <v>750793.47195713758</v>
      </c>
      <c r="I2806" s="38">
        <f t="shared" si="60"/>
        <v>625661.22663094802</v>
      </c>
      <c r="J2806" s="25" t="s">
        <v>5689</v>
      </c>
      <c r="K2806" s="147">
        <f>H2806*0.68</f>
        <v>510539.56093085359</v>
      </c>
    </row>
    <row r="2807" spans="1:11" x14ac:dyDescent="0.2">
      <c r="A2807" s="134" t="s">
        <v>7382</v>
      </c>
      <c r="C2807" s="25" t="s">
        <v>3696</v>
      </c>
      <c r="D2807" s="15"/>
      <c r="E2807" s="15"/>
      <c r="F2807" s="58">
        <v>60192131</v>
      </c>
      <c r="G2807" s="4" t="s">
        <v>6628</v>
      </c>
      <c r="H2807" s="131">
        <v>377542.33482480247</v>
      </c>
      <c r="I2807" s="38">
        <f t="shared" si="60"/>
        <v>314618.61235400208</v>
      </c>
      <c r="J2807" s="25" t="s">
        <v>5689</v>
      </c>
      <c r="K2807" s="147">
        <f>H2807*0.68</f>
        <v>256728.7876808657</v>
      </c>
    </row>
    <row r="2808" spans="1:11" x14ac:dyDescent="0.2">
      <c r="A2808" s="134" t="s">
        <v>7382</v>
      </c>
      <c r="C2808" s="25" t="s">
        <v>3696</v>
      </c>
      <c r="D2808" s="15"/>
      <c r="E2808" s="15"/>
      <c r="F2808" s="58">
        <v>60192132</v>
      </c>
      <c r="G2808" s="4" t="s">
        <v>6629</v>
      </c>
      <c r="H2808" s="131">
        <v>455570.44135406544</v>
      </c>
      <c r="I2808" s="38">
        <f t="shared" si="60"/>
        <v>379642.0344617212</v>
      </c>
      <c r="J2808" s="25" t="s">
        <v>5689</v>
      </c>
      <c r="K2808" s="147">
        <f>H2808*0.68</f>
        <v>309787.90012076451</v>
      </c>
    </row>
    <row r="2809" spans="1:11" x14ac:dyDescent="0.2">
      <c r="A2809" s="134" t="s">
        <v>7382</v>
      </c>
      <c r="C2809" s="25" t="s">
        <v>3696</v>
      </c>
      <c r="D2809" s="15"/>
      <c r="E2809" s="15"/>
      <c r="F2809" s="58">
        <v>60167572</v>
      </c>
      <c r="G2809" s="4" t="s">
        <v>6630</v>
      </c>
      <c r="H2809" s="131">
        <v>556749.10511704267</v>
      </c>
      <c r="I2809" s="38">
        <f t="shared" si="60"/>
        <v>463957.58759753557</v>
      </c>
      <c r="J2809" s="25" t="s">
        <v>5689</v>
      </c>
      <c r="K2809" s="147">
        <f>H2809*0.68</f>
        <v>378589.39147958905</v>
      </c>
    </row>
    <row r="2810" spans="1:11" x14ac:dyDescent="0.2">
      <c r="A2810" s="134" t="s">
        <v>7382</v>
      </c>
      <c r="C2810" s="25" t="s">
        <v>3696</v>
      </c>
      <c r="D2810" s="15"/>
      <c r="E2810" s="15"/>
      <c r="F2810" s="58">
        <v>60167573</v>
      </c>
      <c r="G2810" s="4" t="s">
        <v>6631</v>
      </c>
      <c r="H2810" s="131">
        <v>597327.96232498554</v>
      </c>
      <c r="I2810" s="38">
        <f t="shared" si="60"/>
        <v>497773.30193748797</v>
      </c>
      <c r="J2810" s="25" t="s">
        <v>5689</v>
      </c>
      <c r="K2810" s="147">
        <f>H2810*0.68</f>
        <v>406183.01438099018</v>
      </c>
    </row>
    <row r="2811" spans="1:11" x14ac:dyDescent="0.2">
      <c r="A2811" s="134" t="s">
        <v>7382</v>
      </c>
      <c r="C2811" s="25" t="s">
        <v>3696</v>
      </c>
      <c r="D2811" s="15"/>
      <c r="E2811" s="15"/>
      <c r="F2811" s="58">
        <v>60167574</v>
      </c>
      <c r="G2811" s="4" t="s">
        <v>6632</v>
      </c>
      <c r="H2811" s="131">
        <v>748917.31657550391</v>
      </c>
      <c r="I2811" s="38">
        <f t="shared" si="60"/>
        <v>624097.76381291996</v>
      </c>
      <c r="J2811" s="25" t="s">
        <v>5689</v>
      </c>
      <c r="K2811" s="147">
        <f>H2811*0.68</f>
        <v>509263.77527134272</v>
      </c>
    </row>
    <row r="2812" spans="1:11" x14ac:dyDescent="0.2">
      <c r="A2812" s="134" t="s">
        <v>7382</v>
      </c>
      <c r="C2812" s="25" t="s">
        <v>3696</v>
      </c>
      <c r="D2812" s="15"/>
      <c r="E2812" s="15"/>
      <c r="F2812" s="58">
        <v>60192133</v>
      </c>
      <c r="G2812" s="4" t="s">
        <v>6633</v>
      </c>
      <c r="H2812" s="131">
        <v>461560.16983508738</v>
      </c>
      <c r="I2812" s="38">
        <f t="shared" si="60"/>
        <v>384633.47486257285</v>
      </c>
      <c r="J2812" s="25" t="s">
        <v>5689</v>
      </c>
      <c r="K2812" s="147">
        <f>H2812*0.68</f>
        <v>313860.91548785946</v>
      </c>
    </row>
    <row r="2813" spans="1:11" x14ac:dyDescent="0.2">
      <c r="A2813" s="134" t="s">
        <v>7382</v>
      </c>
      <c r="C2813" s="25" t="s">
        <v>3696</v>
      </c>
      <c r="D2813" s="15"/>
      <c r="E2813" s="15"/>
      <c r="F2813" s="58">
        <v>60167575</v>
      </c>
      <c r="G2813" s="4" t="s">
        <v>6634</v>
      </c>
      <c r="H2813" s="131">
        <v>562826.6641558347</v>
      </c>
      <c r="I2813" s="38">
        <f t="shared" si="60"/>
        <v>469022.22012986225</v>
      </c>
      <c r="J2813" s="25" t="s">
        <v>5689</v>
      </c>
      <c r="K2813" s="147">
        <f>H2813*0.68</f>
        <v>382722.13162596762</v>
      </c>
    </row>
    <row r="2814" spans="1:11" x14ac:dyDescent="0.2">
      <c r="A2814" s="134" t="s">
        <v>7382</v>
      </c>
      <c r="C2814" s="25" t="s">
        <v>3696</v>
      </c>
      <c r="D2814" s="15"/>
      <c r="E2814" s="15"/>
      <c r="F2814" s="58">
        <v>60167576</v>
      </c>
      <c r="G2814" s="4" t="s">
        <v>6635</v>
      </c>
      <c r="H2814" s="131">
        <v>607784.53208296548</v>
      </c>
      <c r="I2814" s="38">
        <f t="shared" si="60"/>
        <v>506487.11006913794</v>
      </c>
      <c r="J2814" s="25" t="s">
        <v>5689</v>
      </c>
      <c r="K2814" s="147">
        <f>H2814*0.68</f>
        <v>413293.48181641655</v>
      </c>
    </row>
    <row r="2815" spans="1:11" x14ac:dyDescent="0.2">
      <c r="A2815" s="134" t="s">
        <v>7382</v>
      </c>
      <c r="C2815" s="25" t="s">
        <v>3696</v>
      </c>
      <c r="D2815" s="15"/>
      <c r="E2815" s="15"/>
      <c r="F2815" s="58">
        <v>60167577</v>
      </c>
      <c r="G2815" s="4" t="s">
        <v>6636</v>
      </c>
      <c r="H2815" s="131">
        <v>739710.18471218809</v>
      </c>
      <c r="I2815" s="38">
        <f t="shared" si="60"/>
        <v>616425.1539268234</v>
      </c>
      <c r="J2815" s="25" t="s">
        <v>5689</v>
      </c>
      <c r="K2815" s="147">
        <f>H2815*0.68</f>
        <v>503002.92560428794</v>
      </c>
    </row>
    <row r="2816" spans="1:11" x14ac:dyDescent="0.2">
      <c r="A2816" s="134" t="s">
        <v>7382</v>
      </c>
      <c r="C2816" s="25" t="s">
        <v>3696</v>
      </c>
      <c r="D2816" s="15"/>
      <c r="E2816" s="15"/>
      <c r="F2816" s="58">
        <v>60167578</v>
      </c>
      <c r="G2816" s="4" t="s">
        <v>6637</v>
      </c>
      <c r="H2816" s="131">
        <v>623963.37663148053</v>
      </c>
      <c r="I2816" s="38">
        <f t="shared" si="60"/>
        <v>519969.48052623379</v>
      </c>
      <c r="J2816" s="25" t="s">
        <v>5689</v>
      </c>
      <c r="K2816" s="147">
        <f>H2816*0.68</f>
        <v>424295.09610940679</v>
      </c>
    </row>
    <row r="2817" spans="1:11" x14ac:dyDescent="0.2">
      <c r="A2817" s="134" t="s">
        <v>7382</v>
      </c>
      <c r="C2817" s="25" t="s">
        <v>3696</v>
      </c>
      <c r="D2817" s="15"/>
      <c r="E2817" s="15"/>
      <c r="F2817" s="58">
        <v>60167579</v>
      </c>
      <c r="G2817" s="4" t="s">
        <v>6638</v>
      </c>
      <c r="H2817" s="131">
        <v>755889.02926070325</v>
      </c>
      <c r="I2817" s="38">
        <f t="shared" si="60"/>
        <v>629907.52438391943</v>
      </c>
      <c r="J2817" s="25" t="s">
        <v>5689</v>
      </c>
      <c r="K2817" s="147">
        <f>H2817*0.68</f>
        <v>514004.53989727824</v>
      </c>
    </row>
    <row r="2818" spans="1:11" ht="15.75" x14ac:dyDescent="0.25">
      <c r="A2818" s="54"/>
      <c r="C2818" s="56"/>
      <c r="D2818" s="15"/>
      <c r="E2818" s="15"/>
      <c r="F2818" s="58"/>
      <c r="G2818" s="76"/>
      <c r="H2818" s="143"/>
      <c r="I2818" s="122"/>
      <c r="J2818" s="26"/>
      <c r="K2818" s="144"/>
    </row>
    <row r="2819" spans="1:11" ht="15.75" x14ac:dyDescent="0.25">
      <c r="A2819" s="54"/>
      <c r="C2819" s="25" t="s">
        <v>3696</v>
      </c>
      <c r="D2819" s="15"/>
      <c r="E2819" s="15"/>
      <c r="F2819" s="103"/>
      <c r="G2819" s="76" t="s">
        <v>1364</v>
      </c>
      <c r="H2819" s="143"/>
      <c r="I2819" s="122"/>
      <c r="J2819" s="26"/>
      <c r="K2819" s="144"/>
    </row>
    <row r="2820" spans="1:11" x14ac:dyDescent="0.2">
      <c r="A2820" s="134" t="s">
        <v>7382</v>
      </c>
      <c r="C2820" s="25" t="s">
        <v>3696</v>
      </c>
      <c r="D2820" s="15"/>
      <c r="E2820" s="15"/>
      <c r="F2820" s="58">
        <v>60192134</v>
      </c>
      <c r="G2820" s="4" t="s">
        <v>6639</v>
      </c>
      <c r="H2820" s="131">
        <v>338214.93158221088</v>
      </c>
      <c r="I2820" s="38">
        <f t="shared" si="60"/>
        <v>281845.77631850907</v>
      </c>
      <c r="J2820" s="25" t="s">
        <v>5689</v>
      </c>
      <c r="K2820" s="147">
        <f>H2820*0.68</f>
        <v>229986.15347590341</v>
      </c>
    </row>
    <row r="2821" spans="1:11" x14ac:dyDescent="0.2">
      <c r="A2821" s="134" t="s">
        <v>7382</v>
      </c>
      <c r="C2821" s="25" t="s">
        <v>3696</v>
      </c>
      <c r="D2821" s="15"/>
      <c r="E2821" s="15"/>
      <c r="F2821" s="58">
        <v>60192135</v>
      </c>
      <c r="G2821" s="4" t="s">
        <v>6640</v>
      </c>
      <c r="H2821" s="131">
        <v>376558.35208098748</v>
      </c>
      <c r="I2821" s="38">
        <f t="shared" si="60"/>
        <v>313798.62673415622</v>
      </c>
      <c r="J2821" s="25" t="s">
        <v>5689</v>
      </c>
      <c r="K2821" s="147">
        <f>H2821*0.68</f>
        <v>256059.6794150715</v>
      </c>
    </row>
    <row r="2822" spans="1:11" x14ac:dyDescent="0.2">
      <c r="A2822" s="134" t="s">
        <v>7382</v>
      </c>
      <c r="C2822" s="25" t="s">
        <v>3696</v>
      </c>
      <c r="D2822" s="15"/>
      <c r="E2822" s="15"/>
      <c r="F2822" s="58">
        <v>60192136</v>
      </c>
      <c r="G2822" s="4" t="s">
        <v>6641</v>
      </c>
      <c r="H2822" s="131">
        <v>395417.71162223449</v>
      </c>
      <c r="I2822" s="38">
        <f t="shared" si="60"/>
        <v>329514.7596851954</v>
      </c>
      <c r="J2822" s="25" t="s">
        <v>5689</v>
      </c>
      <c r="K2822" s="147">
        <f>H2822*0.68</f>
        <v>268884.04390311945</v>
      </c>
    </row>
    <row r="2823" spans="1:11" x14ac:dyDescent="0.2">
      <c r="A2823" s="134" t="s">
        <v>7382</v>
      </c>
      <c r="C2823" s="25" t="s">
        <v>3696</v>
      </c>
      <c r="D2823" s="15"/>
      <c r="E2823" s="15"/>
      <c r="F2823" s="58">
        <v>60192137</v>
      </c>
      <c r="G2823" s="4" t="s">
        <v>6642</v>
      </c>
      <c r="H2823" s="131">
        <v>345096.83270105172</v>
      </c>
      <c r="I2823" s="38">
        <f t="shared" si="60"/>
        <v>287580.6939175431</v>
      </c>
      <c r="J2823" s="25" t="s">
        <v>5689</v>
      </c>
      <c r="K2823" s="147">
        <f>H2823*0.68</f>
        <v>234665.84623671518</v>
      </c>
    </row>
    <row r="2824" spans="1:11" x14ac:dyDescent="0.2">
      <c r="A2824" s="134" t="s">
        <v>7382</v>
      </c>
      <c r="C2824" s="25" t="s">
        <v>3696</v>
      </c>
      <c r="D2824" s="15"/>
      <c r="E2824" s="15"/>
      <c r="F2824" s="58">
        <v>60192138</v>
      </c>
      <c r="G2824" s="4" t="s">
        <v>6643</v>
      </c>
      <c r="H2824" s="131">
        <v>376915.61733783263</v>
      </c>
      <c r="I2824" s="38">
        <f t="shared" si="60"/>
        <v>314096.34778152721</v>
      </c>
      <c r="J2824" s="25" t="s">
        <v>5689</v>
      </c>
      <c r="K2824" s="147">
        <f>H2824*0.68</f>
        <v>256302.61978972622</v>
      </c>
    </row>
    <row r="2825" spans="1:11" x14ac:dyDescent="0.2">
      <c r="A2825" s="134" t="s">
        <v>7382</v>
      </c>
      <c r="C2825" s="25" t="s">
        <v>3696</v>
      </c>
      <c r="D2825" s="15"/>
      <c r="E2825" s="15"/>
      <c r="F2825" s="58">
        <v>60192139</v>
      </c>
      <c r="G2825" s="4" t="s">
        <v>6644</v>
      </c>
      <c r="H2825" s="131">
        <v>395864.78844543814</v>
      </c>
      <c r="I2825" s="38">
        <f t="shared" si="60"/>
        <v>329887.32370453182</v>
      </c>
      <c r="J2825" s="25" t="s">
        <v>5689</v>
      </c>
      <c r="K2825" s="147">
        <f>H2825*0.68</f>
        <v>269188.05614289793</v>
      </c>
    </row>
    <row r="2826" spans="1:11" x14ac:dyDescent="0.2">
      <c r="A2826" s="134" t="s">
        <v>7382</v>
      </c>
      <c r="C2826" s="25" t="s">
        <v>3696</v>
      </c>
      <c r="D2826" s="15"/>
      <c r="E2826" s="15"/>
      <c r="F2826" s="58">
        <v>60192140</v>
      </c>
      <c r="G2826" s="4" t="s">
        <v>6645</v>
      </c>
      <c r="H2826" s="131">
        <v>383977.15912043978</v>
      </c>
      <c r="I2826" s="38">
        <f t="shared" si="60"/>
        <v>319980.96593369986</v>
      </c>
      <c r="J2826" s="25" t="s">
        <v>5689</v>
      </c>
      <c r="K2826" s="147">
        <f>H2826*0.68</f>
        <v>261104.46820189909</v>
      </c>
    </row>
    <row r="2827" spans="1:11" x14ac:dyDescent="0.2">
      <c r="A2827" s="134" t="s">
        <v>7382</v>
      </c>
      <c r="C2827" s="25" t="s">
        <v>3696</v>
      </c>
      <c r="D2827" s="15"/>
      <c r="E2827" s="15"/>
      <c r="F2827" s="58">
        <v>60192141</v>
      </c>
      <c r="G2827" s="4" t="s">
        <v>6646</v>
      </c>
      <c r="H2827" s="131">
        <v>402926.33022804512</v>
      </c>
      <c r="I2827" s="38">
        <f t="shared" si="60"/>
        <v>335771.9418567043</v>
      </c>
      <c r="J2827" s="25" t="s">
        <v>5689</v>
      </c>
      <c r="K2827" s="147">
        <f>H2827*0.68</f>
        <v>273989.90455507068</v>
      </c>
    </row>
    <row r="2828" spans="1:11" ht="15.75" x14ac:dyDescent="0.25">
      <c r="A2828" s="54"/>
      <c r="C2828" s="56"/>
      <c r="D2828" s="15"/>
      <c r="E2828" s="15"/>
      <c r="F2828" s="58"/>
      <c r="G2828" s="76"/>
      <c r="H2828" s="143"/>
      <c r="I2828" s="122"/>
      <c r="J2828" s="26"/>
      <c r="K2828" s="144"/>
    </row>
    <row r="2829" spans="1:11" ht="15.75" x14ac:dyDescent="0.25">
      <c r="A2829" s="54"/>
      <c r="C2829" s="56"/>
      <c r="D2829" s="15"/>
      <c r="E2829" s="15"/>
      <c r="F2829" s="103"/>
      <c r="G2829" s="76" t="s">
        <v>5720</v>
      </c>
      <c r="H2829" s="143"/>
      <c r="I2829" s="122"/>
      <c r="J2829" s="26"/>
      <c r="K2829" s="144"/>
    </row>
    <row r="2830" spans="1:11" ht="15.75" x14ac:dyDescent="0.25">
      <c r="A2830" s="54"/>
      <c r="C2830" s="25" t="s">
        <v>3697</v>
      </c>
      <c r="D2830" s="15"/>
      <c r="E2830" s="15"/>
      <c r="F2830" s="103"/>
      <c r="G2830" s="76" t="s">
        <v>5721</v>
      </c>
      <c r="H2830" s="143"/>
      <c r="I2830" s="122"/>
      <c r="J2830" s="26"/>
      <c r="K2830" s="144"/>
    </row>
    <row r="2831" spans="1:11" x14ac:dyDescent="0.2">
      <c r="A2831" s="54"/>
      <c r="C2831" s="25" t="s">
        <v>3697</v>
      </c>
      <c r="D2831" s="15"/>
      <c r="E2831" s="15"/>
      <c r="F2831" s="58" t="s">
        <v>1366</v>
      </c>
      <c r="G2831" s="4" t="s">
        <v>1367</v>
      </c>
      <c r="H2831" s="131">
        <v>170560.49176309124</v>
      </c>
      <c r="I2831" s="38">
        <f t="shared" si="60"/>
        <v>142133.74313590938</v>
      </c>
      <c r="J2831" s="25" t="s">
        <v>5689</v>
      </c>
      <c r="K2831" s="147">
        <f>H2831*0.68</f>
        <v>115981.13439890205</v>
      </c>
    </row>
    <row r="2832" spans="1:11" x14ac:dyDescent="0.2">
      <c r="A2832" s="54"/>
      <c r="C2832" s="25" t="s">
        <v>3697</v>
      </c>
      <c r="D2832" s="15"/>
      <c r="E2832" s="15"/>
      <c r="F2832" s="58" t="s">
        <v>1368</v>
      </c>
      <c r="G2832" s="4" t="s">
        <v>1369</v>
      </c>
      <c r="H2832" s="131">
        <v>172488.53905111199</v>
      </c>
      <c r="I2832" s="38">
        <f t="shared" si="60"/>
        <v>143740.44920926</v>
      </c>
      <c r="J2832" s="25" t="s">
        <v>5689</v>
      </c>
      <c r="K2832" s="147">
        <f>H2832*0.68</f>
        <v>117292.20655475617</v>
      </c>
    </row>
    <row r="2833" spans="1:11" x14ac:dyDescent="0.2">
      <c r="A2833" s="94"/>
      <c r="C2833" s="25" t="s">
        <v>3697</v>
      </c>
      <c r="D2833" s="15"/>
      <c r="E2833" s="15"/>
      <c r="F2833" s="105" t="s">
        <v>4416</v>
      </c>
      <c r="G2833" s="8" t="s">
        <v>4417</v>
      </c>
      <c r="H2833" s="159">
        <v>177733.3645473556</v>
      </c>
      <c r="I2833" s="38">
        <f t="shared" si="60"/>
        <v>148111.13712279632</v>
      </c>
      <c r="J2833" s="25" t="s">
        <v>5689</v>
      </c>
      <c r="K2833" s="147">
        <f>H2833*0.68</f>
        <v>120858.68789220181</v>
      </c>
    </row>
    <row r="2834" spans="1:11" x14ac:dyDescent="0.2">
      <c r="A2834" s="94"/>
      <c r="C2834" s="25" t="s">
        <v>3697</v>
      </c>
      <c r="D2834" s="15"/>
      <c r="E2834" s="15"/>
      <c r="F2834" s="105" t="s">
        <v>4418</v>
      </c>
      <c r="G2834" s="8" t="s">
        <v>4419</v>
      </c>
      <c r="H2834" s="159">
        <v>185555.88772925743</v>
      </c>
      <c r="I2834" s="38">
        <f t="shared" si="60"/>
        <v>154629.90644104787</v>
      </c>
      <c r="J2834" s="25" t="s">
        <v>5689</v>
      </c>
      <c r="K2834" s="147">
        <f>H2834*0.68</f>
        <v>126178.00365589507</v>
      </c>
    </row>
    <row r="2835" spans="1:11" x14ac:dyDescent="0.2">
      <c r="A2835" s="94"/>
      <c r="C2835" s="25" t="s">
        <v>3697</v>
      </c>
      <c r="D2835" s="15"/>
      <c r="E2835" s="15"/>
      <c r="F2835" s="105" t="s">
        <v>4420</v>
      </c>
      <c r="G2835" s="8" t="s">
        <v>4421</v>
      </c>
      <c r="H2835" s="159">
        <v>190348.06409294507</v>
      </c>
      <c r="I2835" s="38">
        <f t="shared" si="60"/>
        <v>158623.38674412091</v>
      </c>
      <c r="J2835" s="25" t="s">
        <v>5689</v>
      </c>
      <c r="K2835" s="147">
        <f>H2835*0.68</f>
        <v>129436.68358320266</v>
      </c>
    </row>
    <row r="2836" spans="1:11" x14ac:dyDescent="0.2">
      <c r="A2836" s="94"/>
      <c r="C2836" s="25" t="s">
        <v>3697</v>
      </c>
      <c r="D2836" s="15"/>
      <c r="E2836" s="15"/>
      <c r="F2836" s="105" t="s">
        <v>4422</v>
      </c>
      <c r="G2836" s="8" t="s">
        <v>4423</v>
      </c>
      <c r="H2836" s="159">
        <v>203315.12954762921</v>
      </c>
      <c r="I2836" s="38">
        <f t="shared" si="60"/>
        <v>169429.27462302436</v>
      </c>
      <c r="J2836" s="25" t="s">
        <v>5689</v>
      </c>
      <c r="K2836" s="147">
        <f>H2836*0.68</f>
        <v>138254.28809238787</v>
      </c>
    </row>
    <row r="2837" spans="1:11" x14ac:dyDescent="0.2">
      <c r="A2837" s="94"/>
      <c r="C2837" s="25" t="s">
        <v>3697</v>
      </c>
      <c r="D2837" s="15"/>
      <c r="E2837" s="15"/>
      <c r="F2837" s="105" t="s">
        <v>4424</v>
      </c>
      <c r="G2837" s="8" t="s">
        <v>4425</v>
      </c>
      <c r="H2837" s="159">
        <v>217198.3463659595</v>
      </c>
      <c r="I2837" s="38">
        <f t="shared" si="60"/>
        <v>180998.62197163294</v>
      </c>
      <c r="J2837" s="25" t="s">
        <v>5689</v>
      </c>
      <c r="K2837" s="147">
        <f>H2837*0.68</f>
        <v>147694.87552885248</v>
      </c>
    </row>
    <row r="2838" spans="1:11" x14ac:dyDescent="0.2">
      <c r="A2838" s="94"/>
      <c r="C2838" s="25" t="s">
        <v>3697</v>
      </c>
      <c r="D2838" s="15"/>
      <c r="E2838" s="15"/>
      <c r="F2838" s="105" t="s">
        <v>4426</v>
      </c>
      <c r="G2838" s="8" t="s">
        <v>4427</v>
      </c>
      <c r="H2838" s="159">
        <v>232491.0268206686</v>
      </c>
      <c r="I2838" s="38">
        <f t="shared" si="60"/>
        <v>193742.52235055718</v>
      </c>
      <c r="J2838" s="25" t="s">
        <v>5689</v>
      </c>
      <c r="K2838" s="147">
        <f>H2838*0.68</f>
        <v>158093.89823805465</v>
      </c>
    </row>
    <row r="2839" spans="1:11" s="23" customFormat="1" ht="15.75" x14ac:dyDescent="0.25">
      <c r="A2839" s="54"/>
      <c r="C2839" s="25"/>
      <c r="D2839" s="15"/>
      <c r="E2839" s="15"/>
      <c r="F2839" s="105"/>
      <c r="G2839" s="77"/>
      <c r="H2839" s="154"/>
      <c r="I2839" s="122"/>
      <c r="J2839" s="26"/>
      <c r="K2839" s="144"/>
    </row>
    <row r="2840" spans="1:11" x14ac:dyDescent="0.2">
      <c r="A2840" s="54"/>
      <c r="C2840" s="25" t="s">
        <v>3697</v>
      </c>
      <c r="D2840" s="15"/>
      <c r="E2840" s="15"/>
      <c r="F2840" s="58" t="s">
        <v>1370</v>
      </c>
      <c r="G2840" s="4" t="s">
        <v>1371</v>
      </c>
      <c r="H2840" s="131">
        <v>175941.45455178549</v>
      </c>
      <c r="I2840" s="38">
        <f t="shared" si="60"/>
        <v>146617.87879315458</v>
      </c>
      <c r="J2840" s="25" t="s">
        <v>5689</v>
      </c>
      <c r="K2840" s="147">
        <f>H2840*0.68</f>
        <v>119640.18909521414</v>
      </c>
    </row>
    <row r="2841" spans="1:11" x14ac:dyDescent="0.2">
      <c r="A2841" s="54"/>
      <c r="C2841" s="25" t="s">
        <v>3697</v>
      </c>
      <c r="D2841" s="15"/>
      <c r="E2841" s="15"/>
      <c r="F2841" s="58" t="s">
        <v>1372</v>
      </c>
      <c r="G2841" s="4" t="s">
        <v>1373</v>
      </c>
      <c r="H2841" s="131">
        <v>177787.68443199937</v>
      </c>
      <c r="I2841" s="38">
        <f t="shared" si="60"/>
        <v>148156.4036933328</v>
      </c>
      <c r="J2841" s="25" t="s">
        <v>5689</v>
      </c>
      <c r="K2841" s="147">
        <f>H2841*0.68</f>
        <v>120895.62541375958</v>
      </c>
    </row>
    <row r="2842" spans="1:11" x14ac:dyDescent="0.2">
      <c r="A2842" s="94"/>
      <c r="C2842" s="25" t="s">
        <v>3697</v>
      </c>
      <c r="D2842" s="15"/>
      <c r="E2842" s="15"/>
      <c r="F2842" s="105" t="s">
        <v>4428</v>
      </c>
      <c r="G2842" s="8" t="s">
        <v>4429</v>
      </c>
      <c r="H2842" s="159">
        <v>183723.58500196514</v>
      </c>
      <c r="I2842" s="38">
        <f t="shared" si="60"/>
        <v>153102.98750163763</v>
      </c>
      <c r="J2842" s="25" t="s">
        <v>5689</v>
      </c>
      <c r="K2842" s="147">
        <f>H2842*0.68</f>
        <v>124932.03780133631</v>
      </c>
    </row>
    <row r="2843" spans="1:11" x14ac:dyDescent="0.2">
      <c r="A2843" s="94"/>
      <c r="C2843" s="25" t="s">
        <v>3697</v>
      </c>
      <c r="D2843" s="15"/>
      <c r="E2843" s="15"/>
      <c r="F2843" s="105" t="s">
        <v>4430</v>
      </c>
      <c r="G2843" s="8" t="s">
        <v>4431</v>
      </c>
      <c r="H2843" s="159">
        <v>187388.19045654978</v>
      </c>
      <c r="I2843" s="38">
        <f t="shared" si="60"/>
        <v>156156.82538045815</v>
      </c>
      <c r="J2843" s="25" t="s">
        <v>5689</v>
      </c>
      <c r="K2843" s="147">
        <f>H2843*0.68</f>
        <v>127423.96951045386</v>
      </c>
    </row>
    <row r="2844" spans="1:11" x14ac:dyDescent="0.2">
      <c r="A2844" s="94"/>
      <c r="C2844" s="25" t="s">
        <v>3697</v>
      </c>
      <c r="D2844" s="15"/>
      <c r="E2844" s="15"/>
      <c r="F2844" s="105" t="s">
        <v>4432</v>
      </c>
      <c r="G2844" s="8" t="s">
        <v>4433</v>
      </c>
      <c r="H2844" s="159">
        <v>205006.48591128367</v>
      </c>
      <c r="I2844" s="38">
        <f t="shared" si="60"/>
        <v>170838.73825940306</v>
      </c>
      <c r="J2844" s="25" t="s">
        <v>5689</v>
      </c>
      <c r="K2844" s="147">
        <f>H2844*0.68</f>
        <v>139404.4104196729</v>
      </c>
    </row>
    <row r="2845" spans="1:11" x14ac:dyDescent="0.2">
      <c r="A2845" s="94"/>
      <c r="C2845" s="25" t="s">
        <v>3697</v>
      </c>
      <c r="D2845" s="15"/>
      <c r="E2845" s="15"/>
      <c r="F2845" s="105" t="s">
        <v>4434</v>
      </c>
      <c r="G2845" s="8" t="s">
        <v>4435</v>
      </c>
      <c r="H2845" s="159">
        <v>219030.64909325182</v>
      </c>
      <c r="I2845" s="38">
        <f t="shared" si="60"/>
        <v>182525.54091104318</v>
      </c>
      <c r="J2845" s="25" t="s">
        <v>5689</v>
      </c>
      <c r="K2845" s="147">
        <f>H2845*0.68</f>
        <v>148940.84138341126</v>
      </c>
    </row>
    <row r="2846" spans="1:11" x14ac:dyDescent="0.2">
      <c r="A2846" s="94"/>
      <c r="C2846" s="25" t="s">
        <v>3697</v>
      </c>
      <c r="D2846" s="15"/>
      <c r="E2846" s="15"/>
      <c r="F2846" s="105" t="s">
        <v>4436</v>
      </c>
      <c r="G2846" s="8" t="s">
        <v>4437</v>
      </c>
      <c r="H2846" s="159">
        <v>234464.27591159876</v>
      </c>
      <c r="I2846" s="38">
        <f t="shared" si="60"/>
        <v>195386.89659299896</v>
      </c>
      <c r="J2846" s="25" t="s">
        <v>5689</v>
      </c>
      <c r="K2846" s="147">
        <f>H2846*0.68</f>
        <v>159435.70761988717</v>
      </c>
    </row>
    <row r="2847" spans="1:11" x14ac:dyDescent="0.2">
      <c r="A2847" s="94"/>
      <c r="C2847" s="25" t="s">
        <v>3697</v>
      </c>
      <c r="D2847" s="15"/>
      <c r="E2847" s="15"/>
      <c r="F2847" s="105" t="s">
        <v>4438</v>
      </c>
      <c r="G2847" s="8" t="s">
        <v>4439</v>
      </c>
      <c r="H2847" s="159">
        <v>265261.05636647361</v>
      </c>
      <c r="I2847" s="38">
        <f t="shared" si="60"/>
        <v>221050.88030539468</v>
      </c>
      <c r="J2847" s="25" t="s">
        <v>5689</v>
      </c>
      <c r="K2847" s="147">
        <f>H2847*0.68</f>
        <v>180377.51832920208</v>
      </c>
    </row>
    <row r="2848" spans="1:11" x14ac:dyDescent="0.2">
      <c r="A2848" s="94"/>
      <c r="C2848" s="25" t="s">
        <v>3697</v>
      </c>
      <c r="D2848" s="15"/>
      <c r="E2848" s="15"/>
      <c r="F2848" s="105" t="s">
        <v>1374</v>
      </c>
      <c r="G2848" s="8" t="s">
        <v>1375</v>
      </c>
      <c r="H2848" s="159">
        <v>274407.6792809731</v>
      </c>
      <c r="I2848" s="38">
        <f t="shared" si="60"/>
        <v>228673.0660674776</v>
      </c>
      <c r="J2848" s="25" t="s">
        <v>5689</v>
      </c>
      <c r="K2848" s="147">
        <f>H2848*0.68</f>
        <v>186597.22191106173</v>
      </c>
    </row>
    <row r="2849" spans="1:11" s="23" customFormat="1" ht="15.75" x14ac:dyDescent="0.25">
      <c r="A2849" s="54"/>
      <c r="C2849" s="25"/>
      <c r="D2849" s="15"/>
      <c r="E2849" s="15"/>
      <c r="F2849" s="105"/>
      <c r="G2849" s="77"/>
      <c r="H2849" s="154"/>
      <c r="I2849" s="122"/>
      <c r="J2849" s="26"/>
      <c r="K2849" s="144"/>
    </row>
    <row r="2850" spans="1:11" x14ac:dyDescent="0.2">
      <c r="A2850" s="54"/>
      <c r="C2850" s="25" t="s">
        <v>3697</v>
      </c>
      <c r="D2850" s="15"/>
      <c r="E2850" s="15"/>
      <c r="F2850" s="58" t="s">
        <v>1376</v>
      </c>
      <c r="G2850" s="4" t="s">
        <v>1377</v>
      </c>
      <c r="H2850" s="131">
        <v>182685.64927715657</v>
      </c>
      <c r="I2850" s="38">
        <f t="shared" si="60"/>
        <v>152238.04106429714</v>
      </c>
      <c r="J2850" s="25" t="s">
        <v>5689</v>
      </c>
      <c r="K2850" s="147">
        <f>H2850*0.68</f>
        <v>124226.24150846647</v>
      </c>
    </row>
    <row r="2851" spans="1:11" x14ac:dyDescent="0.2">
      <c r="A2851" s="54"/>
      <c r="C2851" s="25" t="s">
        <v>3697</v>
      </c>
      <c r="D2851" s="15"/>
      <c r="E2851" s="15"/>
      <c r="F2851" s="58" t="s">
        <v>1378</v>
      </c>
      <c r="G2851" s="4" t="s">
        <v>1379</v>
      </c>
      <c r="H2851" s="131">
        <v>185014.85956985806</v>
      </c>
      <c r="I2851" s="38">
        <f t="shared" si="60"/>
        <v>154179.04964154839</v>
      </c>
      <c r="J2851" s="25" t="s">
        <v>5689</v>
      </c>
      <c r="K2851" s="147">
        <f>H2851*0.68</f>
        <v>125810.10450750349</v>
      </c>
    </row>
    <row r="2852" spans="1:11" x14ac:dyDescent="0.2">
      <c r="A2852" s="94"/>
      <c r="C2852" s="25" t="s">
        <v>3697</v>
      </c>
      <c r="D2852" s="15"/>
      <c r="E2852" s="15"/>
      <c r="F2852" s="105" t="s">
        <v>4440</v>
      </c>
      <c r="G2852" s="8" t="s">
        <v>4441</v>
      </c>
      <c r="H2852" s="159">
        <v>190559.48363840193</v>
      </c>
      <c r="I2852" s="38">
        <f t="shared" si="60"/>
        <v>158799.56969866829</v>
      </c>
      <c r="J2852" s="25" t="s">
        <v>5689</v>
      </c>
      <c r="K2852" s="147">
        <f>H2852*0.68</f>
        <v>129580.44887411332</v>
      </c>
    </row>
    <row r="2853" spans="1:11" x14ac:dyDescent="0.2">
      <c r="A2853" s="94"/>
      <c r="C2853" s="25" t="s">
        <v>3697</v>
      </c>
      <c r="D2853" s="15"/>
      <c r="E2853" s="15"/>
      <c r="F2853" s="105" t="s">
        <v>4442</v>
      </c>
      <c r="G2853" s="8" t="s">
        <v>4443</v>
      </c>
      <c r="H2853" s="159">
        <v>194294.56227480544</v>
      </c>
      <c r="I2853" s="38">
        <f t="shared" si="60"/>
        <v>161912.13522900455</v>
      </c>
      <c r="J2853" s="25" t="s">
        <v>5689</v>
      </c>
      <c r="K2853" s="147">
        <f>H2853*0.68</f>
        <v>132120.30234686771</v>
      </c>
    </row>
    <row r="2854" spans="1:11" x14ac:dyDescent="0.2">
      <c r="A2854" s="94"/>
      <c r="C2854" s="25" t="s">
        <v>3697</v>
      </c>
      <c r="D2854" s="15"/>
      <c r="E2854" s="15"/>
      <c r="F2854" s="105" t="s">
        <v>4444</v>
      </c>
      <c r="G2854" s="8" t="s">
        <v>4445</v>
      </c>
      <c r="H2854" s="159">
        <v>205429.32500219732</v>
      </c>
      <c r="I2854" s="38">
        <f t="shared" si="60"/>
        <v>171191.10416849778</v>
      </c>
      <c r="J2854" s="25" t="s">
        <v>5689</v>
      </c>
      <c r="K2854" s="147">
        <f>H2854*0.68</f>
        <v>139691.94100149418</v>
      </c>
    </row>
    <row r="2855" spans="1:11" x14ac:dyDescent="0.2">
      <c r="A2855" s="94"/>
      <c r="C2855" s="25" t="s">
        <v>3697</v>
      </c>
      <c r="D2855" s="15"/>
      <c r="E2855" s="15"/>
      <c r="F2855" s="105" t="s">
        <v>4446</v>
      </c>
      <c r="G2855" s="8" t="s">
        <v>4447</v>
      </c>
      <c r="H2855" s="159">
        <v>218537.33682051935</v>
      </c>
      <c r="I2855" s="38">
        <f t="shared" si="60"/>
        <v>182114.44735043281</v>
      </c>
      <c r="J2855" s="25" t="s">
        <v>5689</v>
      </c>
      <c r="K2855" s="147">
        <f>H2855*0.68</f>
        <v>148605.38903795317</v>
      </c>
    </row>
    <row r="2856" spans="1:11" x14ac:dyDescent="0.2">
      <c r="A2856" s="94"/>
      <c r="C2856" s="25" t="s">
        <v>3697</v>
      </c>
      <c r="D2856" s="15"/>
      <c r="E2856" s="15"/>
      <c r="F2856" s="105" t="s">
        <v>4448</v>
      </c>
      <c r="G2856" s="8" t="s">
        <v>4449</v>
      </c>
      <c r="H2856" s="159">
        <v>232209.13409339284</v>
      </c>
      <c r="I2856" s="38">
        <f t="shared" si="60"/>
        <v>193507.61174449403</v>
      </c>
      <c r="J2856" s="25" t="s">
        <v>5689</v>
      </c>
      <c r="K2856" s="147">
        <f>H2856*0.68</f>
        <v>157902.21118350714</v>
      </c>
    </row>
    <row r="2857" spans="1:11" x14ac:dyDescent="0.2">
      <c r="A2857" s="94"/>
      <c r="C2857" s="25" t="s">
        <v>3697</v>
      </c>
      <c r="D2857" s="15"/>
      <c r="E2857" s="15"/>
      <c r="F2857" s="105" t="s">
        <v>4450</v>
      </c>
      <c r="G2857" s="8" t="s">
        <v>4451</v>
      </c>
      <c r="H2857" s="159">
        <v>247642.76091173969</v>
      </c>
      <c r="I2857" s="38">
        <f t="shared" si="60"/>
        <v>206368.96742644976</v>
      </c>
      <c r="J2857" s="25" t="s">
        <v>5689</v>
      </c>
      <c r="K2857" s="147">
        <f>H2857*0.68</f>
        <v>168397.07741998299</v>
      </c>
    </row>
    <row r="2858" spans="1:11" x14ac:dyDescent="0.2">
      <c r="A2858" s="94"/>
      <c r="C2858" s="25" t="s">
        <v>3697</v>
      </c>
      <c r="D2858" s="15"/>
      <c r="E2858" s="15"/>
      <c r="F2858" s="105" t="s">
        <v>4452</v>
      </c>
      <c r="G2858" s="8" t="s">
        <v>4453</v>
      </c>
      <c r="H2858" s="159">
        <v>276607.23863932228</v>
      </c>
      <c r="I2858" s="38">
        <f t="shared" si="60"/>
        <v>230506.03219943526</v>
      </c>
      <c r="J2858" s="25" t="s">
        <v>5689</v>
      </c>
      <c r="K2858" s="147">
        <f>H2858*0.68</f>
        <v>188092.92227473916</v>
      </c>
    </row>
    <row r="2859" spans="1:11" x14ac:dyDescent="0.2">
      <c r="A2859" s="94"/>
      <c r="C2859" s="25" t="s">
        <v>3697</v>
      </c>
      <c r="D2859" s="15"/>
      <c r="E2859" s="15"/>
      <c r="F2859" s="105" t="s">
        <v>1380</v>
      </c>
      <c r="G2859" s="8" t="s">
        <v>1381</v>
      </c>
      <c r="H2859" s="159">
        <v>299293.46700777701</v>
      </c>
      <c r="I2859" s="38">
        <f t="shared" ref="I2859:I2913" si="61">H2859/1.2</f>
        <v>249411.22250648084</v>
      </c>
      <c r="J2859" s="25" t="s">
        <v>5689</v>
      </c>
      <c r="K2859" s="147">
        <f>H2859*0.68</f>
        <v>203519.55756528839</v>
      </c>
    </row>
    <row r="2860" spans="1:11" x14ac:dyDescent="0.2">
      <c r="A2860" s="94"/>
      <c r="C2860" s="25" t="s">
        <v>3697</v>
      </c>
      <c r="D2860" s="15"/>
      <c r="E2860" s="15"/>
      <c r="F2860" s="105" t="s">
        <v>1382</v>
      </c>
      <c r="G2860" s="8" t="s">
        <v>1383</v>
      </c>
      <c r="H2860" s="159">
        <v>334284.69328932988</v>
      </c>
      <c r="I2860" s="38">
        <f t="shared" si="61"/>
        <v>278570.57774110825</v>
      </c>
      <c r="J2860" s="25" t="s">
        <v>5689</v>
      </c>
      <c r="K2860" s="147">
        <f>H2860*0.68</f>
        <v>227313.59143674435</v>
      </c>
    </row>
    <row r="2861" spans="1:11" x14ac:dyDescent="0.2">
      <c r="A2861" s="94"/>
      <c r="C2861" s="25" t="s">
        <v>3697</v>
      </c>
      <c r="D2861" s="15"/>
      <c r="E2861" s="15"/>
      <c r="F2861" s="105" t="s">
        <v>1384</v>
      </c>
      <c r="G2861" s="8" t="s">
        <v>1385</v>
      </c>
      <c r="H2861" s="159">
        <v>361481.97602348868</v>
      </c>
      <c r="I2861" s="38">
        <f t="shared" si="61"/>
        <v>301234.98001957394</v>
      </c>
      <c r="J2861" s="25" t="s">
        <v>5689</v>
      </c>
      <c r="K2861" s="147">
        <f>H2861*0.68</f>
        <v>245807.74369597231</v>
      </c>
    </row>
    <row r="2862" spans="1:11" s="23" customFormat="1" ht="15.75" x14ac:dyDescent="0.25">
      <c r="A2862" s="54"/>
      <c r="C2862" s="25"/>
      <c r="D2862" s="15"/>
      <c r="E2862" s="15"/>
      <c r="F2862" s="105"/>
      <c r="G2862" s="77"/>
      <c r="H2862" s="154"/>
      <c r="I2862" s="122"/>
      <c r="J2862" s="26"/>
      <c r="K2862" s="144"/>
    </row>
    <row r="2863" spans="1:11" x14ac:dyDescent="0.2">
      <c r="A2863" s="54"/>
      <c r="C2863" s="25" t="s">
        <v>3697</v>
      </c>
      <c r="D2863" s="15"/>
      <c r="E2863" s="15"/>
      <c r="F2863" s="58" t="s">
        <v>1386</v>
      </c>
      <c r="G2863" s="4" t="s">
        <v>1387</v>
      </c>
      <c r="H2863" s="131">
        <v>169275.1152170444</v>
      </c>
      <c r="I2863" s="38">
        <f t="shared" si="61"/>
        <v>141062.59601420368</v>
      </c>
      <c r="J2863" s="25" t="s">
        <v>5689</v>
      </c>
      <c r="K2863" s="147">
        <f>H2863*0.68</f>
        <v>115107.0783475902</v>
      </c>
    </row>
    <row r="2864" spans="1:11" x14ac:dyDescent="0.2">
      <c r="A2864" s="54"/>
      <c r="C2864" s="25" t="s">
        <v>3697</v>
      </c>
      <c r="D2864" s="15"/>
      <c r="E2864" s="15"/>
      <c r="F2864" s="58" t="s">
        <v>1388</v>
      </c>
      <c r="G2864" s="4" t="s">
        <v>1389</v>
      </c>
      <c r="H2864" s="131">
        <v>171524.50664157688</v>
      </c>
      <c r="I2864" s="38">
        <f t="shared" si="61"/>
        <v>142937.08886798075</v>
      </c>
      <c r="J2864" s="25" t="s">
        <v>5689</v>
      </c>
      <c r="K2864" s="147">
        <f>H2864*0.68</f>
        <v>116636.66451627229</v>
      </c>
    </row>
    <row r="2865" spans="1:11" x14ac:dyDescent="0.2">
      <c r="A2865" s="94"/>
      <c r="C2865" s="25" t="s">
        <v>3697</v>
      </c>
      <c r="D2865" s="15"/>
      <c r="E2865" s="15"/>
      <c r="F2865" s="58" t="s">
        <v>4454</v>
      </c>
      <c r="G2865" s="4" t="s">
        <v>4455</v>
      </c>
      <c r="H2865" s="131">
        <v>179142.82818373429</v>
      </c>
      <c r="I2865" s="38">
        <f t="shared" si="61"/>
        <v>149285.69015311191</v>
      </c>
      <c r="J2865" s="25" t="s">
        <v>5689</v>
      </c>
      <c r="K2865" s="147">
        <f>H2865*0.68</f>
        <v>121817.12316493933</v>
      </c>
    </row>
    <row r="2866" spans="1:11" x14ac:dyDescent="0.2">
      <c r="A2866" s="94"/>
      <c r="C2866" s="25" t="s">
        <v>3697</v>
      </c>
      <c r="D2866" s="15"/>
      <c r="E2866" s="15"/>
      <c r="F2866" s="105" t="s">
        <v>4456</v>
      </c>
      <c r="G2866" s="8" t="s">
        <v>4457</v>
      </c>
      <c r="H2866" s="159">
        <v>182948.38000195683</v>
      </c>
      <c r="I2866" s="38">
        <f t="shared" si="61"/>
        <v>152456.98333496402</v>
      </c>
      <c r="J2866" s="25" t="s">
        <v>5689</v>
      </c>
      <c r="K2866" s="147">
        <f>H2866*0.68</f>
        <v>124404.89840133065</v>
      </c>
    </row>
    <row r="2867" spans="1:11" x14ac:dyDescent="0.2">
      <c r="A2867" s="94"/>
      <c r="C2867" s="25" t="s">
        <v>3697</v>
      </c>
      <c r="D2867" s="15"/>
      <c r="E2867" s="15"/>
      <c r="F2867" s="58" t="s">
        <v>4458</v>
      </c>
      <c r="G2867" s="4" t="s">
        <v>4459</v>
      </c>
      <c r="H2867" s="131">
        <v>187951.97591110127</v>
      </c>
      <c r="I2867" s="38">
        <f t="shared" si="61"/>
        <v>156626.64659258441</v>
      </c>
      <c r="J2867" s="25" t="s">
        <v>5689</v>
      </c>
      <c r="K2867" s="147">
        <f>H2867*0.68</f>
        <v>127807.34361954888</v>
      </c>
    </row>
    <row r="2868" spans="1:11" x14ac:dyDescent="0.2">
      <c r="A2868" s="94"/>
      <c r="C2868" s="25" t="s">
        <v>3697</v>
      </c>
      <c r="D2868" s="15"/>
      <c r="E2868" s="15"/>
      <c r="F2868" s="105" t="s">
        <v>4460</v>
      </c>
      <c r="G2868" s="8" t="s">
        <v>4461</v>
      </c>
      <c r="H2868" s="159">
        <v>201341.880456699</v>
      </c>
      <c r="I2868" s="38">
        <f t="shared" si="61"/>
        <v>167784.90038058252</v>
      </c>
      <c r="J2868" s="25" t="s">
        <v>5689</v>
      </c>
      <c r="K2868" s="147">
        <f>H2868*0.68</f>
        <v>136912.47871055533</v>
      </c>
    </row>
    <row r="2869" spans="1:11" x14ac:dyDescent="0.2">
      <c r="A2869" s="94"/>
      <c r="C2869" s="25" t="s">
        <v>3697</v>
      </c>
      <c r="D2869" s="15"/>
      <c r="E2869" s="15"/>
      <c r="F2869" s="58" t="s">
        <v>4462</v>
      </c>
      <c r="G2869" s="4" t="s">
        <v>4463</v>
      </c>
      <c r="H2869" s="131">
        <v>215154.62409321044</v>
      </c>
      <c r="I2869" s="38">
        <f t="shared" si="61"/>
        <v>179295.52007767538</v>
      </c>
      <c r="J2869" s="25" t="s">
        <v>5689</v>
      </c>
      <c r="K2869" s="147">
        <f>H2869*0.68</f>
        <v>146305.1443833831</v>
      </c>
    </row>
    <row r="2870" spans="1:11" x14ac:dyDescent="0.2">
      <c r="A2870" s="94"/>
      <c r="C2870" s="25" t="s">
        <v>3697</v>
      </c>
      <c r="D2870" s="15"/>
      <c r="E2870" s="15"/>
      <c r="F2870" s="105" t="s">
        <v>4464</v>
      </c>
      <c r="G2870" s="8" t="s">
        <v>4465</v>
      </c>
      <c r="H2870" s="159">
        <v>230376.83136610049</v>
      </c>
      <c r="I2870" s="38">
        <f t="shared" si="61"/>
        <v>191980.69280508376</v>
      </c>
      <c r="J2870" s="25" t="s">
        <v>5689</v>
      </c>
      <c r="K2870" s="147">
        <f>H2870*0.68</f>
        <v>156656.24532894834</v>
      </c>
    </row>
    <row r="2871" spans="1:11" s="23" customFormat="1" ht="15.75" x14ac:dyDescent="0.25">
      <c r="A2871" s="54"/>
      <c r="C2871" s="25"/>
      <c r="D2871" s="15"/>
      <c r="E2871" s="15"/>
      <c r="F2871" s="105"/>
      <c r="G2871" s="77"/>
      <c r="H2871" s="154"/>
      <c r="I2871" s="122"/>
      <c r="J2871" s="26"/>
      <c r="K2871" s="144"/>
    </row>
    <row r="2872" spans="1:11" x14ac:dyDescent="0.2">
      <c r="A2872" s="54"/>
      <c r="C2872" s="25" t="s">
        <v>3697</v>
      </c>
      <c r="D2872" s="15"/>
      <c r="E2872" s="15"/>
      <c r="F2872" s="58" t="s">
        <v>1390</v>
      </c>
      <c r="G2872" s="4" t="s">
        <v>1391</v>
      </c>
      <c r="H2872" s="131">
        <v>175057.27607251829</v>
      </c>
      <c r="I2872" s="38">
        <f t="shared" si="61"/>
        <v>145881.06339376525</v>
      </c>
      <c r="J2872" s="25" t="s">
        <v>5689</v>
      </c>
      <c r="K2872" s="147">
        <f>H2872*0.68</f>
        <v>119038.94772931245</v>
      </c>
    </row>
    <row r="2873" spans="1:11" x14ac:dyDescent="0.2">
      <c r="A2873" s="54"/>
      <c r="C2873" s="25" t="s">
        <v>3697</v>
      </c>
      <c r="D2873" s="15"/>
      <c r="E2873" s="15"/>
      <c r="F2873" s="58" t="s">
        <v>1392</v>
      </c>
      <c r="G2873" s="4" t="s">
        <v>1393</v>
      </c>
      <c r="H2873" s="131">
        <v>177224.83255819441</v>
      </c>
      <c r="I2873" s="38">
        <f t="shared" si="61"/>
        <v>147687.36046516203</v>
      </c>
      <c r="J2873" s="25" t="s">
        <v>5689</v>
      </c>
      <c r="K2873" s="147">
        <f>H2873*0.68</f>
        <v>120512.88613957221</v>
      </c>
    </row>
    <row r="2874" spans="1:11" x14ac:dyDescent="0.2">
      <c r="A2874" s="94"/>
      <c r="C2874" s="25" t="s">
        <v>3697</v>
      </c>
      <c r="D2874" s="15"/>
      <c r="E2874" s="15"/>
      <c r="F2874" s="105" t="s">
        <v>4466</v>
      </c>
      <c r="G2874" s="8" t="s">
        <v>4467</v>
      </c>
      <c r="H2874" s="159">
        <v>182596.01409286214</v>
      </c>
      <c r="I2874" s="38">
        <f t="shared" si="61"/>
        <v>152163.34507738514</v>
      </c>
      <c r="J2874" s="25" t="s">
        <v>5689</v>
      </c>
      <c r="K2874" s="147">
        <f>H2874*0.68</f>
        <v>124165.28958314627</v>
      </c>
    </row>
    <row r="2875" spans="1:11" x14ac:dyDescent="0.2">
      <c r="A2875" s="94"/>
      <c r="C2875" s="25" t="s">
        <v>3697</v>
      </c>
      <c r="D2875" s="15"/>
      <c r="E2875" s="15"/>
      <c r="F2875" s="58" t="s">
        <v>4468</v>
      </c>
      <c r="G2875" s="4" t="s">
        <v>4469</v>
      </c>
      <c r="H2875" s="131">
        <v>184851.15591106805</v>
      </c>
      <c r="I2875" s="38">
        <f t="shared" si="61"/>
        <v>154042.62992589004</v>
      </c>
      <c r="J2875" s="25" t="s">
        <v>5689</v>
      </c>
      <c r="K2875" s="147">
        <f>H2875*0.68</f>
        <v>125698.78601952629</v>
      </c>
    </row>
    <row r="2876" spans="1:11" x14ac:dyDescent="0.2">
      <c r="A2876" s="94"/>
      <c r="C2876" s="25" t="s">
        <v>3697</v>
      </c>
      <c r="D2876" s="15"/>
      <c r="E2876" s="15"/>
      <c r="F2876" s="105" t="s">
        <v>4470</v>
      </c>
      <c r="G2876" s="8" t="s">
        <v>4471</v>
      </c>
      <c r="H2876" s="159">
        <v>190207.11772930718</v>
      </c>
      <c r="I2876" s="38">
        <f t="shared" si="61"/>
        <v>158505.93144108931</v>
      </c>
      <c r="J2876" s="25" t="s">
        <v>5689</v>
      </c>
      <c r="K2876" s="147">
        <f>H2876*0.68</f>
        <v>129340.84005592889</v>
      </c>
    </row>
    <row r="2877" spans="1:11" x14ac:dyDescent="0.2">
      <c r="A2877" s="94"/>
      <c r="C2877" s="25" t="s">
        <v>3697</v>
      </c>
      <c r="D2877" s="15"/>
      <c r="E2877" s="15"/>
      <c r="F2877" s="58" t="s">
        <v>4472</v>
      </c>
      <c r="G2877" s="4" t="s">
        <v>4473</v>
      </c>
      <c r="H2877" s="131">
        <v>203033.23682035343</v>
      </c>
      <c r="I2877" s="38">
        <f t="shared" si="61"/>
        <v>169194.36401696119</v>
      </c>
      <c r="J2877" s="25" t="s">
        <v>5689</v>
      </c>
      <c r="K2877" s="147">
        <f>H2877*0.68</f>
        <v>138062.60103784033</v>
      </c>
    </row>
    <row r="2878" spans="1:11" x14ac:dyDescent="0.2">
      <c r="A2878" s="94"/>
      <c r="C2878" s="25" t="s">
        <v>3697</v>
      </c>
      <c r="D2878" s="15"/>
      <c r="E2878" s="15"/>
      <c r="F2878" s="105" t="s">
        <v>4474</v>
      </c>
      <c r="G2878" s="8" t="s">
        <v>4475</v>
      </c>
      <c r="H2878" s="159">
        <v>217198.3463659595</v>
      </c>
      <c r="I2878" s="38">
        <f t="shared" si="61"/>
        <v>180998.62197163294</v>
      </c>
      <c r="J2878" s="25" t="s">
        <v>5689</v>
      </c>
      <c r="K2878" s="147">
        <f>H2878*0.68</f>
        <v>147694.87552885248</v>
      </c>
    </row>
    <row r="2879" spans="1:11" x14ac:dyDescent="0.2">
      <c r="A2879" s="94"/>
      <c r="C2879" s="25" t="s">
        <v>3697</v>
      </c>
      <c r="D2879" s="15"/>
      <c r="E2879" s="15"/>
      <c r="F2879" s="58" t="s">
        <v>4476</v>
      </c>
      <c r="G2879" s="4" t="s">
        <v>4477</v>
      </c>
      <c r="H2879" s="131">
        <v>232491.0268206686</v>
      </c>
      <c r="I2879" s="38">
        <f t="shared" si="61"/>
        <v>193742.52235055718</v>
      </c>
      <c r="J2879" s="25" t="s">
        <v>5689</v>
      </c>
      <c r="K2879" s="147">
        <f>H2879*0.68</f>
        <v>158093.89823805465</v>
      </c>
    </row>
    <row r="2880" spans="1:11" x14ac:dyDescent="0.2">
      <c r="A2880" s="94"/>
      <c r="C2880" s="25" t="s">
        <v>3697</v>
      </c>
      <c r="D2880" s="15"/>
      <c r="E2880" s="15"/>
      <c r="F2880" s="105" t="s">
        <v>4478</v>
      </c>
      <c r="G2880" s="8" t="s">
        <v>4479</v>
      </c>
      <c r="H2880" s="159">
        <v>263569.70000281918</v>
      </c>
      <c r="I2880" s="38">
        <f t="shared" si="61"/>
        <v>219641.41666901601</v>
      </c>
      <c r="J2880" s="25" t="s">
        <v>5689</v>
      </c>
      <c r="K2880" s="147">
        <f>H2880*0.68</f>
        <v>179227.39600191705</v>
      </c>
    </row>
    <row r="2881" spans="1:11" s="23" customFormat="1" ht="15.75" x14ac:dyDescent="0.25">
      <c r="A2881" s="54"/>
      <c r="C2881" s="25"/>
      <c r="D2881" s="15"/>
      <c r="E2881" s="15"/>
      <c r="F2881" s="105"/>
      <c r="G2881" s="77"/>
      <c r="H2881" s="154"/>
      <c r="I2881" s="122"/>
      <c r="J2881" s="26"/>
      <c r="K2881" s="144"/>
    </row>
    <row r="2882" spans="1:11" x14ac:dyDescent="0.2">
      <c r="A2882" s="54"/>
      <c r="C2882" s="25" t="s">
        <v>3697</v>
      </c>
      <c r="D2882" s="15"/>
      <c r="E2882" s="15"/>
      <c r="F2882" s="58" t="s">
        <v>1394</v>
      </c>
      <c r="G2882" s="4" t="s">
        <v>1395</v>
      </c>
      <c r="H2882" s="131">
        <v>181723.61540725935</v>
      </c>
      <c r="I2882" s="38">
        <f t="shared" si="61"/>
        <v>151436.34617271612</v>
      </c>
      <c r="J2882" s="25" t="s">
        <v>5689</v>
      </c>
      <c r="K2882" s="147">
        <f>H2882*0.68</f>
        <v>123572.05847693636</v>
      </c>
    </row>
    <row r="2883" spans="1:11" x14ac:dyDescent="0.2">
      <c r="A2883" s="54"/>
      <c r="C2883" s="25" t="s">
        <v>3697</v>
      </c>
      <c r="D2883" s="15"/>
      <c r="E2883" s="15"/>
      <c r="F2883" s="58" t="s">
        <v>1396</v>
      </c>
      <c r="G2883" s="4" t="s">
        <v>1397</v>
      </c>
      <c r="H2883" s="131">
        <v>183971.00829215397</v>
      </c>
      <c r="I2883" s="38">
        <f t="shared" si="61"/>
        <v>153309.17357679497</v>
      </c>
      <c r="J2883" s="25" t="s">
        <v>5689</v>
      </c>
      <c r="K2883" s="147">
        <f>H2883*0.68</f>
        <v>125100.2856386647</v>
      </c>
    </row>
    <row r="2884" spans="1:11" x14ac:dyDescent="0.2">
      <c r="A2884" s="94"/>
      <c r="C2884" s="25" t="s">
        <v>3697</v>
      </c>
      <c r="D2884" s="15"/>
      <c r="E2884" s="15"/>
      <c r="F2884" s="58" t="s">
        <v>4480</v>
      </c>
      <c r="G2884" s="4" t="s">
        <v>4481</v>
      </c>
      <c r="H2884" s="131">
        <v>189572.85909293676</v>
      </c>
      <c r="I2884" s="38">
        <f t="shared" si="61"/>
        <v>157977.38257744731</v>
      </c>
      <c r="J2884" s="25" t="s">
        <v>5689</v>
      </c>
      <c r="K2884" s="147">
        <f>H2884*0.68</f>
        <v>128909.54418319701</v>
      </c>
    </row>
    <row r="2885" spans="1:11" x14ac:dyDescent="0.2">
      <c r="A2885" s="94"/>
      <c r="C2885" s="25" t="s">
        <v>3697</v>
      </c>
      <c r="D2885" s="15"/>
      <c r="E2885" s="15"/>
      <c r="F2885" s="105" t="s">
        <v>4482</v>
      </c>
      <c r="G2885" s="8" t="s">
        <v>4483</v>
      </c>
      <c r="H2885" s="159">
        <v>193660.30363843503</v>
      </c>
      <c r="I2885" s="38">
        <f t="shared" si="61"/>
        <v>161383.58636536254</v>
      </c>
      <c r="J2885" s="25" t="s">
        <v>5689</v>
      </c>
      <c r="K2885" s="147">
        <f>H2885*0.68</f>
        <v>131689.00647413582</v>
      </c>
    </row>
    <row r="2886" spans="1:11" x14ac:dyDescent="0.2">
      <c r="A2886" s="94"/>
      <c r="C2886" s="25" t="s">
        <v>3697</v>
      </c>
      <c r="D2886" s="15"/>
      <c r="E2886" s="15"/>
      <c r="F2886" s="105" t="s">
        <v>4484</v>
      </c>
      <c r="G2886" s="8" t="s">
        <v>4485</v>
      </c>
      <c r="H2886" s="159">
        <v>213886.10682046958</v>
      </c>
      <c r="I2886" s="38">
        <f t="shared" si="61"/>
        <v>178238.42235039131</v>
      </c>
      <c r="J2886" s="25" t="s">
        <v>5689</v>
      </c>
      <c r="K2886" s="147">
        <f>H2886*0.68</f>
        <v>145442.55263791932</v>
      </c>
    </row>
    <row r="2887" spans="1:11" x14ac:dyDescent="0.2">
      <c r="A2887" s="94"/>
      <c r="C2887" s="25" t="s">
        <v>3697</v>
      </c>
      <c r="D2887" s="15"/>
      <c r="E2887" s="15"/>
      <c r="F2887" s="105" t="s">
        <v>4486</v>
      </c>
      <c r="G2887" s="8" t="s">
        <v>4487</v>
      </c>
      <c r="H2887" s="159">
        <v>230306.35818428159</v>
      </c>
      <c r="I2887" s="38">
        <f t="shared" si="61"/>
        <v>191921.96515356799</v>
      </c>
      <c r="J2887" s="25" t="s">
        <v>5689</v>
      </c>
      <c r="K2887" s="147">
        <f>H2887*0.68</f>
        <v>156608.3235653115</v>
      </c>
    </row>
    <row r="2888" spans="1:11" x14ac:dyDescent="0.2">
      <c r="A2888" s="94"/>
      <c r="C2888" s="25" t="s">
        <v>3697</v>
      </c>
      <c r="D2888" s="15"/>
      <c r="E2888" s="15"/>
      <c r="F2888" s="58" t="s">
        <v>4488</v>
      </c>
      <c r="G2888" s="4" t="s">
        <v>4489</v>
      </c>
      <c r="H2888" s="131">
        <v>245880.93136626636</v>
      </c>
      <c r="I2888" s="38">
        <f t="shared" si="61"/>
        <v>204900.77613855532</v>
      </c>
      <c r="J2888" s="25" t="s">
        <v>5689</v>
      </c>
      <c r="K2888" s="147">
        <f>H2888*0.68</f>
        <v>167199.03332906115</v>
      </c>
    </row>
    <row r="2889" spans="1:11" x14ac:dyDescent="0.2">
      <c r="A2889" s="94"/>
      <c r="C2889" s="25" t="s">
        <v>3697</v>
      </c>
      <c r="D2889" s="15"/>
      <c r="E2889" s="15"/>
      <c r="F2889" s="105" t="s">
        <v>4490</v>
      </c>
      <c r="G2889" s="8" t="s">
        <v>4491</v>
      </c>
      <c r="H2889" s="159">
        <v>273858.78454838379</v>
      </c>
      <c r="I2889" s="38">
        <f t="shared" si="61"/>
        <v>228215.65379031983</v>
      </c>
      <c r="J2889" s="25" t="s">
        <v>5689</v>
      </c>
      <c r="K2889" s="147">
        <f>H2889*0.68</f>
        <v>186223.97349290099</v>
      </c>
    </row>
    <row r="2890" spans="1:11" x14ac:dyDescent="0.2">
      <c r="A2890" s="94"/>
      <c r="C2890" s="25" t="s">
        <v>3697</v>
      </c>
      <c r="D2890" s="15"/>
      <c r="E2890" s="15"/>
      <c r="F2890" s="105" t="s">
        <v>1398</v>
      </c>
      <c r="G2890" s="8" t="s">
        <v>1399</v>
      </c>
      <c r="H2890" s="159">
        <v>297590.95667099598</v>
      </c>
      <c r="I2890" s="38">
        <f t="shared" si="61"/>
        <v>247992.46389249666</v>
      </c>
      <c r="J2890" s="25" t="s">
        <v>5689</v>
      </c>
      <c r="K2890" s="147">
        <f>H2890*0.68</f>
        <v>202361.85053627728</v>
      </c>
    </row>
    <row r="2891" spans="1:11" s="23" customFormat="1" ht="15.75" x14ac:dyDescent="0.25">
      <c r="A2891" s="54"/>
      <c r="C2891" s="25"/>
      <c r="D2891" s="15"/>
      <c r="E2891" s="15"/>
      <c r="F2891" s="105"/>
      <c r="G2891" s="77"/>
      <c r="H2891" s="154"/>
      <c r="I2891" s="122"/>
      <c r="J2891" s="26"/>
      <c r="K2891" s="144"/>
    </row>
    <row r="2892" spans="1:11" x14ac:dyDescent="0.2">
      <c r="A2892" s="54"/>
      <c r="C2892" s="25" t="s">
        <v>3697</v>
      </c>
      <c r="D2892" s="15"/>
      <c r="E2892" s="15"/>
      <c r="F2892" s="58" t="s">
        <v>1400</v>
      </c>
      <c r="G2892" s="4" t="s">
        <v>1401</v>
      </c>
      <c r="H2892" s="131">
        <v>175458.45660824844</v>
      </c>
      <c r="I2892" s="38">
        <f t="shared" si="61"/>
        <v>146215.38050687371</v>
      </c>
      <c r="J2892" s="25" t="s">
        <v>5689</v>
      </c>
      <c r="K2892" s="147">
        <f>H2892*0.68</f>
        <v>119311.75049360895</v>
      </c>
    </row>
    <row r="2893" spans="1:11" x14ac:dyDescent="0.2">
      <c r="A2893" s="54"/>
      <c r="C2893" s="25" t="s">
        <v>3697</v>
      </c>
      <c r="D2893" s="15"/>
      <c r="E2893" s="15"/>
      <c r="F2893" s="58" t="s">
        <v>1402</v>
      </c>
      <c r="G2893" s="4" t="s">
        <v>1403</v>
      </c>
      <c r="H2893" s="131">
        <v>177546.17669470614</v>
      </c>
      <c r="I2893" s="38">
        <f t="shared" si="61"/>
        <v>147955.14724558845</v>
      </c>
      <c r="J2893" s="25" t="s">
        <v>5689</v>
      </c>
      <c r="K2893" s="147">
        <f>H2893*0.68</f>
        <v>120731.40015240018</v>
      </c>
    </row>
    <row r="2894" spans="1:11" x14ac:dyDescent="0.2">
      <c r="A2894" s="94"/>
      <c r="C2894" s="25" t="s">
        <v>3697</v>
      </c>
      <c r="D2894" s="15"/>
      <c r="E2894" s="15"/>
      <c r="F2894" s="105" t="s">
        <v>4492</v>
      </c>
      <c r="G2894" s="8" t="s">
        <v>4493</v>
      </c>
      <c r="H2894" s="159">
        <v>182948.38000195683</v>
      </c>
      <c r="I2894" s="38">
        <f t="shared" si="61"/>
        <v>152456.98333496402</v>
      </c>
      <c r="J2894" s="25" t="s">
        <v>5689</v>
      </c>
      <c r="K2894" s="147">
        <f>H2894*0.68</f>
        <v>124404.89840133065</v>
      </c>
    </row>
    <row r="2895" spans="1:11" x14ac:dyDescent="0.2">
      <c r="A2895" s="94"/>
      <c r="C2895" s="25" t="s">
        <v>3697</v>
      </c>
      <c r="D2895" s="15"/>
      <c r="E2895" s="15"/>
      <c r="F2895" s="58" t="s">
        <v>4494</v>
      </c>
      <c r="G2895" s="4" t="s">
        <v>4495</v>
      </c>
      <c r="H2895" s="131">
        <v>186824.40500199824</v>
      </c>
      <c r="I2895" s="38">
        <f t="shared" si="61"/>
        <v>155687.00416833189</v>
      </c>
      <c r="J2895" s="25" t="s">
        <v>5689</v>
      </c>
      <c r="K2895" s="147">
        <f>H2895*0.68</f>
        <v>127040.59540135881</v>
      </c>
    </row>
    <row r="2896" spans="1:11" x14ac:dyDescent="0.2">
      <c r="A2896" s="94"/>
      <c r="C2896" s="25" t="s">
        <v>3697</v>
      </c>
      <c r="D2896" s="15"/>
      <c r="E2896" s="15"/>
      <c r="F2896" s="105" t="s">
        <v>4496</v>
      </c>
      <c r="G2896" s="8" t="s">
        <v>4497</v>
      </c>
      <c r="H2896" s="159">
        <v>195281.18682027055</v>
      </c>
      <c r="I2896" s="38">
        <f t="shared" si="61"/>
        <v>162734.32235022547</v>
      </c>
      <c r="J2896" s="25" t="s">
        <v>5689</v>
      </c>
      <c r="K2896" s="147">
        <f>H2896*0.68</f>
        <v>132791.20703778398</v>
      </c>
    </row>
    <row r="2897" spans="1:11" x14ac:dyDescent="0.2">
      <c r="A2897" s="94"/>
      <c r="C2897" s="25" t="s">
        <v>3697</v>
      </c>
      <c r="D2897" s="15"/>
      <c r="E2897" s="15"/>
      <c r="F2897" s="105" t="s">
        <v>4498</v>
      </c>
      <c r="G2897" s="8" t="s">
        <v>4499</v>
      </c>
      <c r="H2897" s="159">
        <v>208459.67182041155</v>
      </c>
      <c r="I2897" s="38">
        <f t="shared" si="61"/>
        <v>173716.39318367629</v>
      </c>
      <c r="J2897" s="25" t="s">
        <v>5689</v>
      </c>
      <c r="K2897" s="147">
        <f>H2897*0.68</f>
        <v>141752.57683787987</v>
      </c>
    </row>
    <row r="2898" spans="1:11" x14ac:dyDescent="0.2">
      <c r="A2898" s="94"/>
      <c r="C2898" s="25" t="s">
        <v>3697</v>
      </c>
      <c r="D2898" s="15"/>
      <c r="E2898" s="15"/>
      <c r="F2898" s="58" t="s">
        <v>4500</v>
      </c>
      <c r="G2898" s="4" t="s">
        <v>4501</v>
      </c>
      <c r="H2898" s="131">
        <v>222272.41545692287</v>
      </c>
      <c r="I2898" s="38">
        <f t="shared" si="61"/>
        <v>185227.01288076906</v>
      </c>
      <c r="J2898" s="25" t="s">
        <v>5689</v>
      </c>
      <c r="K2898" s="147">
        <f>H2898*0.68</f>
        <v>151145.24251070755</v>
      </c>
    </row>
    <row r="2899" spans="1:11" x14ac:dyDescent="0.2">
      <c r="A2899" s="94"/>
      <c r="C2899" s="25" t="s">
        <v>3697</v>
      </c>
      <c r="D2899" s="15"/>
      <c r="E2899" s="15"/>
      <c r="F2899" s="105" t="s">
        <v>4502</v>
      </c>
      <c r="G2899" s="8" t="s">
        <v>4503</v>
      </c>
      <c r="H2899" s="159">
        <v>237846.98863890764</v>
      </c>
      <c r="I2899" s="38">
        <f t="shared" si="61"/>
        <v>198205.82386575636</v>
      </c>
      <c r="J2899" s="25" t="s">
        <v>5689</v>
      </c>
      <c r="K2899" s="147">
        <f>H2899*0.68</f>
        <v>161735.9522744572</v>
      </c>
    </row>
    <row r="2900" spans="1:11" x14ac:dyDescent="0.2">
      <c r="A2900" s="94"/>
      <c r="C2900" s="25" t="s">
        <v>3697</v>
      </c>
      <c r="D2900" s="15"/>
      <c r="E2900" s="15"/>
      <c r="F2900" s="58" t="s">
        <v>4504</v>
      </c>
      <c r="G2900" s="4" t="s">
        <v>4505</v>
      </c>
      <c r="H2900" s="131">
        <v>266459.10045739549</v>
      </c>
      <c r="I2900" s="38">
        <f t="shared" si="61"/>
        <v>222049.25038116291</v>
      </c>
      <c r="J2900" s="25" t="s">
        <v>5689</v>
      </c>
      <c r="K2900" s="147">
        <f>H2900*0.68</f>
        <v>181192.18831102893</v>
      </c>
    </row>
    <row r="2901" spans="1:11" x14ac:dyDescent="0.2">
      <c r="A2901" s="94"/>
      <c r="C2901" s="25" t="s">
        <v>3697</v>
      </c>
      <c r="D2901" s="15"/>
      <c r="E2901" s="15"/>
      <c r="F2901" s="105" t="s">
        <v>1404</v>
      </c>
      <c r="G2901" s="8" t="s">
        <v>1405</v>
      </c>
      <c r="H2901" s="159">
        <v>289981.42712101497</v>
      </c>
      <c r="I2901" s="38">
        <f t="shared" si="61"/>
        <v>241651.1892675125</v>
      </c>
      <c r="J2901" s="25" t="s">
        <v>5689</v>
      </c>
      <c r="K2901" s="147">
        <f>H2901*0.68</f>
        <v>197187.37044229021</v>
      </c>
    </row>
    <row r="2902" spans="1:11" s="23" customFormat="1" ht="15.75" x14ac:dyDescent="0.25">
      <c r="A2902" s="54"/>
      <c r="C2902" s="25"/>
      <c r="D2902" s="15"/>
      <c r="E2902" s="15"/>
      <c r="F2902" s="105"/>
      <c r="G2902" s="77"/>
      <c r="H2902" s="154"/>
      <c r="I2902" s="122"/>
      <c r="J2902" s="26"/>
      <c r="K2902" s="144"/>
    </row>
    <row r="2903" spans="1:11" x14ac:dyDescent="0.2">
      <c r="A2903" s="54"/>
      <c r="C2903" s="25" t="s">
        <v>3697</v>
      </c>
      <c r="D2903" s="15"/>
      <c r="E2903" s="15"/>
      <c r="F2903" s="58" t="s">
        <v>1406</v>
      </c>
      <c r="G2903" s="4" t="s">
        <v>1407</v>
      </c>
      <c r="H2903" s="131">
        <v>185497.87504444452</v>
      </c>
      <c r="I2903" s="38">
        <f t="shared" si="61"/>
        <v>154581.5625370371</v>
      </c>
      <c r="J2903" s="25" t="s">
        <v>5689</v>
      </c>
      <c r="K2903" s="147">
        <f>H2903*0.68</f>
        <v>126138.55503022228</v>
      </c>
    </row>
    <row r="2904" spans="1:11" x14ac:dyDescent="0.2">
      <c r="A2904" s="54"/>
      <c r="C2904" s="25" t="s">
        <v>3697</v>
      </c>
      <c r="D2904" s="15"/>
      <c r="E2904" s="15"/>
      <c r="F2904" s="58" t="s">
        <v>1408</v>
      </c>
      <c r="G2904" s="4" t="s">
        <v>1409</v>
      </c>
      <c r="H2904" s="159">
        <v>188226.28486428774</v>
      </c>
      <c r="I2904" s="38">
        <f t="shared" si="61"/>
        <v>156855.23738690646</v>
      </c>
      <c r="J2904" s="25" t="s">
        <v>5689</v>
      </c>
      <c r="K2904" s="147">
        <f>H2904*0.68</f>
        <v>127993.87370771567</v>
      </c>
    </row>
    <row r="2905" spans="1:11" x14ac:dyDescent="0.2">
      <c r="A2905" s="94"/>
      <c r="C2905" s="25" t="s">
        <v>3697</v>
      </c>
      <c r="D2905" s="15"/>
      <c r="E2905" s="15"/>
      <c r="F2905" s="105" t="s">
        <v>4506</v>
      </c>
      <c r="G2905" s="8" t="s">
        <v>4507</v>
      </c>
      <c r="H2905" s="159">
        <v>193660.30363843503</v>
      </c>
      <c r="I2905" s="38">
        <f t="shared" si="61"/>
        <v>161383.58636536254</v>
      </c>
      <c r="J2905" s="25" t="s">
        <v>5689</v>
      </c>
      <c r="K2905" s="147">
        <f>H2905*0.68</f>
        <v>131689.00647413582</v>
      </c>
    </row>
    <row r="2906" spans="1:11" x14ac:dyDescent="0.2">
      <c r="A2906" s="94"/>
      <c r="C2906" s="25" t="s">
        <v>3697</v>
      </c>
      <c r="D2906" s="15"/>
      <c r="E2906" s="15"/>
      <c r="F2906" s="105" t="s">
        <v>4508</v>
      </c>
      <c r="G2906" s="8" t="s">
        <v>4509</v>
      </c>
      <c r="H2906" s="159">
        <v>197395.38227483863</v>
      </c>
      <c r="I2906" s="38">
        <f t="shared" si="61"/>
        <v>164496.15189569886</v>
      </c>
      <c r="J2906" s="25" t="s">
        <v>5689</v>
      </c>
      <c r="K2906" s="147">
        <f>H2906*0.68</f>
        <v>134228.85994689027</v>
      </c>
    </row>
    <row r="2907" spans="1:11" x14ac:dyDescent="0.2">
      <c r="A2907" s="94"/>
      <c r="C2907" s="25" t="s">
        <v>3697</v>
      </c>
      <c r="D2907" s="15"/>
      <c r="E2907" s="15"/>
      <c r="F2907" s="105" t="s">
        <v>4510</v>
      </c>
      <c r="G2907" s="8" t="s">
        <v>4511</v>
      </c>
      <c r="H2907" s="159">
        <v>208248.25227495472</v>
      </c>
      <c r="I2907" s="38">
        <f t="shared" si="61"/>
        <v>173540.21022912895</v>
      </c>
      <c r="J2907" s="25" t="s">
        <v>5689</v>
      </c>
      <c r="K2907" s="147">
        <f>H2907*0.68</f>
        <v>141608.81154696923</v>
      </c>
    </row>
    <row r="2908" spans="1:11" x14ac:dyDescent="0.2">
      <c r="A2908" s="94"/>
      <c r="C2908" s="25" t="s">
        <v>3697</v>
      </c>
      <c r="D2908" s="15"/>
      <c r="E2908" s="15"/>
      <c r="F2908" s="105" t="s">
        <v>4512</v>
      </c>
      <c r="G2908" s="8" t="s">
        <v>4513</v>
      </c>
      <c r="H2908" s="159">
        <v>231574.8754570224</v>
      </c>
      <c r="I2908" s="38">
        <f t="shared" si="61"/>
        <v>192979.062880852</v>
      </c>
      <c r="J2908" s="25" t="s">
        <v>5689</v>
      </c>
      <c r="K2908" s="147">
        <f>H2908*0.68</f>
        <v>157470.91531077525</v>
      </c>
    </row>
    <row r="2909" spans="1:11" x14ac:dyDescent="0.2">
      <c r="A2909" s="94"/>
      <c r="C2909" s="25" t="s">
        <v>3697</v>
      </c>
      <c r="D2909" s="15"/>
      <c r="E2909" s="15"/>
      <c r="F2909" s="105" t="s">
        <v>4514</v>
      </c>
      <c r="G2909" s="8" t="s">
        <v>4515</v>
      </c>
      <c r="H2909" s="159">
        <v>247008.50227536933</v>
      </c>
      <c r="I2909" s="38">
        <f t="shared" si="61"/>
        <v>205840.41856280778</v>
      </c>
      <c r="J2909" s="25" t="s">
        <v>5689</v>
      </c>
      <c r="K2909" s="147">
        <f>H2909*0.68</f>
        <v>167965.78154725116</v>
      </c>
    </row>
    <row r="2910" spans="1:11" x14ac:dyDescent="0.2">
      <c r="A2910" s="94"/>
      <c r="C2910" s="25" t="s">
        <v>3697</v>
      </c>
      <c r="D2910" s="15"/>
      <c r="E2910" s="15"/>
      <c r="F2910" s="105" t="s">
        <v>4516</v>
      </c>
      <c r="G2910" s="8" t="s">
        <v>4517</v>
      </c>
      <c r="H2910" s="159">
        <v>275902.50682113296</v>
      </c>
      <c r="I2910" s="38">
        <f t="shared" si="61"/>
        <v>229918.75568427748</v>
      </c>
      <c r="J2910" s="25" t="s">
        <v>5689</v>
      </c>
      <c r="K2910" s="147">
        <f>H2910*0.68</f>
        <v>187613.70463837043</v>
      </c>
    </row>
    <row r="2911" spans="1:11" x14ac:dyDescent="0.2">
      <c r="A2911" s="94"/>
      <c r="C2911" s="25" t="s">
        <v>3697</v>
      </c>
      <c r="D2911" s="15"/>
      <c r="E2911" s="15"/>
      <c r="F2911" s="105" t="s">
        <v>1410</v>
      </c>
      <c r="G2911" s="8" t="s">
        <v>1411</v>
      </c>
      <c r="H2911" s="159">
        <v>299293.37406751403</v>
      </c>
      <c r="I2911" s="38">
        <f t="shared" si="61"/>
        <v>249411.14505626171</v>
      </c>
      <c r="J2911" s="25" t="s">
        <v>5689</v>
      </c>
      <c r="K2911" s="147">
        <f>H2911*0.68</f>
        <v>203519.49436590954</v>
      </c>
    </row>
    <row r="2912" spans="1:11" x14ac:dyDescent="0.2">
      <c r="A2912" s="94"/>
      <c r="C2912" s="25" t="s">
        <v>3697</v>
      </c>
      <c r="D2912" s="15"/>
      <c r="E2912" s="15"/>
      <c r="F2912" s="105" t="s">
        <v>1412</v>
      </c>
      <c r="G2912" s="8" t="s">
        <v>1413</v>
      </c>
      <c r="H2912" s="159">
        <v>333478.30739380262</v>
      </c>
      <c r="I2912" s="38">
        <f t="shared" si="61"/>
        <v>277898.58949483553</v>
      </c>
      <c r="J2912" s="25" t="s">
        <v>5689</v>
      </c>
      <c r="K2912" s="147">
        <f>H2912*0.68</f>
        <v>226765.24902778579</v>
      </c>
    </row>
    <row r="2913" spans="1:11" x14ac:dyDescent="0.2">
      <c r="A2913" s="94"/>
      <c r="C2913" s="25" t="s">
        <v>3697</v>
      </c>
      <c r="D2913" s="15"/>
      <c r="E2913" s="15"/>
      <c r="F2913" s="105" t="s">
        <v>1414</v>
      </c>
      <c r="G2913" s="8" t="s">
        <v>1415</v>
      </c>
      <c r="H2913" s="159">
        <v>360968.82493404346</v>
      </c>
      <c r="I2913" s="38">
        <f t="shared" si="61"/>
        <v>300807.35411170288</v>
      </c>
      <c r="J2913" s="25" t="s">
        <v>5689</v>
      </c>
      <c r="K2913" s="147">
        <f>H2913*0.68</f>
        <v>245458.80095514958</v>
      </c>
    </row>
    <row r="2914" spans="1:11" s="23" customFormat="1" ht="15.75" x14ac:dyDescent="0.25">
      <c r="A2914" s="54"/>
      <c r="C2914" s="25"/>
      <c r="D2914" s="15"/>
      <c r="E2914" s="15"/>
      <c r="F2914" s="105"/>
      <c r="G2914" s="77"/>
      <c r="H2914" s="154"/>
      <c r="I2914" s="122"/>
      <c r="J2914" s="26"/>
      <c r="K2914" s="144"/>
    </row>
    <row r="2915" spans="1:11" x14ac:dyDescent="0.2">
      <c r="A2915" s="54"/>
      <c r="C2915" s="25" t="s">
        <v>3697</v>
      </c>
      <c r="D2915" s="15"/>
      <c r="E2915" s="15"/>
      <c r="F2915" s="58" t="s">
        <v>1416</v>
      </c>
      <c r="G2915" s="4" t="s">
        <v>1417</v>
      </c>
      <c r="H2915" s="131">
        <v>192000.54450147293</v>
      </c>
      <c r="I2915" s="38">
        <f t="shared" ref="I2915:I2963" si="62">H2915/1.2</f>
        <v>160000.45375122744</v>
      </c>
      <c r="J2915" s="25" t="s">
        <v>5689</v>
      </c>
      <c r="K2915" s="147">
        <f>H2915*0.68</f>
        <v>130560.3702610016</v>
      </c>
    </row>
    <row r="2916" spans="1:11" x14ac:dyDescent="0.2">
      <c r="A2916" s="94"/>
      <c r="C2916" s="25" t="s">
        <v>3697</v>
      </c>
      <c r="D2916" s="15"/>
      <c r="E2916" s="15"/>
      <c r="F2916" s="105" t="s">
        <v>4518</v>
      </c>
      <c r="G2916" s="8" t="s">
        <v>4519</v>
      </c>
      <c r="H2916" s="159">
        <v>197888.69454757115</v>
      </c>
      <c r="I2916" s="38">
        <f t="shared" si="62"/>
        <v>164907.24545630929</v>
      </c>
      <c r="J2916" s="25" t="s">
        <v>5689</v>
      </c>
      <c r="K2916" s="147">
        <f>H2916*0.68</f>
        <v>134564.31229234839</v>
      </c>
    </row>
    <row r="2917" spans="1:11" x14ac:dyDescent="0.2">
      <c r="A2917" s="94"/>
      <c r="C2917" s="25" t="s">
        <v>3697</v>
      </c>
      <c r="D2917" s="15"/>
      <c r="E2917" s="15"/>
      <c r="F2917" s="105" t="s">
        <v>4520</v>
      </c>
      <c r="G2917" s="8" t="s">
        <v>4521</v>
      </c>
      <c r="H2917" s="159">
        <v>201764.71954761265</v>
      </c>
      <c r="I2917" s="38">
        <f t="shared" si="62"/>
        <v>168137.26628967721</v>
      </c>
      <c r="J2917" s="25" t="s">
        <v>5689</v>
      </c>
      <c r="K2917" s="147">
        <f>H2917*0.68</f>
        <v>137200.00929237661</v>
      </c>
    </row>
    <row r="2918" spans="1:11" x14ac:dyDescent="0.2">
      <c r="A2918" s="94"/>
      <c r="C2918" s="25" t="s">
        <v>3697</v>
      </c>
      <c r="D2918" s="15"/>
      <c r="E2918" s="15"/>
      <c r="F2918" s="105" t="s">
        <v>4522</v>
      </c>
      <c r="G2918" s="8" t="s">
        <v>4523</v>
      </c>
      <c r="H2918" s="159">
        <v>212476.64318409085</v>
      </c>
      <c r="I2918" s="38">
        <f t="shared" si="62"/>
        <v>177063.86932007573</v>
      </c>
      <c r="J2918" s="25" t="s">
        <v>5689</v>
      </c>
      <c r="K2918" s="147">
        <f>H2918*0.68</f>
        <v>144484.1173651818</v>
      </c>
    </row>
    <row r="2919" spans="1:11" x14ac:dyDescent="0.2">
      <c r="A2919" s="94"/>
      <c r="C2919" s="25" t="s">
        <v>3697</v>
      </c>
      <c r="D2919" s="15"/>
      <c r="E2919" s="15"/>
      <c r="F2919" s="105" t="s">
        <v>4524</v>
      </c>
      <c r="G2919" s="8" t="s">
        <v>4525</v>
      </c>
      <c r="H2919" s="159">
        <v>225655.12818423184</v>
      </c>
      <c r="I2919" s="38">
        <f t="shared" si="62"/>
        <v>188045.94015352655</v>
      </c>
      <c r="J2919" s="25" t="s">
        <v>5689</v>
      </c>
      <c r="K2919" s="147">
        <f>H2919*0.68</f>
        <v>153445.48716527765</v>
      </c>
    </row>
    <row r="2920" spans="1:11" x14ac:dyDescent="0.2">
      <c r="A2920" s="94"/>
      <c r="C2920" s="25" t="s">
        <v>3697</v>
      </c>
      <c r="D2920" s="15"/>
      <c r="E2920" s="15"/>
      <c r="F2920" s="105" t="s">
        <v>4526</v>
      </c>
      <c r="G2920" s="8" t="s">
        <v>4527</v>
      </c>
      <c r="H2920" s="159">
        <v>239326.92545710533</v>
      </c>
      <c r="I2920" s="38">
        <f t="shared" si="62"/>
        <v>199439.10454758778</v>
      </c>
      <c r="J2920" s="25" t="s">
        <v>5689</v>
      </c>
      <c r="K2920" s="147">
        <f>H2920*0.68</f>
        <v>162742.30931083162</v>
      </c>
    </row>
    <row r="2921" spans="1:11" x14ac:dyDescent="0.2">
      <c r="A2921" s="94"/>
      <c r="C2921" s="25" t="s">
        <v>3697</v>
      </c>
      <c r="D2921" s="15"/>
      <c r="E2921" s="15"/>
      <c r="F2921" s="105" t="s">
        <v>4528</v>
      </c>
      <c r="G2921" s="8" t="s">
        <v>4529</v>
      </c>
      <c r="H2921" s="159">
        <v>255183.3913663658</v>
      </c>
      <c r="I2921" s="38">
        <f t="shared" si="62"/>
        <v>212652.82613863816</v>
      </c>
      <c r="J2921" s="25" t="s">
        <v>5689</v>
      </c>
      <c r="K2921" s="147">
        <f>H2921*0.68</f>
        <v>173524.70612912875</v>
      </c>
    </row>
    <row r="2922" spans="1:11" x14ac:dyDescent="0.2">
      <c r="A2922" s="94"/>
      <c r="C2922" s="25" t="s">
        <v>3697</v>
      </c>
      <c r="D2922" s="15"/>
      <c r="E2922" s="15"/>
      <c r="F2922" s="105" t="s">
        <v>4530</v>
      </c>
      <c r="G2922" s="8" t="s">
        <v>4531</v>
      </c>
      <c r="H2922" s="159">
        <v>283795.50318485365</v>
      </c>
      <c r="I2922" s="38">
        <f t="shared" si="62"/>
        <v>236496.25265404471</v>
      </c>
      <c r="J2922" s="25" t="s">
        <v>5689</v>
      </c>
      <c r="K2922" s="147">
        <f>H2922*0.68</f>
        <v>192980.94216570049</v>
      </c>
    </row>
    <row r="2923" spans="1:11" x14ac:dyDescent="0.2">
      <c r="A2923" s="94"/>
      <c r="C2923" s="25" t="s">
        <v>3697</v>
      </c>
      <c r="D2923" s="15"/>
      <c r="E2923" s="15"/>
      <c r="F2923" s="105" t="s">
        <v>1418</v>
      </c>
      <c r="G2923" s="8" t="s">
        <v>1419</v>
      </c>
      <c r="H2923" s="159">
        <v>310141.28860447899</v>
      </c>
      <c r="I2923" s="38">
        <f t="shared" si="62"/>
        <v>258451.07383706584</v>
      </c>
      <c r="J2923" s="25" t="s">
        <v>5689</v>
      </c>
      <c r="K2923" s="147">
        <f>H2923*0.68</f>
        <v>210896.07625104574</v>
      </c>
    </row>
    <row r="2924" spans="1:11" x14ac:dyDescent="0.2">
      <c r="A2924" s="94"/>
      <c r="C2924" s="25" t="s">
        <v>3697</v>
      </c>
      <c r="D2924" s="15"/>
      <c r="E2924" s="15"/>
      <c r="F2924" s="105" t="s">
        <v>1420</v>
      </c>
      <c r="G2924" s="8" t="s">
        <v>1421</v>
      </c>
      <c r="H2924" s="159">
        <v>341820.49102291098</v>
      </c>
      <c r="I2924" s="38">
        <f t="shared" si="62"/>
        <v>284850.40918575914</v>
      </c>
      <c r="J2924" s="25" t="s">
        <v>5689</v>
      </c>
      <c r="K2924" s="147">
        <f>H2924*0.68</f>
        <v>232437.93389557948</v>
      </c>
    </row>
    <row r="2925" spans="1:11" x14ac:dyDescent="0.2">
      <c r="A2925" s="94"/>
      <c r="C2925" s="25" t="s">
        <v>3697</v>
      </c>
      <c r="D2925" s="15"/>
      <c r="E2925" s="15"/>
      <c r="F2925" s="105" t="s">
        <v>1422</v>
      </c>
      <c r="G2925" s="8" t="s">
        <v>1423</v>
      </c>
      <c r="H2925" s="159">
        <v>368592.86441752326</v>
      </c>
      <c r="I2925" s="38">
        <f t="shared" si="62"/>
        <v>307160.72034793609</v>
      </c>
      <c r="J2925" s="25" t="s">
        <v>5689</v>
      </c>
      <c r="K2925" s="147">
        <f>H2925*0.68</f>
        <v>250643.14780391584</v>
      </c>
    </row>
    <row r="2926" spans="1:11" x14ac:dyDescent="0.2">
      <c r="A2926" s="94"/>
      <c r="C2926" s="25" t="s">
        <v>3697</v>
      </c>
      <c r="D2926" s="15"/>
      <c r="E2926" s="15"/>
      <c r="F2926" s="105" t="s">
        <v>1424</v>
      </c>
      <c r="G2926" s="8" t="s">
        <v>1425</v>
      </c>
      <c r="H2926" s="159">
        <v>393370.97637016803</v>
      </c>
      <c r="I2926" s="38">
        <f t="shared" si="62"/>
        <v>327809.14697514003</v>
      </c>
      <c r="J2926" s="25" t="s">
        <v>5689</v>
      </c>
      <c r="K2926" s="147">
        <f>H2926*0.68</f>
        <v>267492.26393171429</v>
      </c>
    </row>
    <row r="2927" spans="1:11" s="23" customFormat="1" ht="15.75" x14ac:dyDescent="0.25">
      <c r="A2927" s="54"/>
      <c r="C2927" s="25"/>
      <c r="D2927" s="15"/>
      <c r="E2927" s="15"/>
      <c r="F2927" s="105"/>
      <c r="G2927" s="77"/>
      <c r="H2927" s="154"/>
      <c r="I2927" s="122"/>
      <c r="J2927" s="26"/>
      <c r="K2927" s="144"/>
    </row>
    <row r="2928" spans="1:11" x14ac:dyDescent="0.2">
      <c r="A2928" s="94"/>
      <c r="C2928" s="25" t="s">
        <v>3697</v>
      </c>
      <c r="D2928" s="15"/>
      <c r="E2928" s="15"/>
      <c r="F2928" s="105" t="s">
        <v>4532</v>
      </c>
      <c r="G2928" s="8" t="s">
        <v>4533</v>
      </c>
      <c r="H2928" s="159">
        <v>225655.12818423184</v>
      </c>
      <c r="I2928" s="38">
        <f t="shared" si="62"/>
        <v>188045.94015352655</v>
      </c>
      <c r="J2928" s="25" t="s">
        <v>5689</v>
      </c>
      <c r="K2928" s="147">
        <f>H2928*0.68</f>
        <v>153445.48716527765</v>
      </c>
    </row>
    <row r="2929" spans="1:11" x14ac:dyDescent="0.2">
      <c r="A2929" s="94"/>
      <c r="C2929" s="25" t="s">
        <v>3697</v>
      </c>
      <c r="D2929" s="15"/>
      <c r="E2929" s="15"/>
      <c r="F2929" s="105" t="s">
        <v>4534</v>
      </c>
      <c r="G2929" s="8" t="s">
        <v>4535</v>
      </c>
      <c r="H2929" s="159">
        <v>238763.14000255385</v>
      </c>
      <c r="I2929" s="38">
        <f t="shared" si="62"/>
        <v>198969.28333546154</v>
      </c>
      <c r="J2929" s="25" t="s">
        <v>5689</v>
      </c>
      <c r="K2929" s="147">
        <f>H2929*0.68</f>
        <v>162358.93520173663</v>
      </c>
    </row>
    <row r="2930" spans="1:11" x14ac:dyDescent="0.2">
      <c r="A2930" s="94"/>
      <c r="C2930" s="25" t="s">
        <v>3697</v>
      </c>
      <c r="D2930" s="15"/>
      <c r="E2930" s="15"/>
      <c r="F2930" s="105" t="s">
        <v>4536</v>
      </c>
      <c r="G2930" s="8" t="s">
        <v>4537</v>
      </c>
      <c r="H2930" s="159">
        <v>252012.09818451371</v>
      </c>
      <c r="I2930" s="38">
        <f t="shared" si="62"/>
        <v>210010.08182042811</v>
      </c>
      <c r="J2930" s="25" t="s">
        <v>5689</v>
      </c>
      <c r="K2930" s="147">
        <f>H2930*0.68</f>
        <v>171368.22676546933</v>
      </c>
    </row>
    <row r="2931" spans="1:11" x14ac:dyDescent="0.2">
      <c r="A2931" s="94"/>
      <c r="C2931" s="25" t="s">
        <v>3697</v>
      </c>
      <c r="D2931" s="15"/>
      <c r="E2931" s="15"/>
      <c r="F2931" s="105" t="s">
        <v>4538</v>
      </c>
      <c r="G2931" s="8" t="s">
        <v>4539</v>
      </c>
      <c r="H2931" s="159">
        <v>267657.14454831742</v>
      </c>
      <c r="I2931" s="38">
        <f t="shared" si="62"/>
        <v>223047.62045693118</v>
      </c>
      <c r="J2931" s="25" t="s">
        <v>5689</v>
      </c>
      <c r="K2931" s="147">
        <f>H2931*0.68</f>
        <v>182006.85829285585</v>
      </c>
    </row>
    <row r="2932" spans="1:11" x14ac:dyDescent="0.2">
      <c r="A2932" s="54"/>
      <c r="C2932" s="25" t="s">
        <v>3697</v>
      </c>
      <c r="D2932" s="15"/>
      <c r="E2932" s="15"/>
      <c r="F2932" s="105" t="s">
        <v>1426</v>
      </c>
      <c r="G2932" s="8" t="s">
        <v>1427</v>
      </c>
      <c r="H2932" s="159">
        <v>354737.64095825556</v>
      </c>
      <c r="I2932" s="38">
        <f t="shared" si="62"/>
        <v>295614.70079854631</v>
      </c>
      <c r="J2932" s="25" t="s">
        <v>5689</v>
      </c>
      <c r="K2932" s="147">
        <f>H2932*0.68</f>
        <v>241221.59585161379</v>
      </c>
    </row>
    <row r="2933" spans="1:11" x14ac:dyDescent="0.2">
      <c r="A2933" s="54"/>
      <c r="C2933" s="25" t="s">
        <v>3697</v>
      </c>
      <c r="D2933" s="15"/>
      <c r="E2933" s="15"/>
      <c r="F2933" s="105" t="s">
        <v>1428</v>
      </c>
      <c r="G2933" s="8" t="s">
        <v>1429</v>
      </c>
      <c r="H2933" s="159">
        <v>381788.31283683894</v>
      </c>
      <c r="I2933" s="38">
        <f t="shared" si="62"/>
        <v>318156.92736403248</v>
      </c>
      <c r="J2933" s="25" t="s">
        <v>5689</v>
      </c>
      <c r="K2933" s="147">
        <f>H2933*0.68</f>
        <v>259616.05272905051</v>
      </c>
    </row>
    <row r="2934" spans="1:11" x14ac:dyDescent="0.2">
      <c r="A2934" s="54"/>
      <c r="C2934" s="25" t="s">
        <v>3697</v>
      </c>
      <c r="D2934" s="15"/>
      <c r="E2934" s="15"/>
      <c r="F2934" s="105" t="s">
        <v>1430</v>
      </c>
      <c r="G2934" s="8" t="s">
        <v>1431</v>
      </c>
      <c r="H2934" s="159">
        <v>406346.50850612094</v>
      </c>
      <c r="I2934" s="38">
        <f t="shared" si="62"/>
        <v>338622.09042176744</v>
      </c>
      <c r="J2934" s="25" t="s">
        <v>5689</v>
      </c>
      <c r="K2934" s="147">
        <f>H2934*0.68</f>
        <v>276315.62578416226</v>
      </c>
    </row>
    <row r="2935" spans="1:11" x14ac:dyDescent="0.2">
      <c r="A2935" s="54"/>
      <c r="C2935" s="25" t="s">
        <v>3697</v>
      </c>
      <c r="D2935" s="15"/>
      <c r="E2935" s="15"/>
      <c r="F2935" s="105" t="s">
        <v>1432</v>
      </c>
      <c r="G2935" s="8" t="s">
        <v>1433</v>
      </c>
      <c r="H2935" s="159">
        <v>444686.60911195131</v>
      </c>
      <c r="I2935" s="38">
        <f t="shared" si="62"/>
        <v>370572.17425995943</v>
      </c>
      <c r="J2935" s="25" t="s">
        <v>5689</v>
      </c>
      <c r="K2935" s="147">
        <f>H2935*0.68</f>
        <v>302386.8941961269</v>
      </c>
    </row>
    <row r="2936" spans="1:11" x14ac:dyDescent="0.2">
      <c r="A2936" s="54"/>
      <c r="C2936" s="25" t="s">
        <v>3697</v>
      </c>
      <c r="D2936" s="15"/>
      <c r="E2936" s="15"/>
      <c r="F2936" s="105" t="s">
        <v>1434</v>
      </c>
      <c r="G2936" s="8" t="s">
        <v>1435</v>
      </c>
      <c r="H2936" s="159">
        <v>499960.87899851531</v>
      </c>
      <c r="I2936" s="38">
        <f t="shared" si="62"/>
        <v>416634.06583209609</v>
      </c>
      <c r="J2936" s="25" t="s">
        <v>5689</v>
      </c>
      <c r="K2936" s="147">
        <f>H2936*0.68</f>
        <v>339973.39771899045</v>
      </c>
    </row>
    <row r="2937" spans="1:11" s="23" customFormat="1" ht="15.75" x14ac:dyDescent="0.25">
      <c r="A2937" s="54"/>
      <c r="C2937" s="25"/>
      <c r="D2937" s="15"/>
      <c r="E2937" s="15"/>
      <c r="F2937" s="105"/>
      <c r="G2937" s="77"/>
      <c r="H2937" s="154"/>
      <c r="I2937" s="122"/>
      <c r="J2937" s="26"/>
      <c r="K2937" s="144"/>
    </row>
    <row r="2938" spans="1:11" x14ac:dyDescent="0.2">
      <c r="A2938" s="54"/>
      <c r="C2938" s="25" t="s">
        <v>3697</v>
      </c>
      <c r="D2938" s="15"/>
      <c r="E2938" s="15"/>
      <c r="F2938" s="58" t="s">
        <v>1436</v>
      </c>
      <c r="G2938" s="4" t="s">
        <v>1437</v>
      </c>
      <c r="H2938" s="131">
        <v>180597.91165964946</v>
      </c>
      <c r="I2938" s="38">
        <f t="shared" si="62"/>
        <v>150498.25971637457</v>
      </c>
      <c r="J2938" s="25" t="s">
        <v>5689</v>
      </c>
      <c r="K2938" s="147">
        <f>H2938*0.68</f>
        <v>122806.57992856164</v>
      </c>
    </row>
    <row r="2939" spans="1:11" x14ac:dyDescent="0.2">
      <c r="A2939" s="54"/>
      <c r="C2939" s="25" t="s">
        <v>3697</v>
      </c>
      <c r="D2939" s="15"/>
      <c r="E2939" s="15"/>
      <c r="F2939" s="58" t="s">
        <v>1438</v>
      </c>
      <c r="G2939" s="4" t="s">
        <v>1439</v>
      </c>
      <c r="H2939" s="131">
        <v>182847.30308418191</v>
      </c>
      <c r="I2939" s="38">
        <f t="shared" si="62"/>
        <v>152372.75257015161</v>
      </c>
      <c r="J2939" s="25" t="s">
        <v>5689</v>
      </c>
      <c r="K2939" s="147">
        <f>H2939*0.68</f>
        <v>124336.16609724371</v>
      </c>
    </row>
    <row r="2940" spans="1:11" x14ac:dyDescent="0.2">
      <c r="A2940" s="94"/>
      <c r="C2940" s="25" t="s">
        <v>3697</v>
      </c>
      <c r="D2940" s="15"/>
      <c r="E2940" s="15"/>
      <c r="F2940" s="105" t="s">
        <v>4540</v>
      </c>
      <c r="G2940" s="8" t="s">
        <v>4541</v>
      </c>
      <c r="H2940" s="159">
        <v>188092.9222747391</v>
      </c>
      <c r="I2940" s="38">
        <f t="shared" si="62"/>
        <v>156744.10189561592</v>
      </c>
      <c r="J2940" s="25" t="s">
        <v>5689</v>
      </c>
      <c r="K2940" s="147">
        <f>H2940*0.68</f>
        <v>127903.1871468226</v>
      </c>
    </row>
    <row r="2941" spans="1:11" x14ac:dyDescent="0.2">
      <c r="A2941" s="94"/>
      <c r="C2941" s="25" t="s">
        <v>3697</v>
      </c>
      <c r="D2941" s="15"/>
      <c r="E2941" s="15"/>
      <c r="F2941" s="105" t="s">
        <v>4542</v>
      </c>
      <c r="G2941" s="8" t="s">
        <v>4543</v>
      </c>
      <c r="H2941" s="159">
        <v>191968.94727478057</v>
      </c>
      <c r="I2941" s="38">
        <f t="shared" si="62"/>
        <v>159974.12272898381</v>
      </c>
      <c r="J2941" s="25" t="s">
        <v>5689</v>
      </c>
      <c r="K2941" s="147">
        <f>H2941*0.68</f>
        <v>130538.8841468508</v>
      </c>
    </row>
    <row r="2942" spans="1:11" x14ac:dyDescent="0.2">
      <c r="A2942" s="94"/>
      <c r="C2942" s="25" t="s">
        <v>3697</v>
      </c>
      <c r="D2942" s="15"/>
      <c r="E2942" s="15"/>
      <c r="F2942" s="105" t="s">
        <v>4544</v>
      </c>
      <c r="G2942" s="8" t="s">
        <v>4545</v>
      </c>
      <c r="H2942" s="159">
        <v>203033.23682035343</v>
      </c>
      <c r="I2942" s="38">
        <f t="shared" si="62"/>
        <v>169194.36401696119</v>
      </c>
      <c r="J2942" s="25" t="s">
        <v>5689</v>
      </c>
      <c r="K2942" s="147">
        <f>H2942*0.68</f>
        <v>138062.60103784033</v>
      </c>
    </row>
    <row r="2943" spans="1:11" x14ac:dyDescent="0.2">
      <c r="A2943" s="94"/>
      <c r="C2943" s="25" t="s">
        <v>3697</v>
      </c>
      <c r="D2943" s="15"/>
      <c r="E2943" s="15"/>
      <c r="F2943" s="105" t="s">
        <v>4546</v>
      </c>
      <c r="G2943" s="8" t="s">
        <v>4547</v>
      </c>
      <c r="H2943" s="159">
        <v>227416.9577297052</v>
      </c>
      <c r="I2943" s="38">
        <f t="shared" si="62"/>
        <v>189514.13144142102</v>
      </c>
      <c r="J2943" s="25" t="s">
        <v>5689</v>
      </c>
      <c r="K2943" s="147">
        <f>H2943*0.68</f>
        <v>154643.53125619955</v>
      </c>
    </row>
    <row r="2944" spans="1:11" x14ac:dyDescent="0.2">
      <c r="A2944" s="94"/>
      <c r="C2944" s="25" t="s">
        <v>3697</v>
      </c>
      <c r="D2944" s="15"/>
      <c r="E2944" s="15"/>
      <c r="F2944" s="105" t="s">
        <v>4548</v>
      </c>
      <c r="G2944" s="8" t="s">
        <v>4549</v>
      </c>
      <c r="H2944" s="159">
        <v>242639.16500259528</v>
      </c>
      <c r="I2944" s="38">
        <f t="shared" si="62"/>
        <v>202199.3041688294</v>
      </c>
      <c r="J2944" s="25" t="s">
        <v>5689</v>
      </c>
      <c r="K2944" s="147">
        <f>H2944*0.68</f>
        <v>164994.63220176479</v>
      </c>
    </row>
    <row r="2945" spans="1:11" x14ac:dyDescent="0.2">
      <c r="A2945" s="94"/>
      <c r="C2945" s="25" t="s">
        <v>3697</v>
      </c>
      <c r="D2945" s="15"/>
      <c r="E2945" s="15"/>
      <c r="F2945" s="105" t="s">
        <v>4550</v>
      </c>
      <c r="G2945" s="8" t="s">
        <v>4551</v>
      </c>
      <c r="H2945" s="159">
        <v>271744.58909381571</v>
      </c>
      <c r="I2945" s="38">
        <f t="shared" si="62"/>
        <v>226453.82424484644</v>
      </c>
      <c r="J2945" s="25" t="s">
        <v>5689</v>
      </c>
      <c r="K2945" s="147">
        <f>H2945*0.68</f>
        <v>184786.3205837947</v>
      </c>
    </row>
    <row r="2946" spans="1:11" x14ac:dyDescent="0.2">
      <c r="A2946" s="54"/>
      <c r="C2946" s="25" t="s">
        <v>3697</v>
      </c>
      <c r="D2946" s="15"/>
      <c r="E2946" s="15"/>
      <c r="F2946" s="105" t="s">
        <v>1440</v>
      </c>
      <c r="G2946" s="8" t="s">
        <v>1441</v>
      </c>
      <c r="H2946" s="159">
        <v>295651.35787741735</v>
      </c>
      <c r="I2946" s="38">
        <f t="shared" si="62"/>
        <v>246376.13156451448</v>
      </c>
      <c r="J2946" s="25" t="s">
        <v>5689</v>
      </c>
      <c r="K2946" s="147">
        <f>H2946*0.68</f>
        <v>201042.92335664382</v>
      </c>
    </row>
    <row r="2947" spans="1:11" x14ac:dyDescent="0.2">
      <c r="A2947" s="54"/>
      <c r="C2947" s="25" t="s">
        <v>3697</v>
      </c>
      <c r="D2947" s="15"/>
      <c r="E2947" s="15"/>
      <c r="F2947" s="105" t="s">
        <v>1442</v>
      </c>
      <c r="G2947" s="8" t="s">
        <v>1443</v>
      </c>
      <c r="H2947" s="159">
        <v>329519.6702490215</v>
      </c>
      <c r="I2947" s="38">
        <f t="shared" si="62"/>
        <v>274599.72520751791</v>
      </c>
      <c r="J2947" s="25" t="s">
        <v>5689</v>
      </c>
      <c r="K2947" s="147">
        <f>H2947*0.68</f>
        <v>224073.37576933464</v>
      </c>
    </row>
    <row r="2948" spans="1:11" s="23" customFormat="1" ht="15.75" x14ac:dyDescent="0.25">
      <c r="A2948" s="54"/>
      <c r="C2948" s="25"/>
      <c r="D2948" s="15"/>
      <c r="E2948" s="15"/>
      <c r="F2948" s="105"/>
      <c r="G2948" s="77"/>
      <c r="H2948" s="154"/>
      <c r="I2948" s="122"/>
      <c r="J2948" s="26"/>
      <c r="K2948" s="144"/>
    </row>
    <row r="2949" spans="1:11" x14ac:dyDescent="0.2">
      <c r="A2949" s="54"/>
      <c r="C2949" s="25" t="s">
        <v>3697</v>
      </c>
      <c r="D2949" s="15"/>
      <c r="E2949" s="15"/>
      <c r="F2949" s="58" t="s">
        <v>1444</v>
      </c>
      <c r="G2949" s="4" t="s">
        <v>1445</v>
      </c>
      <c r="H2949" s="131">
        <v>193206.08464830127</v>
      </c>
      <c r="I2949" s="38">
        <f t="shared" si="62"/>
        <v>161005.07054025106</v>
      </c>
      <c r="J2949" s="25" t="s">
        <v>5689</v>
      </c>
      <c r="K2949" s="147">
        <f>H2949*0.68</f>
        <v>131380.13756084489</v>
      </c>
    </row>
    <row r="2950" spans="1:11" x14ac:dyDescent="0.2">
      <c r="A2950" s="94"/>
      <c r="C2950" s="25" t="s">
        <v>3697</v>
      </c>
      <c r="D2950" s="15"/>
      <c r="E2950" s="15"/>
      <c r="F2950" s="105" t="s">
        <v>4552</v>
      </c>
      <c r="G2950" s="8" t="s">
        <v>4553</v>
      </c>
      <c r="H2950" s="159">
        <v>198593.42636576056</v>
      </c>
      <c r="I2950" s="38">
        <f t="shared" si="62"/>
        <v>165494.52197146715</v>
      </c>
      <c r="J2950" s="25" t="s">
        <v>5689</v>
      </c>
      <c r="K2950" s="147">
        <f>H2950*0.68</f>
        <v>135043.52992871718</v>
      </c>
    </row>
    <row r="2951" spans="1:11" x14ac:dyDescent="0.2">
      <c r="A2951" s="94"/>
      <c r="C2951" s="25" t="s">
        <v>3697</v>
      </c>
      <c r="D2951" s="15"/>
      <c r="E2951" s="15"/>
      <c r="F2951" s="105" t="s">
        <v>4554</v>
      </c>
      <c r="G2951" s="8" t="s">
        <v>4555</v>
      </c>
      <c r="H2951" s="159">
        <v>202962.76363853452</v>
      </c>
      <c r="I2951" s="38">
        <f t="shared" si="62"/>
        <v>169135.63636544545</v>
      </c>
      <c r="J2951" s="25" t="s">
        <v>5689</v>
      </c>
      <c r="K2951" s="147">
        <f>H2951*0.68</f>
        <v>138014.67927420349</v>
      </c>
    </row>
    <row r="2952" spans="1:11" x14ac:dyDescent="0.2">
      <c r="A2952" s="94"/>
      <c r="C2952" s="25" t="s">
        <v>3697</v>
      </c>
      <c r="D2952" s="15"/>
      <c r="E2952" s="15"/>
      <c r="F2952" s="105" t="s">
        <v>4556</v>
      </c>
      <c r="G2952" s="8" t="s">
        <v>4557</v>
      </c>
      <c r="H2952" s="159">
        <v>213463.26772955596</v>
      </c>
      <c r="I2952" s="38">
        <f t="shared" si="62"/>
        <v>177886.05644129665</v>
      </c>
      <c r="J2952" s="25" t="s">
        <v>5689</v>
      </c>
      <c r="K2952" s="147">
        <f>H2952*0.68</f>
        <v>145155.02205609807</v>
      </c>
    </row>
    <row r="2953" spans="1:11" x14ac:dyDescent="0.2">
      <c r="A2953" s="94"/>
      <c r="C2953" s="25" t="s">
        <v>3697</v>
      </c>
      <c r="D2953" s="15"/>
      <c r="E2953" s="15"/>
      <c r="F2953" s="105" t="s">
        <v>4558</v>
      </c>
      <c r="G2953" s="8" t="s">
        <v>4559</v>
      </c>
      <c r="H2953" s="159">
        <v>226571.27954787799</v>
      </c>
      <c r="I2953" s="38">
        <f t="shared" si="62"/>
        <v>188809.39962323167</v>
      </c>
      <c r="J2953" s="25" t="s">
        <v>5689</v>
      </c>
      <c r="K2953" s="147">
        <f>H2953*0.68</f>
        <v>154068.47009255705</v>
      </c>
    </row>
    <row r="2954" spans="1:11" x14ac:dyDescent="0.2">
      <c r="A2954" s="94"/>
      <c r="C2954" s="25" t="s">
        <v>3697</v>
      </c>
      <c r="D2954" s="15"/>
      <c r="E2954" s="15"/>
      <c r="F2954" s="105" t="s">
        <v>4560</v>
      </c>
      <c r="G2954" s="8" t="s">
        <v>4561</v>
      </c>
      <c r="H2954" s="159">
        <v>239820.23772983786</v>
      </c>
      <c r="I2954" s="38">
        <f t="shared" si="62"/>
        <v>199850.19810819821</v>
      </c>
      <c r="J2954" s="25" t="s">
        <v>5689</v>
      </c>
      <c r="K2954" s="147">
        <f>H2954*0.68</f>
        <v>163077.76165628975</v>
      </c>
    </row>
    <row r="2955" spans="1:11" x14ac:dyDescent="0.2">
      <c r="A2955" s="94"/>
      <c r="C2955" s="25" t="s">
        <v>3697</v>
      </c>
      <c r="D2955" s="15"/>
      <c r="E2955" s="15"/>
      <c r="F2955" s="105" t="s">
        <v>4562</v>
      </c>
      <c r="G2955" s="8" t="s">
        <v>4563</v>
      </c>
      <c r="H2955" s="159">
        <v>252434.93727542731</v>
      </c>
      <c r="I2955" s="38">
        <f t="shared" si="62"/>
        <v>210362.44772952277</v>
      </c>
      <c r="J2955" s="25" t="s">
        <v>5689</v>
      </c>
      <c r="K2955" s="147">
        <f>H2955*0.68</f>
        <v>171655.75734729058</v>
      </c>
    </row>
    <row r="2956" spans="1:11" x14ac:dyDescent="0.2">
      <c r="A2956" s="94"/>
      <c r="C2956" s="25" t="s">
        <v>3697</v>
      </c>
      <c r="D2956" s="15"/>
      <c r="E2956" s="15"/>
      <c r="F2956" s="105" t="s">
        <v>4564</v>
      </c>
      <c r="G2956" s="8" t="s">
        <v>4565</v>
      </c>
      <c r="H2956" s="159">
        <v>281187.99545755307</v>
      </c>
      <c r="I2956" s="38">
        <f t="shared" si="62"/>
        <v>234323.32954796089</v>
      </c>
      <c r="J2956" s="25" t="s">
        <v>5689</v>
      </c>
      <c r="K2956" s="147">
        <f>H2956*0.68</f>
        <v>191207.83691113611</v>
      </c>
    </row>
    <row r="2957" spans="1:11" x14ac:dyDescent="0.2">
      <c r="A2957" s="94"/>
      <c r="C2957" s="25" t="s">
        <v>3697</v>
      </c>
      <c r="D2957" s="15"/>
      <c r="E2957" s="15"/>
      <c r="F2957" s="105" t="s">
        <v>1446</v>
      </c>
      <c r="G2957" s="8" t="s">
        <v>1447</v>
      </c>
      <c r="H2957" s="159">
        <v>305181.40395803424</v>
      </c>
      <c r="I2957" s="38">
        <f t="shared" si="62"/>
        <v>254317.83663169522</v>
      </c>
      <c r="J2957" s="25" t="s">
        <v>5689</v>
      </c>
      <c r="K2957" s="147">
        <f>H2957*0.68</f>
        <v>207523.35469146329</v>
      </c>
    </row>
    <row r="2958" spans="1:11" x14ac:dyDescent="0.2">
      <c r="A2958" s="54"/>
      <c r="C2958" s="25" t="s">
        <v>3697</v>
      </c>
      <c r="D2958" s="15"/>
      <c r="E2958" s="15"/>
      <c r="F2958" s="105" t="s">
        <v>1448</v>
      </c>
      <c r="G2958" s="8" t="s">
        <v>1449</v>
      </c>
      <c r="H2958" s="159">
        <v>338536.56524019322</v>
      </c>
      <c r="I2958" s="38">
        <f t="shared" si="62"/>
        <v>282113.80436682771</v>
      </c>
      <c r="J2958" s="25" t="s">
        <v>5689</v>
      </c>
      <c r="K2958" s="147">
        <f>H2958*0.68</f>
        <v>230204.86436333141</v>
      </c>
    </row>
    <row r="2959" spans="1:11" x14ac:dyDescent="0.2">
      <c r="A2959" s="54"/>
      <c r="C2959" s="25" t="s">
        <v>3697</v>
      </c>
      <c r="D2959" s="15"/>
      <c r="E2959" s="15"/>
      <c r="F2959" s="105" t="s">
        <v>1450</v>
      </c>
      <c r="G2959" s="8" t="s">
        <v>1451</v>
      </c>
      <c r="H2959" s="159">
        <v>366173.69363600953</v>
      </c>
      <c r="I2959" s="38">
        <f t="shared" si="62"/>
        <v>305144.74469667464</v>
      </c>
      <c r="J2959" s="25" t="s">
        <v>5689</v>
      </c>
      <c r="K2959" s="147">
        <f>H2959*0.68</f>
        <v>248998.1116724865</v>
      </c>
    </row>
    <row r="2960" spans="1:11" x14ac:dyDescent="0.2">
      <c r="A2960" s="54"/>
      <c r="C2960" s="25" t="s">
        <v>3697</v>
      </c>
      <c r="D2960" s="15"/>
      <c r="E2960" s="15"/>
      <c r="F2960" s="105" t="s">
        <v>1452</v>
      </c>
      <c r="G2960" s="8" t="s">
        <v>1453</v>
      </c>
      <c r="H2960" s="159">
        <v>390878.50016086671</v>
      </c>
      <c r="I2960" s="38">
        <f t="shared" si="62"/>
        <v>325732.08346738893</v>
      </c>
      <c r="J2960" s="25" t="s">
        <v>5689</v>
      </c>
      <c r="K2960" s="147">
        <f>H2960*0.68</f>
        <v>265797.38010938937</v>
      </c>
    </row>
    <row r="2961" spans="1:11" s="23" customFormat="1" ht="15.75" x14ac:dyDescent="0.25">
      <c r="A2961" s="54"/>
      <c r="C2961" s="25"/>
      <c r="D2961" s="15"/>
      <c r="E2961" s="15"/>
      <c r="F2961" s="105"/>
      <c r="G2961" s="77"/>
      <c r="H2961" s="154"/>
      <c r="I2961" s="122"/>
      <c r="J2961" s="26"/>
      <c r="K2961" s="144"/>
    </row>
    <row r="2962" spans="1:11" x14ac:dyDescent="0.2">
      <c r="A2962" s="94"/>
      <c r="C2962" s="25" t="s">
        <v>3697</v>
      </c>
      <c r="D2962" s="15"/>
      <c r="E2962" s="15"/>
      <c r="F2962" s="105" t="s">
        <v>4566</v>
      </c>
      <c r="G2962" s="8" t="s">
        <v>4567</v>
      </c>
      <c r="H2962" s="159">
        <v>205006.48591128367</v>
      </c>
      <c r="I2962" s="38">
        <f t="shared" si="62"/>
        <v>170838.73825940306</v>
      </c>
      <c r="J2962" s="25" t="s">
        <v>5689</v>
      </c>
      <c r="K2962" s="147">
        <f>H2962*0.68</f>
        <v>139404.4104196729</v>
      </c>
    </row>
    <row r="2963" spans="1:11" x14ac:dyDescent="0.2">
      <c r="A2963" s="94"/>
      <c r="C2963" s="25" t="s">
        <v>3697</v>
      </c>
      <c r="D2963" s="15"/>
      <c r="E2963" s="15"/>
      <c r="F2963" s="105" t="s">
        <v>4568</v>
      </c>
      <c r="G2963" s="8" t="s">
        <v>4569</v>
      </c>
      <c r="H2963" s="159">
        <v>208952.9840931441</v>
      </c>
      <c r="I2963" s="38">
        <f t="shared" si="62"/>
        <v>174127.48674428675</v>
      </c>
      <c r="J2963" s="25" t="s">
        <v>5689</v>
      </c>
      <c r="K2963" s="147">
        <f>H2963*0.68</f>
        <v>142088.02918333799</v>
      </c>
    </row>
    <row r="2964" spans="1:11" x14ac:dyDescent="0.2">
      <c r="A2964" s="94"/>
      <c r="C2964" s="25" t="s">
        <v>3697</v>
      </c>
      <c r="D2964" s="15"/>
      <c r="E2964" s="15"/>
      <c r="F2964" s="105" t="s">
        <v>4570</v>
      </c>
      <c r="G2964" s="8" t="s">
        <v>4571</v>
      </c>
      <c r="H2964" s="159">
        <v>219523.9613659844</v>
      </c>
      <c r="I2964" s="38">
        <f t="shared" ref="I2964:I3007" si="63">H2964/1.2</f>
        <v>182936.63447165367</v>
      </c>
      <c r="J2964" s="25" t="s">
        <v>5689</v>
      </c>
      <c r="K2964" s="147">
        <f>H2964*0.68</f>
        <v>149276.29372886941</v>
      </c>
    </row>
    <row r="2965" spans="1:11" x14ac:dyDescent="0.2">
      <c r="A2965" s="94"/>
      <c r="C2965" s="25" t="s">
        <v>3697</v>
      </c>
      <c r="D2965" s="15"/>
      <c r="E2965" s="15"/>
      <c r="F2965" s="105" t="s">
        <v>4572</v>
      </c>
      <c r="G2965" s="8" t="s">
        <v>4573</v>
      </c>
      <c r="H2965" s="159">
        <v>232491.0268206686</v>
      </c>
      <c r="I2965" s="38">
        <f t="shared" si="63"/>
        <v>193742.52235055718</v>
      </c>
      <c r="J2965" s="25" t="s">
        <v>5689</v>
      </c>
      <c r="K2965" s="147">
        <f>H2965*0.68</f>
        <v>158093.89823805465</v>
      </c>
    </row>
    <row r="2966" spans="1:11" x14ac:dyDescent="0.2">
      <c r="A2966" s="94"/>
      <c r="C2966" s="25" t="s">
        <v>3697</v>
      </c>
      <c r="D2966" s="15"/>
      <c r="E2966" s="15"/>
      <c r="F2966" s="105" t="s">
        <v>4574</v>
      </c>
      <c r="G2966" s="8" t="s">
        <v>4575</v>
      </c>
      <c r="H2966" s="159">
        <v>246233.29727536096</v>
      </c>
      <c r="I2966" s="38">
        <f t="shared" si="63"/>
        <v>205194.41439613415</v>
      </c>
      <c r="J2966" s="25" t="s">
        <v>5689</v>
      </c>
      <c r="K2966" s="147">
        <f>H2966*0.68</f>
        <v>167438.64214724547</v>
      </c>
    </row>
    <row r="2967" spans="1:11" x14ac:dyDescent="0.2">
      <c r="A2967" s="94"/>
      <c r="C2967" s="25" t="s">
        <v>3697</v>
      </c>
      <c r="D2967" s="15"/>
      <c r="E2967" s="15"/>
      <c r="F2967" s="105" t="s">
        <v>4576</v>
      </c>
      <c r="G2967" s="8" t="s">
        <v>4577</v>
      </c>
      <c r="H2967" s="159">
        <v>261666.92409370793</v>
      </c>
      <c r="I2967" s="38">
        <f t="shared" si="63"/>
        <v>218055.77007808996</v>
      </c>
      <c r="J2967" s="25" t="s">
        <v>5689</v>
      </c>
      <c r="K2967" s="147">
        <f>H2967*0.68</f>
        <v>177933.5083837214</v>
      </c>
    </row>
    <row r="2968" spans="1:11" x14ac:dyDescent="0.2">
      <c r="A2968" s="54"/>
      <c r="C2968" s="25" t="s">
        <v>3697</v>
      </c>
      <c r="D2968" s="15"/>
      <c r="E2968" s="15"/>
      <c r="F2968" s="105" t="s">
        <v>1454</v>
      </c>
      <c r="G2968" s="8" t="s">
        <v>1455</v>
      </c>
      <c r="H2968" s="159">
        <v>313098.66515266447</v>
      </c>
      <c r="I2968" s="38">
        <f t="shared" si="63"/>
        <v>260915.55429388708</v>
      </c>
      <c r="J2968" s="25" t="s">
        <v>5689</v>
      </c>
      <c r="K2968" s="147">
        <f>H2968*0.68</f>
        <v>212907.09230381186</v>
      </c>
    </row>
    <row r="2969" spans="1:11" x14ac:dyDescent="0.2">
      <c r="A2969" s="54"/>
      <c r="C2969" s="25" t="s">
        <v>3697</v>
      </c>
      <c r="D2969" s="15"/>
      <c r="E2969" s="15"/>
      <c r="F2969" s="105" t="s">
        <v>1456</v>
      </c>
      <c r="G2969" s="8" t="s">
        <v>1457</v>
      </c>
      <c r="H2969" s="159">
        <v>346600.45038533059</v>
      </c>
      <c r="I2969" s="38">
        <f t="shared" si="63"/>
        <v>288833.70865444216</v>
      </c>
      <c r="J2969" s="25" t="s">
        <v>5689</v>
      </c>
      <c r="K2969" s="147">
        <f>H2969*0.68</f>
        <v>235688.30626202482</v>
      </c>
    </row>
    <row r="2970" spans="1:11" x14ac:dyDescent="0.2">
      <c r="A2970" s="54"/>
      <c r="C2970" s="25" t="s">
        <v>3697</v>
      </c>
      <c r="D2970" s="15"/>
      <c r="E2970" s="15"/>
      <c r="F2970" s="105" t="s">
        <v>1458</v>
      </c>
      <c r="G2970" s="8" t="s">
        <v>1459</v>
      </c>
      <c r="H2970" s="159">
        <v>373871.03854727687</v>
      </c>
      <c r="I2970" s="38">
        <f t="shared" si="63"/>
        <v>311559.19878939743</v>
      </c>
      <c r="J2970" s="25" t="s">
        <v>5689</v>
      </c>
      <c r="K2970" s="147">
        <f>H2970*0.68</f>
        <v>254232.30621214828</v>
      </c>
    </row>
    <row r="2971" spans="1:11" x14ac:dyDescent="0.2">
      <c r="A2971" s="54"/>
      <c r="C2971" s="25" t="s">
        <v>3697</v>
      </c>
      <c r="D2971" s="15"/>
      <c r="E2971" s="15"/>
      <c r="F2971" s="105" t="s">
        <v>1460</v>
      </c>
      <c r="G2971" s="8" t="s">
        <v>1461</v>
      </c>
      <c r="H2971" s="159">
        <v>398429.23421655886</v>
      </c>
      <c r="I2971" s="38">
        <f t="shared" si="63"/>
        <v>332024.36184713239</v>
      </c>
      <c r="J2971" s="25" t="s">
        <v>5689</v>
      </c>
      <c r="K2971" s="147">
        <f>H2971*0.68</f>
        <v>270931.87926726002</v>
      </c>
    </row>
    <row r="2972" spans="1:11" x14ac:dyDescent="0.2">
      <c r="A2972" s="54"/>
      <c r="C2972" s="25" t="s">
        <v>3697</v>
      </c>
      <c r="D2972" s="15"/>
      <c r="E2972" s="15"/>
      <c r="F2972" s="105" t="s">
        <v>1462</v>
      </c>
      <c r="G2972" s="8" t="s">
        <v>1463</v>
      </c>
      <c r="H2972" s="159">
        <v>436696.02939460165</v>
      </c>
      <c r="I2972" s="38">
        <f t="shared" si="63"/>
        <v>363913.35782883473</v>
      </c>
      <c r="J2972" s="25" t="s">
        <v>5689</v>
      </c>
      <c r="K2972" s="147">
        <f>H2972*0.68</f>
        <v>296953.29998832912</v>
      </c>
    </row>
    <row r="2973" spans="1:11" x14ac:dyDescent="0.2">
      <c r="A2973" s="54"/>
      <c r="C2973" s="25" t="s">
        <v>3697</v>
      </c>
      <c r="D2973" s="15"/>
      <c r="E2973" s="15"/>
      <c r="F2973" s="105" t="s">
        <v>1464</v>
      </c>
      <c r="G2973" s="8" t="s">
        <v>1465</v>
      </c>
      <c r="H2973" s="159">
        <v>492190.22865946026</v>
      </c>
      <c r="I2973" s="38">
        <f t="shared" si="63"/>
        <v>410158.52388288354</v>
      </c>
      <c r="J2973" s="25" t="s">
        <v>5689</v>
      </c>
      <c r="K2973" s="147">
        <f>H2973*0.68</f>
        <v>334689.35548843298</v>
      </c>
    </row>
    <row r="2974" spans="1:11" s="23" customFormat="1" ht="15.75" x14ac:dyDescent="0.25">
      <c r="A2974" s="54"/>
      <c r="C2974" s="25"/>
      <c r="D2974" s="15"/>
      <c r="E2974" s="15"/>
      <c r="F2974" s="105"/>
      <c r="G2974" s="77"/>
      <c r="H2974" s="154"/>
      <c r="I2974" s="122"/>
      <c r="J2974" s="26"/>
      <c r="K2974" s="144"/>
    </row>
    <row r="2975" spans="1:11" x14ac:dyDescent="0.2">
      <c r="A2975" s="94"/>
      <c r="C2975" s="25" t="s">
        <v>3697</v>
      </c>
      <c r="D2975" s="15"/>
      <c r="E2975" s="15"/>
      <c r="F2975" s="105" t="s">
        <v>4578</v>
      </c>
      <c r="G2975" s="8" t="s">
        <v>4579</v>
      </c>
      <c r="H2975" s="159">
        <v>244894.30682080128</v>
      </c>
      <c r="I2975" s="38">
        <f t="shared" si="63"/>
        <v>204078.58901733442</v>
      </c>
      <c r="J2975" s="25" t="s">
        <v>5689</v>
      </c>
      <c r="K2975" s="147">
        <f>H2975*0.68</f>
        <v>166528.12863814487</v>
      </c>
    </row>
    <row r="2976" spans="1:11" x14ac:dyDescent="0.2">
      <c r="A2976" s="94"/>
      <c r="C2976" s="25" t="s">
        <v>3697</v>
      </c>
      <c r="D2976" s="15"/>
      <c r="E2976" s="15"/>
      <c r="F2976" s="105" t="s">
        <v>4580</v>
      </c>
      <c r="G2976" s="8" t="s">
        <v>4581</v>
      </c>
      <c r="H2976" s="159">
        <v>258425.15773003688</v>
      </c>
      <c r="I2976" s="38">
        <f t="shared" si="63"/>
        <v>215354.29810836408</v>
      </c>
      <c r="J2976" s="25" t="s">
        <v>5689</v>
      </c>
      <c r="K2976" s="147">
        <f>H2976*0.68</f>
        <v>175729.10725642508</v>
      </c>
    </row>
    <row r="2977" spans="1:11" x14ac:dyDescent="0.2">
      <c r="A2977" s="94"/>
      <c r="C2977" s="25" t="s">
        <v>3697</v>
      </c>
      <c r="D2977" s="15"/>
      <c r="E2977" s="15"/>
      <c r="F2977" s="105" t="s">
        <v>4582</v>
      </c>
      <c r="G2977" s="8" t="s">
        <v>4583</v>
      </c>
      <c r="H2977" s="159">
        <v>273788.31136656483</v>
      </c>
      <c r="I2977" s="38">
        <f t="shared" si="63"/>
        <v>228156.92613880403</v>
      </c>
      <c r="J2977" s="25" t="s">
        <v>5689</v>
      </c>
      <c r="K2977" s="147">
        <f>H2977*0.68</f>
        <v>186176.05172926409</v>
      </c>
    </row>
    <row r="2978" spans="1:11" x14ac:dyDescent="0.2">
      <c r="A2978" s="94"/>
      <c r="C2978" s="25" t="s">
        <v>3697</v>
      </c>
      <c r="D2978" s="15"/>
      <c r="E2978" s="15"/>
      <c r="F2978" s="105" t="s">
        <v>4584</v>
      </c>
      <c r="G2978" s="8" t="s">
        <v>4585</v>
      </c>
      <c r="H2978" s="159">
        <v>303034.68182142306</v>
      </c>
      <c r="I2978" s="38">
        <f t="shared" si="63"/>
        <v>252528.90151785256</v>
      </c>
      <c r="J2978" s="25" t="s">
        <v>5689</v>
      </c>
      <c r="K2978" s="147">
        <f>H2978*0.68</f>
        <v>206063.58363856768</v>
      </c>
    </row>
    <row r="2979" spans="1:11" x14ac:dyDescent="0.2">
      <c r="A2979" s="54"/>
      <c r="C2979" s="25" t="s">
        <v>3697</v>
      </c>
      <c r="D2979" s="15"/>
      <c r="E2979" s="15"/>
      <c r="F2979" s="105" t="s">
        <v>1466</v>
      </c>
      <c r="G2979" s="8" t="s">
        <v>1467</v>
      </c>
      <c r="H2979" s="159">
        <v>387946.17828990752</v>
      </c>
      <c r="I2979" s="38">
        <f t="shared" si="63"/>
        <v>323288.4819082563</v>
      </c>
      <c r="J2979" s="25" t="s">
        <v>5689</v>
      </c>
      <c r="K2979" s="147">
        <f>H2979*0.68</f>
        <v>263803.40123713715</v>
      </c>
    </row>
    <row r="2980" spans="1:11" x14ac:dyDescent="0.2">
      <c r="A2980" s="54"/>
      <c r="C2980" s="25" t="s">
        <v>3697</v>
      </c>
      <c r="D2980" s="15"/>
      <c r="E2980" s="15"/>
      <c r="F2980" s="105" t="s">
        <v>1468</v>
      </c>
      <c r="G2980" s="8" t="s">
        <v>1469</v>
      </c>
      <c r="H2980" s="159">
        <v>412577.69248190877</v>
      </c>
      <c r="I2980" s="38">
        <f t="shared" si="63"/>
        <v>343814.74373492401</v>
      </c>
      <c r="J2980" s="25" t="s">
        <v>5689</v>
      </c>
      <c r="K2980" s="147">
        <f>H2980*0.68</f>
        <v>280552.83088769799</v>
      </c>
    </row>
    <row r="2981" spans="1:11" x14ac:dyDescent="0.2">
      <c r="A2981" s="54"/>
      <c r="C2981" s="25" t="s">
        <v>3697</v>
      </c>
      <c r="D2981" s="15"/>
      <c r="E2981" s="15"/>
      <c r="F2981" s="105" t="s">
        <v>1470</v>
      </c>
      <c r="G2981" s="8" t="s">
        <v>1471</v>
      </c>
      <c r="H2981" s="159">
        <v>450771.18223216396</v>
      </c>
      <c r="I2981" s="38">
        <f t="shared" si="63"/>
        <v>375642.65186013666</v>
      </c>
      <c r="J2981" s="25" t="s">
        <v>5689</v>
      </c>
      <c r="K2981" s="147">
        <f>H2981*0.68</f>
        <v>306524.40391787153</v>
      </c>
    </row>
    <row r="2982" spans="1:11" x14ac:dyDescent="0.2">
      <c r="A2982" s="54"/>
      <c r="C2982" s="25" t="s">
        <v>3697</v>
      </c>
      <c r="D2982" s="15"/>
      <c r="E2982" s="15"/>
      <c r="F2982" s="105" t="s">
        <v>1472</v>
      </c>
      <c r="G2982" s="8" t="s">
        <v>1473</v>
      </c>
      <c r="H2982" s="159">
        <v>505752.21731264575</v>
      </c>
      <c r="I2982" s="38">
        <f t="shared" si="63"/>
        <v>421460.18109387148</v>
      </c>
      <c r="J2982" s="25" t="s">
        <v>5689</v>
      </c>
      <c r="K2982" s="147">
        <f>H2982*0.68</f>
        <v>343911.50777259911</v>
      </c>
    </row>
    <row r="2983" spans="1:11" x14ac:dyDescent="0.2">
      <c r="A2983" s="54"/>
      <c r="C2983" s="25" t="s">
        <v>3697</v>
      </c>
      <c r="D2983" s="15"/>
      <c r="E2983" s="15"/>
      <c r="F2983" s="105" t="s">
        <v>1474</v>
      </c>
      <c r="G2983" s="8" t="s">
        <v>1475</v>
      </c>
      <c r="H2983" s="159">
        <v>585218.14263462194</v>
      </c>
      <c r="I2983" s="38">
        <f t="shared" si="63"/>
        <v>487681.78552885161</v>
      </c>
      <c r="J2983" s="25" t="s">
        <v>5689</v>
      </c>
      <c r="K2983" s="147">
        <f>H2983*0.68</f>
        <v>397948.33699154295</v>
      </c>
    </row>
    <row r="2984" spans="1:11" x14ac:dyDescent="0.2">
      <c r="A2984" s="54"/>
      <c r="C2984" s="25" t="s">
        <v>3697</v>
      </c>
      <c r="D2984" s="15"/>
      <c r="E2984" s="15"/>
      <c r="F2984" s="105" t="s">
        <v>1476</v>
      </c>
      <c r="G2984" s="8" t="s">
        <v>1477</v>
      </c>
      <c r="H2984" s="159">
        <v>697306.13567608572</v>
      </c>
      <c r="I2984" s="38">
        <f t="shared" si="63"/>
        <v>581088.44639673817</v>
      </c>
      <c r="J2984" s="25" t="s">
        <v>5689</v>
      </c>
      <c r="K2984" s="147">
        <f>H2984*0.68</f>
        <v>474168.17225973832</v>
      </c>
    </row>
    <row r="2985" spans="1:11" s="23" customFormat="1" ht="15.75" x14ac:dyDescent="0.25">
      <c r="A2985" s="54"/>
      <c r="C2985" s="25"/>
      <c r="D2985" s="15"/>
      <c r="E2985" s="15"/>
      <c r="F2985" s="105"/>
      <c r="G2985" s="77"/>
      <c r="H2985" s="162"/>
      <c r="I2985" s="122"/>
      <c r="J2985" s="26"/>
      <c r="K2985" s="144"/>
    </row>
    <row r="2986" spans="1:11" x14ac:dyDescent="0.2">
      <c r="A2986" s="54"/>
      <c r="C2986" s="25" t="s">
        <v>3697</v>
      </c>
      <c r="D2986" s="15"/>
      <c r="E2986" s="15"/>
      <c r="F2986" s="58" t="s">
        <v>1478</v>
      </c>
      <c r="G2986" s="4" t="s">
        <v>1479</v>
      </c>
      <c r="H2986" s="131">
        <v>186220.39971668643</v>
      </c>
      <c r="I2986" s="38">
        <f t="shared" si="63"/>
        <v>155183.66643057202</v>
      </c>
      <c r="J2986" s="25" t="s">
        <v>5689</v>
      </c>
      <c r="K2986" s="147">
        <f>H2986*0.68</f>
        <v>126629.87180734678</v>
      </c>
    </row>
    <row r="2987" spans="1:11" x14ac:dyDescent="0.2">
      <c r="A2987" s="54"/>
      <c r="C2987" s="25" t="s">
        <v>3697</v>
      </c>
      <c r="D2987" s="15"/>
      <c r="E2987" s="15"/>
      <c r="F2987" s="58" t="s">
        <v>1480</v>
      </c>
      <c r="G2987" s="4" t="s">
        <v>1481</v>
      </c>
      <c r="H2987" s="131">
        <v>188226.28486428774</v>
      </c>
      <c r="I2987" s="38">
        <f t="shared" si="63"/>
        <v>156855.23738690646</v>
      </c>
      <c r="J2987" s="25" t="s">
        <v>5689</v>
      </c>
      <c r="K2987" s="147">
        <f>H2987*0.68</f>
        <v>127993.87370771567</v>
      </c>
    </row>
    <row r="2988" spans="1:11" x14ac:dyDescent="0.2">
      <c r="A2988" s="94"/>
      <c r="C2988" s="25" t="s">
        <v>3697</v>
      </c>
      <c r="D2988" s="15"/>
      <c r="E2988" s="15"/>
      <c r="F2988" s="105" t="s">
        <v>4586</v>
      </c>
      <c r="G2988" s="8" t="s">
        <v>4587</v>
      </c>
      <c r="H2988" s="159">
        <v>193942.19636571076</v>
      </c>
      <c r="I2988" s="38">
        <f t="shared" si="63"/>
        <v>161618.49697142563</v>
      </c>
      <c r="J2988" s="25" t="s">
        <v>5689</v>
      </c>
      <c r="K2988" s="147">
        <f>H2988*0.68</f>
        <v>131880.69352868333</v>
      </c>
    </row>
    <row r="2989" spans="1:11" x14ac:dyDescent="0.2">
      <c r="A2989" s="94"/>
      <c r="C2989" s="25" t="s">
        <v>3697</v>
      </c>
      <c r="D2989" s="15"/>
      <c r="E2989" s="15"/>
      <c r="F2989" s="105" t="s">
        <v>4588</v>
      </c>
      <c r="G2989" s="8" t="s">
        <v>4589</v>
      </c>
      <c r="H2989" s="159">
        <v>198311.53363848483</v>
      </c>
      <c r="I2989" s="38">
        <f t="shared" si="63"/>
        <v>165259.61136540404</v>
      </c>
      <c r="J2989" s="25" t="s">
        <v>5689</v>
      </c>
      <c r="K2989" s="147">
        <f>H2989*0.68</f>
        <v>134851.8428741697</v>
      </c>
    </row>
    <row r="2990" spans="1:11" x14ac:dyDescent="0.2">
      <c r="A2990" s="94"/>
      <c r="C2990" s="25" t="s">
        <v>3697</v>
      </c>
      <c r="D2990" s="15"/>
      <c r="E2990" s="15"/>
      <c r="F2990" s="105" t="s">
        <v>4590</v>
      </c>
      <c r="G2990" s="8" t="s">
        <v>4591</v>
      </c>
      <c r="H2990" s="159">
        <v>208952.9840931441</v>
      </c>
      <c r="I2990" s="38">
        <f t="shared" si="63"/>
        <v>174127.48674428675</v>
      </c>
      <c r="J2990" s="25" t="s">
        <v>5689</v>
      </c>
      <c r="K2990" s="147">
        <f>H2990*0.68</f>
        <v>142088.02918333799</v>
      </c>
    </row>
    <row r="2991" spans="1:11" x14ac:dyDescent="0.2">
      <c r="A2991" s="94"/>
      <c r="C2991" s="25" t="s">
        <v>3697</v>
      </c>
      <c r="D2991" s="15"/>
      <c r="E2991" s="15"/>
      <c r="F2991" s="105" t="s">
        <v>4592</v>
      </c>
      <c r="G2991" s="8" t="s">
        <v>4593</v>
      </c>
      <c r="H2991" s="159">
        <v>222060.9959114661</v>
      </c>
      <c r="I2991" s="38">
        <f t="shared" si="63"/>
        <v>185050.82992622175</v>
      </c>
      <c r="J2991" s="25" t="s">
        <v>5689</v>
      </c>
      <c r="K2991" s="147">
        <f>H2991*0.68</f>
        <v>151001.47721979697</v>
      </c>
    </row>
    <row r="2992" spans="1:11" x14ac:dyDescent="0.2">
      <c r="A2992" s="94"/>
      <c r="C2992" s="25" t="s">
        <v>3697</v>
      </c>
      <c r="D2992" s="15"/>
      <c r="E2992" s="15"/>
      <c r="F2992" s="105" t="s">
        <v>4594</v>
      </c>
      <c r="G2992" s="8" t="s">
        <v>4595</v>
      </c>
      <c r="H2992" s="159">
        <v>248136.07318447228</v>
      </c>
      <c r="I2992" s="38">
        <f t="shared" si="63"/>
        <v>206780.06098706025</v>
      </c>
      <c r="J2992" s="25" t="s">
        <v>5689</v>
      </c>
      <c r="K2992" s="147">
        <f>H2992*0.68</f>
        <v>168732.52976544117</v>
      </c>
    </row>
    <row r="2993" spans="1:11" x14ac:dyDescent="0.2">
      <c r="A2993" s="94"/>
      <c r="C2993" s="25" t="s">
        <v>3697</v>
      </c>
      <c r="D2993" s="15"/>
      <c r="E2993" s="15"/>
      <c r="F2993" s="105" t="s">
        <v>4596</v>
      </c>
      <c r="G2993" s="8" t="s">
        <v>4597</v>
      </c>
      <c r="H2993" s="159">
        <v>276818.65818477905</v>
      </c>
      <c r="I2993" s="38">
        <f t="shared" si="63"/>
        <v>230682.21515398254</v>
      </c>
      <c r="J2993" s="25" t="s">
        <v>5689</v>
      </c>
      <c r="K2993" s="147">
        <f>H2993*0.68</f>
        <v>188236.68756564977</v>
      </c>
    </row>
    <row r="2994" spans="1:11" x14ac:dyDescent="0.2">
      <c r="A2994" s="54"/>
      <c r="C2994" s="25" t="s">
        <v>3697</v>
      </c>
      <c r="D2994" s="15"/>
      <c r="E2994" s="15"/>
      <c r="F2994" s="105" t="s">
        <v>1482</v>
      </c>
      <c r="G2994" s="8" t="s">
        <v>1483</v>
      </c>
      <c r="H2994" s="159">
        <v>301002.83743495855</v>
      </c>
      <c r="I2994" s="38">
        <f t="shared" si="63"/>
        <v>250835.69786246546</v>
      </c>
      <c r="J2994" s="25" t="s">
        <v>5689</v>
      </c>
      <c r="K2994" s="147">
        <f>H2994*0.68</f>
        <v>204681.92945577184</v>
      </c>
    </row>
    <row r="2995" spans="1:11" x14ac:dyDescent="0.2">
      <c r="A2995" s="54"/>
      <c r="C2995" s="25" t="s">
        <v>3697</v>
      </c>
      <c r="D2995" s="15"/>
      <c r="E2995" s="15"/>
      <c r="F2995" s="105" t="s">
        <v>1484</v>
      </c>
      <c r="G2995" s="8" t="s">
        <v>1485</v>
      </c>
      <c r="H2995" s="159">
        <v>334357.99871711747</v>
      </c>
      <c r="I2995" s="38">
        <f t="shared" si="63"/>
        <v>278631.66559759789</v>
      </c>
      <c r="J2995" s="25" t="s">
        <v>5689</v>
      </c>
      <c r="K2995" s="147">
        <f>H2995*0.68</f>
        <v>227363.4391276399</v>
      </c>
    </row>
    <row r="2996" spans="1:11" x14ac:dyDescent="0.2">
      <c r="A2996" s="54"/>
      <c r="C2996" s="25" t="s">
        <v>3697</v>
      </c>
      <c r="D2996" s="15"/>
      <c r="E2996" s="15"/>
      <c r="F2996" s="105" t="s">
        <v>1486</v>
      </c>
      <c r="G2996" s="8" t="s">
        <v>1487</v>
      </c>
      <c r="H2996" s="159">
        <v>361848.51625735854</v>
      </c>
      <c r="I2996" s="38">
        <f t="shared" si="63"/>
        <v>301540.43021446548</v>
      </c>
      <c r="J2996" s="25" t="s">
        <v>5689</v>
      </c>
      <c r="K2996" s="147">
        <f>H2996*0.68</f>
        <v>246056.99105500383</v>
      </c>
    </row>
    <row r="2997" spans="1:11" s="23" customFormat="1" ht="15.75" x14ac:dyDescent="0.25">
      <c r="A2997" s="54"/>
      <c r="C2997" s="25"/>
      <c r="D2997" s="15"/>
      <c r="E2997" s="15"/>
      <c r="F2997" s="105"/>
      <c r="G2997" s="77"/>
      <c r="H2997" s="154"/>
      <c r="I2997" s="122"/>
      <c r="J2997" s="26"/>
      <c r="K2997" s="144"/>
    </row>
    <row r="2998" spans="1:11" x14ac:dyDescent="0.2">
      <c r="A2998" s="94"/>
      <c r="C2998" s="25" t="s">
        <v>3697</v>
      </c>
      <c r="D2998" s="15"/>
      <c r="E2998" s="15"/>
      <c r="F2998" s="105" t="s">
        <v>4598</v>
      </c>
      <c r="G2998" s="8" t="s">
        <v>4599</v>
      </c>
      <c r="H2998" s="159">
        <v>203949.38818399966</v>
      </c>
      <c r="I2998" s="38">
        <f t="shared" si="63"/>
        <v>169957.8234866664</v>
      </c>
      <c r="J2998" s="25" t="s">
        <v>5689</v>
      </c>
      <c r="K2998" s="147">
        <f>H2998*0.68</f>
        <v>138685.58396511979</v>
      </c>
    </row>
    <row r="2999" spans="1:11" x14ac:dyDescent="0.2">
      <c r="A2999" s="94"/>
      <c r="C2999" s="25" t="s">
        <v>3697</v>
      </c>
      <c r="D2999" s="15"/>
      <c r="E2999" s="15"/>
      <c r="F2999" s="105" t="s">
        <v>4600</v>
      </c>
      <c r="G2999" s="8" t="s">
        <v>4601</v>
      </c>
      <c r="H2999" s="159">
        <v>208248.25227495472</v>
      </c>
      <c r="I2999" s="38">
        <f t="shared" si="63"/>
        <v>173540.21022912895</v>
      </c>
      <c r="J2999" s="25" t="s">
        <v>5689</v>
      </c>
      <c r="K2999" s="147">
        <f>H2999*0.68</f>
        <v>141608.81154696923</v>
      </c>
    </row>
    <row r="3000" spans="1:11" x14ac:dyDescent="0.2">
      <c r="A3000" s="94"/>
      <c r="C3000" s="25" t="s">
        <v>3697</v>
      </c>
      <c r="D3000" s="15"/>
      <c r="E3000" s="15"/>
      <c r="F3000" s="105" t="s">
        <v>4602</v>
      </c>
      <c r="G3000" s="8" t="s">
        <v>4603</v>
      </c>
      <c r="H3000" s="159">
        <v>218748.75636597612</v>
      </c>
      <c r="I3000" s="38">
        <f t="shared" si="63"/>
        <v>182290.63030498012</v>
      </c>
      <c r="J3000" s="25" t="s">
        <v>5689</v>
      </c>
      <c r="K3000" s="147">
        <f>H3000*0.68</f>
        <v>148749.15432886378</v>
      </c>
    </row>
    <row r="3001" spans="1:11" x14ac:dyDescent="0.2">
      <c r="A3001" s="94"/>
      <c r="C3001" s="25" t="s">
        <v>3697</v>
      </c>
      <c r="D3001" s="15"/>
      <c r="E3001" s="15"/>
      <c r="F3001" s="105" t="s">
        <v>4604</v>
      </c>
      <c r="G3001" s="8" t="s">
        <v>4605</v>
      </c>
      <c r="H3001" s="159">
        <v>231574.8754570224</v>
      </c>
      <c r="I3001" s="38">
        <f t="shared" si="63"/>
        <v>192979.062880852</v>
      </c>
      <c r="J3001" s="25" t="s">
        <v>5689</v>
      </c>
      <c r="K3001" s="147">
        <f>H3001*0.68</f>
        <v>157470.91531077525</v>
      </c>
    </row>
    <row r="3002" spans="1:11" x14ac:dyDescent="0.2">
      <c r="A3002" s="94"/>
      <c r="C3002" s="25" t="s">
        <v>3697</v>
      </c>
      <c r="D3002" s="15"/>
      <c r="E3002" s="15"/>
      <c r="F3002" s="105" t="s">
        <v>4606</v>
      </c>
      <c r="G3002" s="8" t="s">
        <v>4607</v>
      </c>
      <c r="H3002" s="159">
        <v>245035.25318443912</v>
      </c>
      <c r="I3002" s="38">
        <f t="shared" si="63"/>
        <v>204196.04432036594</v>
      </c>
      <c r="J3002" s="25" t="s">
        <v>5689</v>
      </c>
      <c r="K3002" s="147">
        <f>H3002*0.68</f>
        <v>166623.97216541861</v>
      </c>
    </row>
    <row r="3003" spans="1:11" x14ac:dyDescent="0.2">
      <c r="A3003" s="94"/>
      <c r="C3003" s="25" t="s">
        <v>3697</v>
      </c>
      <c r="D3003" s="15"/>
      <c r="E3003" s="15"/>
      <c r="F3003" s="105" t="s">
        <v>4608</v>
      </c>
      <c r="G3003" s="8" t="s">
        <v>4609</v>
      </c>
      <c r="H3003" s="159">
        <v>286684.90363943006</v>
      </c>
      <c r="I3003" s="38">
        <f t="shared" si="63"/>
        <v>238904.08636619174</v>
      </c>
      <c r="J3003" s="25" t="s">
        <v>5689</v>
      </c>
      <c r="K3003" s="147">
        <f>H3003*0.68</f>
        <v>194945.73447481246</v>
      </c>
    </row>
    <row r="3004" spans="1:11" x14ac:dyDescent="0.2">
      <c r="A3004" s="54"/>
      <c r="C3004" s="25" t="s">
        <v>3697</v>
      </c>
      <c r="D3004" s="15"/>
      <c r="E3004" s="15"/>
      <c r="F3004" s="105" t="s">
        <v>1488</v>
      </c>
      <c r="G3004" s="8" t="s">
        <v>1489</v>
      </c>
      <c r="H3004" s="159">
        <v>310312.96723221248</v>
      </c>
      <c r="I3004" s="38">
        <f t="shared" si="63"/>
        <v>258594.13936017707</v>
      </c>
      <c r="J3004" s="25" t="s">
        <v>5689</v>
      </c>
      <c r="K3004" s="147">
        <f>H3004*0.68</f>
        <v>211012.81771790452</v>
      </c>
    </row>
    <row r="3005" spans="1:11" x14ac:dyDescent="0.2">
      <c r="A3005" s="54"/>
      <c r="C3005" s="25" t="s">
        <v>3697</v>
      </c>
      <c r="D3005" s="15"/>
      <c r="E3005" s="15"/>
      <c r="F3005" s="105" t="s">
        <v>1490</v>
      </c>
      <c r="G3005" s="8" t="s">
        <v>1491</v>
      </c>
      <c r="H3005" s="159">
        <v>343961.35022552201</v>
      </c>
      <c r="I3005" s="38">
        <f t="shared" si="63"/>
        <v>286634.45852126833</v>
      </c>
      <c r="J3005" s="25" t="s">
        <v>5689</v>
      </c>
      <c r="K3005" s="147">
        <f>H3005*0.68</f>
        <v>233893.71815335497</v>
      </c>
    </row>
    <row r="3006" spans="1:11" x14ac:dyDescent="0.2">
      <c r="A3006" s="54"/>
      <c r="C3006" s="25" t="s">
        <v>3697</v>
      </c>
      <c r="D3006" s="15"/>
      <c r="E3006" s="15"/>
      <c r="F3006" s="105" t="s">
        <v>1492</v>
      </c>
      <c r="G3006" s="8" t="s">
        <v>1493</v>
      </c>
      <c r="H3006" s="159">
        <v>371012.0221041055</v>
      </c>
      <c r="I3006" s="38">
        <f t="shared" si="63"/>
        <v>309176.68508675462</v>
      </c>
      <c r="J3006" s="25" t="s">
        <v>5689</v>
      </c>
      <c r="K3006" s="147">
        <f>H3006*0.68</f>
        <v>252288.17503079175</v>
      </c>
    </row>
    <row r="3007" spans="1:11" x14ac:dyDescent="0.2">
      <c r="A3007" s="54"/>
      <c r="C3007" s="25" t="s">
        <v>3697</v>
      </c>
      <c r="D3007" s="15"/>
      <c r="E3007" s="15"/>
      <c r="F3007" s="105" t="s">
        <v>1494</v>
      </c>
      <c r="G3007" s="8" t="s">
        <v>1495</v>
      </c>
      <c r="H3007" s="159">
        <v>395643.52320117503</v>
      </c>
      <c r="I3007" s="38">
        <f t="shared" si="63"/>
        <v>329702.93600097921</v>
      </c>
      <c r="J3007" s="25" t="s">
        <v>5689</v>
      </c>
      <c r="K3007" s="147">
        <f>H3007*0.68</f>
        <v>269037.59577679902</v>
      </c>
    </row>
    <row r="3008" spans="1:11" x14ac:dyDescent="0.2">
      <c r="A3008" s="54"/>
      <c r="C3008" s="25" t="s">
        <v>3697</v>
      </c>
      <c r="D3008" s="15"/>
      <c r="E3008" s="15"/>
      <c r="F3008" s="105" t="s">
        <v>1496</v>
      </c>
      <c r="G3008" s="8" t="s">
        <v>1497</v>
      </c>
      <c r="H3008" s="159">
        <v>434203.56628023181</v>
      </c>
      <c r="I3008" s="38">
        <f t="shared" ref="I3008:I3049" si="64">H3008/1.2</f>
        <v>361836.30523352651</v>
      </c>
      <c r="J3008" s="25" t="s">
        <v>5689</v>
      </c>
      <c r="K3008" s="147">
        <f>H3008*0.68</f>
        <v>295258.42507055763</v>
      </c>
    </row>
    <row r="3009" spans="1:11" s="23" customFormat="1" ht="15.75" x14ac:dyDescent="0.25">
      <c r="A3009" s="54"/>
      <c r="C3009" s="25"/>
      <c r="D3009" s="15"/>
      <c r="E3009" s="15"/>
      <c r="F3009" s="105"/>
      <c r="G3009" s="77"/>
      <c r="H3009" s="154"/>
      <c r="I3009" s="122"/>
      <c r="J3009" s="26"/>
      <c r="K3009" s="144"/>
    </row>
    <row r="3010" spans="1:11" x14ac:dyDescent="0.2">
      <c r="A3010" s="54"/>
      <c r="C3010" s="25" t="s">
        <v>3697</v>
      </c>
      <c r="D3010" s="15"/>
      <c r="E3010" s="15"/>
      <c r="F3010" s="105" t="s">
        <v>4610</v>
      </c>
      <c r="G3010" s="8" t="s">
        <v>4611</v>
      </c>
      <c r="H3010" s="159">
        <v>212137.28643021532</v>
      </c>
      <c r="I3010" s="38">
        <f t="shared" si="64"/>
        <v>176781.07202517943</v>
      </c>
      <c r="J3010" s="25" t="s">
        <v>5689</v>
      </c>
      <c r="K3010" s="147">
        <f>H3010*0.68</f>
        <v>144253.35477254642</v>
      </c>
    </row>
    <row r="3011" spans="1:11" x14ac:dyDescent="0.2">
      <c r="A3011" s="54"/>
      <c r="C3011" s="25" t="s">
        <v>3697</v>
      </c>
      <c r="D3011" s="15"/>
      <c r="E3011" s="15"/>
      <c r="F3011" s="105" t="s">
        <v>4612</v>
      </c>
      <c r="G3011" s="8" t="s">
        <v>4613</v>
      </c>
      <c r="H3011" s="159">
        <v>222577.8854021416</v>
      </c>
      <c r="I3011" s="38">
        <f t="shared" si="64"/>
        <v>185481.57116845134</v>
      </c>
      <c r="J3011" s="25" t="s">
        <v>5689</v>
      </c>
      <c r="K3011" s="147">
        <f>H3011*0.68</f>
        <v>151352.96207345629</v>
      </c>
    </row>
    <row r="3012" spans="1:11" x14ac:dyDescent="0.2">
      <c r="A3012" s="54"/>
      <c r="C3012" s="25" t="s">
        <v>3697</v>
      </c>
      <c r="D3012" s="15"/>
      <c r="E3012" s="15"/>
      <c r="F3012" s="105" t="s">
        <v>4614</v>
      </c>
      <c r="G3012" s="8" t="s">
        <v>4615</v>
      </c>
      <c r="H3012" s="159">
        <v>235535.34702013654</v>
      </c>
      <c r="I3012" s="38">
        <f t="shared" si="64"/>
        <v>196279.45585011379</v>
      </c>
      <c r="J3012" s="25" t="s">
        <v>5689</v>
      </c>
      <c r="K3012" s="147">
        <f>H3012*0.68</f>
        <v>160164.03597369287</v>
      </c>
    </row>
    <row r="3013" spans="1:11" x14ac:dyDescent="0.2">
      <c r="A3013" s="54"/>
      <c r="C3013" s="25" t="s">
        <v>3697</v>
      </c>
      <c r="D3013" s="15"/>
      <c r="E3013" s="15"/>
      <c r="F3013" s="105" t="s">
        <v>4616</v>
      </c>
      <c r="G3013" s="8" t="s">
        <v>4617</v>
      </c>
      <c r="H3013" s="159">
        <v>248790.18783003808</v>
      </c>
      <c r="I3013" s="38">
        <f t="shared" si="64"/>
        <v>207325.15652503175</v>
      </c>
      <c r="J3013" s="25" t="s">
        <v>5689</v>
      </c>
      <c r="K3013" s="147">
        <f>H3013*0.68</f>
        <v>169177.32772442591</v>
      </c>
    </row>
    <row r="3014" spans="1:11" x14ac:dyDescent="0.2">
      <c r="A3014" s="54"/>
      <c r="C3014" s="25" t="s">
        <v>3697</v>
      </c>
      <c r="D3014" s="15"/>
      <c r="E3014" s="15"/>
      <c r="F3014" s="105" t="s">
        <v>4618</v>
      </c>
      <c r="G3014" s="8" t="s">
        <v>4619</v>
      </c>
      <c r="H3014" s="159">
        <v>263819.3812173878</v>
      </c>
      <c r="I3014" s="38">
        <f t="shared" si="64"/>
        <v>219849.48434782316</v>
      </c>
      <c r="J3014" s="25" t="s">
        <v>5689</v>
      </c>
      <c r="K3014" s="147">
        <f>H3014*0.68</f>
        <v>179397.17922782371</v>
      </c>
    </row>
    <row r="3015" spans="1:11" x14ac:dyDescent="0.2">
      <c r="A3015" s="54"/>
      <c r="C3015" s="25" t="s">
        <v>3697</v>
      </c>
      <c r="D3015" s="15"/>
      <c r="E3015" s="15"/>
      <c r="F3015" s="105" t="s">
        <v>4620</v>
      </c>
      <c r="G3015" s="8" t="s">
        <v>4621</v>
      </c>
      <c r="H3015" s="159">
        <v>299738.65576265502</v>
      </c>
      <c r="I3015" s="38">
        <f t="shared" si="64"/>
        <v>249782.21313554587</v>
      </c>
      <c r="J3015" s="25" t="s">
        <v>5689</v>
      </c>
      <c r="K3015" s="147">
        <f>H3015*0.68</f>
        <v>203822.28591860543</v>
      </c>
    </row>
    <row r="3016" spans="1:11" x14ac:dyDescent="0.2">
      <c r="A3016" s="54"/>
      <c r="C3016" s="25" t="s">
        <v>3697</v>
      </c>
      <c r="D3016" s="15"/>
      <c r="E3016" s="15"/>
      <c r="F3016" s="105" t="s">
        <v>1498</v>
      </c>
      <c r="G3016" s="8" t="s">
        <v>1499</v>
      </c>
      <c r="H3016" s="159">
        <v>354077.86591830355</v>
      </c>
      <c r="I3016" s="38">
        <f t="shared" si="64"/>
        <v>295064.88826525299</v>
      </c>
      <c r="J3016" s="25" t="s">
        <v>5689</v>
      </c>
      <c r="K3016" s="147">
        <f>H3016*0.68</f>
        <v>240772.94882444644</v>
      </c>
    </row>
    <row r="3017" spans="1:11" x14ac:dyDescent="0.2">
      <c r="A3017" s="54"/>
      <c r="C3017" s="25" t="s">
        <v>3697</v>
      </c>
      <c r="D3017" s="15"/>
      <c r="E3017" s="15"/>
      <c r="F3017" s="105" t="s">
        <v>1500</v>
      </c>
      <c r="G3017" s="8" t="s">
        <v>1501</v>
      </c>
      <c r="H3017" s="159">
        <v>380981.91384637984</v>
      </c>
      <c r="I3017" s="38">
        <f t="shared" si="64"/>
        <v>317484.92820531654</v>
      </c>
      <c r="J3017" s="25" t="s">
        <v>5689</v>
      </c>
      <c r="K3017" s="147">
        <f>H3017*0.68</f>
        <v>259067.70141553832</v>
      </c>
    </row>
    <row r="3018" spans="1:11" x14ac:dyDescent="0.2">
      <c r="A3018" s="54"/>
      <c r="C3018" s="25" t="s">
        <v>3697</v>
      </c>
      <c r="D3018" s="15"/>
      <c r="E3018" s="15"/>
      <c r="F3018" s="105" t="s">
        <v>1502</v>
      </c>
      <c r="G3018" s="8" t="s">
        <v>1503</v>
      </c>
      <c r="H3018" s="159">
        <v>405173.56928179186</v>
      </c>
      <c r="I3018" s="38">
        <f t="shared" si="64"/>
        <v>337644.64106815989</v>
      </c>
      <c r="J3018" s="25" t="s">
        <v>5689</v>
      </c>
      <c r="K3018" s="147">
        <f>H3018*0.68</f>
        <v>275518.02711161849</v>
      </c>
    </row>
    <row r="3019" spans="1:11" x14ac:dyDescent="0.2">
      <c r="A3019" s="54"/>
      <c r="C3019" s="25" t="s">
        <v>3697</v>
      </c>
      <c r="D3019" s="15"/>
      <c r="E3019" s="15"/>
      <c r="F3019" s="105" t="s">
        <v>1504</v>
      </c>
      <c r="G3019" s="8" t="s">
        <v>1505</v>
      </c>
      <c r="H3019" s="159">
        <v>443073.83732089645</v>
      </c>
      <c r="I3019" s="38">
        <f t="shared" si="64"/>
        <v>369228.19776741375</v>
      </c>
      <c r="J3019" s="25" t="s">
        <v>5689</v>
      </c>
      <c r="K3019" s="147">
        <f>H3019*0.68</f>
        <v>301290.20937820961</v>
      </c>
    </row>
    <row r="3020" spans="1:11" x14ac:dyDescent="0.2">
      <c r="A3020" s="54"/>
      <c r="C3020" s="25" t="s">
        <v>3697</v>
      </c>
      <c r="D3020" s="15"/>
      <c r="E3020" s="15"/>
      <c r="F3020" s="105" t="s">
        <v>1506</v>
      </c>
      <c r="G3020" s="8" t="s">
        <v>1507</v>
      </c>
      <c r="H3020" s="159">
        <v>498348.10720746062</v>
      </c>
      <c r="I3020" s="38">
        <f t="shared" si="64"/>
        <v>415290.08933955053</v>
      </c>
      <c r="J3020" s="25" t="s">
        <v>5689</v>
      </c>
      <c r="K3020" s="147">
        <f>H3020*0.68</f>
        <v>338876.71290107322</v>
      </c>
    </row>
    <row r="3021" spans="1:11" x14ac:dyDescent="0.2">
      <c r="A3021" s="54"/>
      <c r="C3021" s="25" t="s">
        <v>3697</v>
      </c>
      <c r="D3021" s="15"/>
      <c r="E3021" s="15"/>
      <c r="F3021" s="105" t="s">
        <v>1508</v>
      </c>
      <c r="G3021" s="8" t="s">
        <v>1509</v>
      </c>
      <c r="H3021" s="159">
        <v>577740.71400671732</v>
      </c>
      <c r="I3021" s="38">
        <f t="shared" si="64"/>
        <v>481450.5950055978</v>
      </c>
      <c r="J3021" s="25" t="s">
        <v>5689</v>
      </c>
      <c r="K3021" s="147">
        <f>H3021*0.68</f>
        <v>392863.68552456779</v>
      </c>
    </row>
    <row r="3022" spans="1:11" s="23" customFormat="1" ht="15.75" x14ac:dyDescent="0.25">
      <c r="A3022" s="54"/>
      <c r="C3022" s="25"/>
      <c r="D3022" s="15"/>
      <c r="E3022" s="15"/>
      <c r="F3022" s="105"/>
      <c r="G3022" s="77"/>
      <c r="H3022" s="154"/>
      <c r="I3022" s="122"/>
      <c r="J3022" s="26"/>
      <c r="K3022" s="144"/>
    </row>
    <row r="3023" spans="1:11" x14ac:dyDescent="0.2">
      <c r="A3023" s="54"/>
      <c r="C3023" s="25" t="s">
        <v>3697</v>
      </c>
      <c r="D3023" s="15"/>
      <c r="E3023" s="15"/>
      <c r="F3023" s="105" t="s">
        <v>4622</v>
      </c>
      <c r="G3023" s="8" t="s">
        <v>4623</v>
      </c>
      <c r="H3023" s="159">
        <v>286255.40793741174</v>
      </c>
      <c r="I3023" s="38">
        <f t="shared" si="64"/>
        <v>238546.17328117645</v>
      </c>
      <c r="J3023" s="25" t="s">
        <v>5689</v>
      </c>
      <c r="K3023" s="147">
        <f>H3023*0.68</f>
        <v>194653.67739744001</v>
      </c>
    </row>
    <row r="3024" spans="1:11" x14ac:dyDescent="0.2">
      <c r="A3024" s="54"/>
      <c r="C3024" s="25" t="s">
        <v>3697</v>
      </c>
      <c r="D3024" s="15"/>
      <c r="E3024" s="15"/>
      <c r="F3024" s="105" t="s">
        <v>4624</v>
      </c>
      <c r="G3024" s="8" t="s">
        <v>4625</v>
      </c>
      <c r="H3024" s="159">
        <v>301434.2989560584</v>
      </c>
      <c r="I3024" s="38">
        <f t="shared" si="64"/>
        <v>251195.24913004867</v>
      </c>
      <c r="J3024" s="25" t="s">
        <v>5689</v>
      </c>
      <c r="K3024" s="147">
        <f>H3024*0.68</f>
        <v>204975.32329011973</v>
      </c>
    </row>
    <row r="3025" spans="1:11" x14ac:dyDescent="0.2">
      <c r="A3025" s="54"/>
      <c r="C3025" s="25" t="s">
        <v>3697</v>
      </c>
      <c r="D3025" s="15"/>
      <c r="E3025" s="15"/>
      <c r="F3025" s="105" t="s">
        <v>4626</v>
      </c>
      <c r="G3025" s="8" t="s">
        <v>4627</v>
      </c>
      <c r="H3025" s="159">
        <v>339132.03362936201</v>
      </c>
      <c r="I3025" s="38">
        <f t="shared" si="64"/>
        <v>282610.02802446834</v>
      </c>
      <c r="J3025" s="25" t="s">
        <v>5689</v>
      </c>
      <c r="K3025" s="147">
        <f>H3025*0.68</f>
        <v>230609.78286796619</v>
      </c>
    </row>
    <row r="3026" spans="1:11" x14ac:dyDescent="0.2">
      <c r="A3026" s="54"/>
      <c r="C3026" s="25" t="s">
        <v>3697</v>
      </c>
      <c r="D3026" s="15"/>
      <c r="E3026" s="15"/>
      <c r="F3026" s="105" t="s">
        <v>1510</v>
      </c>
      <c r="G3026" s="8" t="s">
        <v>1511</v>
      </c>
      <c r="H3026" s="159">
        <v>361188.74121740629</v>
      </c>
      <c r="I3026" s="38">
        <f t="shared" si="64"/>
        <v>300990.61768117192</v>
      </c>
      <c r="J3026" s="25" t="s">
        <v>5689</v>
      </c>
      <c r="K3026" s="147">
        <f>H3026*0.68</f>
        <v>245608.34402783628</v>
      </c>
    </row>
    <row r="3027" spans="1:11" x14ac:dyDescent="0.2">
      <c r="A3027" s="54"/>
      <c r="C3027" s="25" t="s">
        <v>3697</v>
      </c>
      <c r="D3027" s="15"/>
      <c r="E3027" s="15"/>
      <c r="F3027" s="105" t="s">
        <v>1512</v>
      </c>
      <c r="G3027" s="8" t="s">
        <v>1513</v>
      </c>
      <c r="H3027" s="159">
        <v>399528.85491816857</v>
      </c>
      <c r="I3027" s="38">
        <f t="shared" si="64"/>
        <v>332940.71243180713</v>
      </c>
      <c r="J3027" s="25" t="s">
        <v>5689</v>
      </c>
      <c r="K3027" s="147">
        <f>H3027*0.68</f>
        <v>271679.62134435464</v>
      </c>
    </row>
    <row r="3028" spans="1:11" x14ac:dyDescent="0.2">
      <c r="A3028" s="54"/>
      <c r="C3028" s="25" t="s">
        <v>3697</v>
      </c>
      <c r="D3028" s="15"/>
      <c r="E3028" s="15"/>
      <c r="F3028" s="105" t="s">
        <v>1514</v>
      </c>
      <c r="G3028" s="8" t="s">
        <v>1515</v>
      </c>
      <c r="H3028" s="159">
        <v>483539.87390215846</v>
      </c>
      <c r="I3028" s="38">
        <f t="shared" si="64"/>
        <v>402949.8949184654</v>
      </c>
      <c r="J3028" s="25" t="s">
        <v>5689</v>
      </c>
      <c r="K3028" s="147">
        <f>H3028*0.68</f>
        <v>328807.11425346776</v>
      </c>
    </row>
    <row r="3029" spans="1:11" x14ac:dyDescent="0.2">
      <c r="A3029" s="54"/>
      <c r="C3029" s="25" t="s">
        <v>3697</v>
      </c>
      <c r="D3029" s="15"/>
      <c r="E3029" s="15"/>
      <c r="F3029" s="105" t="s">
        <v>1516</v>
      </c>
      <c r="G3029" s="8" t="s">
        <v>1517</v>
      </c>
      <c r="H3029" s="159">
        <v>538081.06332098274</v>
      </c>
      <c r="I3029" s="38">
        <f t="shared" si="64"/>
        <v>448400.88610081899</v>
      </c>
      <c r="J3029" s="25" t="s">
        <v>5689</v>
      </c>
      <c r="K3029" s="147">
        <f>H3029*0.68</f>
        <v>365895.12305826828</v>
      </c>
    </row>
    <row r="3030" spans="1:11" x14ac:dyDescent="0.2">
      <c r="A3030" s="54"/>
      <c r="C3030" s="25" t="s">
        <v>3697</v>
      </c>
      <c r="D3030" s="15"/>
      <c r="E3030" s="15"/>
      <c r="F3030" s="105" t="s">
        <v>1518</v>
      </c>
      <c r="G3030" s="8" t="s">
        <v>1519</v>
      </c>
      <c r="H3030" s="159">
        <v>617620.29407074663</v>
      </c>
      <c r="I3030" s="38">
        <f t="shared" si="64"/>
        <v>514683.57839228888</v>
      </c>
      <c r="J3030" s="25" t="s">
        <v>5689</v>
      </c>
      <c r="K3030" s="147">
        <f>H3030*0.68</f>
        <v>419981.79996810772</v>
      </c>
    </row>
    <row r="3031" spans="1:11" x14ac:dyDescent="0.2">
      <c r="A3031" s="54"/>
      <c r="C3031" s="25" t="s">
        <v>3697</v>
      </c>
      <c r="D3031" s="15"/>
      <c r="E3031" s="15"/>
      <c r="F3031" s="105" t="s">
        <v>1520</v>
      </c>
      <c r="G3031" s="8" t="s">
        <v>1521</v>
      </c>
      <c r="H3031" s="159">
        <v>729561.67625663488</v>
      </c>
      <c r="I3031" s="38">
        <f t="shared" si="64"/>
        <v>607968.06354719575</v>
      </c>
      <c r="J3031" s="25" t="s">
        <v>5689</v>
      </c>
      <c r="K3031" s="147">
        <f>H3031*0.68</f>
        <v>496101.93985451176</v>
      </c>
    </row>
    <row r="3032" spans="1:11" x14ac:dyDescent="0.2">
      <c r="A3032" s="54"/>
      <c r="C3032" s="25" t="s">
        <v>3697</v>
      </c>
      <c r="D3032" s="15"/>
      <c r="E3032" s="15"/>
      <c r="F3032" s="105" t="s">
        <v>1522</v>
      </c>
      <c r="G3032" s="8" t="s">
        <v>1523</v>
      </c>
      <c r="H3032" s="159">
        <v>896777.34142401977</v>
      </c>
      <c r="I3032" s="38">
        <f t="shared" si="64"/>
        <v>747314.45118668315</v>
      </c>
      <c r="J3032" s="25" t="s">
        <v>5689</v>
      </c>
      <c r="K3032" s="147">
        <f>H3032*0.68</f>
        <v>609808.59216833347</v>
      </c>
    </row>
    <row r="3033" spans="1:11" s="23" customFormat="1" ht="15.75" x14ac:dyDescent="0.25">
      <c r="A3033" s="54"/>
      <c r="C3033" s="25"/>
      <c r="D3033" s="15"/>
      <c r="E3033" s="15"/>
      <c r="F3033" s="105"/>
      <c r="G3033" s="77"/>
      <c r="H3033" s="154"/>
      <c r="I3033" s="122"/>
      <c r="J3033" s="26"/>
      <c r="K3033" s="144"/>
    </row>
    <row r="3034" spans="1:11" x14ac:dyDescent="0.2">
      <c r="A3034" s="54"/>
      <c r="C3034" s="25" t="s">
        <v>3697</v>
      </c>
      <c r="D3034" s="15"/>
      <c r="E3034" s="15"/>
      <c r="F3034" s="105" t="s">
        <v>4628</v>
      </c>
      <c r="G3034" s="8" t="s">
        <v>4629</v>
      </c>
      <c r="H3034" s="159">
        <v>381118.96727680386</v>
      </c>
      <c r="I3034" s="38">
        <f>H3034/1.2</f>
        <v>317599.13939733658</v>
      </c>
      <c r="J3034" s="25" t="s">
        <v>5689</v>
      </c>
      <c r="K3034" s="147">
        <f>H3034*0.68</f>
        <v>259160.89774822665</v>
      </c>
    </row>
    <row r="3035" spans="1:11" x14ac:dyDescent="0.2">
      <c r="A3035" s="54"/>
      <c r="C3035" s="25" t="s">
        <v>3697</v>
      </c>
      <c r="D3035" s="15"/>
      <c r="E3035" s="15"/>
      <c r="F3035" s="105" t="s">
        <v>1524</v>
      </c>
      <c r="G3035" s="8" t="s">
        <v>1525</v>
      </c>
      <c r="H3035" s="159">
        <v>404440.48881405208</v>
      </c>
      <c r="I3035" s="38">
        <f t="shared" si="64"/>
        <v>337033.74067837675</v>
      </c>
      <c r="J3035" s="25" t="s">
        <v>5689</v>
      </c>
      <c r="K3035" s="147">
        <f>H3035*0.68</f>
        <v>275019.53239355545</v>
      </c>
    </row>
    <row r="3036" spans="1:11" x14ac:dyDescent="0.2">
      <c r="A3036" s="54"/>
      <c r="C3036" s="25" t="s">
        <v>3697</v>
      </c>
      <c r="D3036" s="15"/>
      <c r="E3036" s="15"/>
      <c r="F3036" s="105" t="s">
        <v>1526</v>
      </c>
      <c r="G3036" s="8" t="s">
        <v>1527</v>
      </c>
      <c r="H3036" s="159">
        <v>436989.26420068374</v>
      </c>
      <c r="I3036" s="38">
        <f t="shared" si="64"/>
        <v>364157.72016723646</v>
      </c>
      <c r="J3036" s="25" t="s">
        <v>5689</v>
      </c>
      <c r="K3036" s="147">
        <f>H3036*0.68</f>
        <v>297152.69965646497</v>
      </c>
    </row>
    <row r="3037" spans="1:11" x14ac:dyDescent="0.2">
      <c r="A3037" s="54"/>
      <c r="C3037" s="25" t="s">
        <v>3697</v>
      </c>
      <c r="D3037" s="15"/>
      <c r="E3037" s="15"/>
      <c r="F3037" s="105" t="s">
        <v>1528</v>
      </c>
      <c r="G3037" s="8" t="s">
        <v>1529</v>
      </c>
      <c r="H3037" s="159">
        <v>466459.10686078103</v>
      </c>
      <c r="I3037" s="38">
        <f t="shared" si="64"/>
        <v>388715.9223839842</v>
      </c>
      <c r="J3037" s="25" t="s">
        <v>5689</v>
      </c>
      <c r="K3037" s="147">
        <f>H3037*0.68</f>
        <v>317192.19266533112</v>
      </c>
    </row>
    <row r="3038" spans="1:11" x14ac:dyDescent="0.2">
      <c r="A3038" s="54"/>
      <c r="C3038" s="25" t="s">
        <v>3697</v>
      </c>
      <c r="D3038" s="15"/>
      <c r="E3038" s="15"/>
      <c r="F3038" s="105" t="s">
        <v>1530</v>
      </c>
      <c r="G3038" s="8" t="s">
        <v>1531</v>
      </c>
      <c r="H3038" s="159">
        <v>507291.68367591291</v>
      </c>
      <c r="I3038" s="38">
        <f t="shared" si="64"/>
        <v>422743.06972992746</v>
      </c>
      <c r="J3038" s="25" t="s">
        <v>5689</v>
      </c>
      <c r="K3038" s="147">
        <f>H3038*0.68</f>
        <v>344958.3448996208</v>
      </c>
    </row>
    <row r="3039" spans="1:11" x14ac:dyDescent="0.2">
      <c r="A3039" s="54"/>
      <c r="C3039" s="25" t="s">
        <v>3697</v>
      </c>
      <c r="D3039" s="15"/>
      <c r="E3039" s="15"/>
      <c r="F3039" s="105" t="s">
        <v>1532</v>
      </c>
      <c r="G3039" s="8" t="s">
        <v>1533</v>
      </c>
      <c r="H3039" s="159">
        <v>752140.55990099243</v>
      </c>
      <c r="I3039" s="38">
        <f t="shared" si="64"/>
        <v>626783.79991749371</v>
      </c>
      <c r="J3039" s="25" t="s">
        <v>5689</v>
      </c>
      <c r="K3039" s="147">
        <f>H3039*0.68</f>
        <v>511455.58073267492</v>
      </c>
    </row>
    <row r="3040" spans="1:11" x14ac:dyDescent="0.2">
      <c r="A3040" s="54"/>
      <c r="C3040" s="25" t="s">
        <v>3697</v>
      </c>
      <c r="D3040" s="15"/>
      <c r="E3040" s="15"/>
      <c r="F3040" s="105" t="s">
        <v>1534</v>
      </c>
      <c r="G3040" s="8" t="s">
        <v>1535</v>
      </c>
      <c r="H3040" s="159">
        <v>922288.53384440404</v>
      </c>
      <c r="I3040" s="38">
        <f t="shared" si="64"/>
        <v>768573.77820367005</v>
      </c>
      <c r="J3040" s="25" t="s">
        <v>5689</v>
      </c>
      <c r="K3040" s="147">
        <f>H3040*0.68</f>
        <v>627156.20301419485</v>
      </c>
    </row>
    <row r="3041" spans="1:11" x14ac:dyDescent="0.2">
      <c r="A3041" s="54"/>
      <c r="C3041" s="25" t="s">
        <v>3697</v>
      </c>
      <c r="D3041" s="15"/>
      <c r="E3041" s="15"/>
      <c r="F3041" s="105" t="s">
        <v>1536</v>
      </c>
      <c r="G3041" s="8" t="s">
        <v>1537</v>
      </c>
      <c r="H3041" s="159">
        <v>1057248.6453363071</v>
      </c>
      <c r="I3041" s="38">
        <f t="shared" si="64"/>
        <v>881040.53778025601</v>
      </c>
      <c r="J3041" s="25" t="s">
        <v>5689</v>
      </c>
      <c r="K3041" s="147">
        <f>H3041*0.68</f>
        <v>718929.07882868894</v>
      </c>
    </row>
    <row r="3042" spans="1:11" s="23" customFormat="1" ht="15.75" x14ac:dyDescent="0.25">
      <c r="A3042" s="54"/>
      <c r="C3042" s="25"/>
      <c r="D3042" s="15"/>
      <c r="E3042" s="15"/>
      <c r="F3042" s="105"/>
      <c r="G3042" s="77"/>
      <c r="H3042" s="154"/>
      <c r="I3042" s="122"/>
      <c r="J3042" s="26"/>
      <c r="K3042" s="144"/>
    </row>
    <row r="3043" spans="1:11" x14ac:dyDescent="0.2">
      <c r="A3043" s="54"/>
      <c r="C3043" s="25" t="s">
        <v>3697</v>
      </c>
      <c r="D3043" s="15"/>
      <c r="E3043" s="15"/>
      <c r="F3043" s="105" t="s">
        <v>4630</v>
      </c>
      <c r="G3043" s="8" t="s">
        <v>4631</v>
      </c>
      <c r="H3043" s="159">
        <v>236507.99818434787</v>
      </c>
      <c r="I3043" s="38">
        <f t="shared" si="64"/>
        <v>197089.99848695658</v>
      </c>
      <c r="J3043" s="25" t="s">
        <v>5689</v>
      </c>
      <c r="K3043" s="147">
        <f>H3043*0.68</f>
        <v>160825.43876535658</v>
      </c>
    </row>
    <row r="3044" spans="1:11" x14ac:dyDescent="0.2">
      <c r="A3044" s="54"/>
      <c r="C3044" s="25" t="s">
        <v>3697</v>
      </c>
      <c r="D3044" s="15"/>
      <c r="E3044" s="15"/>
      <c r="F3044" s="105" t="s">
        <v>4632</v>
      </c>
      <c r="G3044" s="8" t="s">
        <v>4633</v>
      </c>
      <c r="H3044" s="159">
        <v>247008.50227536933</v>
      </c>
      <c r="I3044" s="38">
        <f t="shared" si="64"/>
        <v>205840.41856280778</v>
      </c>
      <c r="J3044" s="25" t="s">
        <v>5689</v>
      </c>
      <c r="K3044" s="147">
        <f>H3044*0.68</f>
        <v>167965.78154725116</v>
      </c>
    </row>
    <row r="3045" spans="1:11" x14ac:dyDescent="0.2">
      <c r="A3045" s="54"/>
      <c r="C3045" s="25" t="s">
        <v>3697</v>
      </c>
      <c r="D3045" s="15"/>
      <c r="E3045" s="15"/>
      <c r="F3045" s="105" t="s">
        <v>4634</v>
      </c>
      <c r="G3045" s="8" t="s">
        <v>4635</v>
      </c>
      <c r="H3045" s="159">
        <v>260257.46045732917</v>
      </c>
      <c r="I3045" s="38">
        <f t="shared" si="64"/>
        <v>216881.21704777432</v>
      </c>
      <c r="J3045" s="25" t="s">
        <v>5689</v>
      </c>
      <c r="K3045" s="147">
        <f>H3045*0.68</f>
        <v>176975.07311098385</v>
      </c>
    </row>
    <row r="3046" spans="1:11" x14ac:dyDescent="0.2">
      <c r="A3046" s="54"/>
      <c r="C3046" s="25" t="s">
        <v>3697</v>
      </c>
      <c r="D3046" s="15"/>
      <c r="E3046" s="15"/>
      <c r="F3046" s="105" t="s">
        <v>4636</v>
      </c>
      <c r="G3046" s="8" t="s">
        <v>4637</v>
      </c>
      <c r="H3046" s="159">
        <v>273647.36500292696</v>
      </c>
      <c r="I3046" s="38">
        <f t="shared" si="64"/>
        <v>228039.47083577249</v>
      </c>
      <c r="J3046" s="25" t="s">
        <v>5689</v>
      </c>
      <c r="K3046" s="147">
        <f>H3046*0.68</f>
        <v>186080.20820199035</v>
      </c>
    </row>
    <row r="3047" spans="1:11" x14ac:dyDescent="0.2">
      <c r="A3047" s="54"/>
      <c r="C3047" s="25" t="s">
        <v>3697</v>
      </c>
      <c r="D3047" s="15"/>
      <c r="E3047" s="15"/>
      <c r="F3047" s="105" t="s">
        <v>4638</v>
      </c>
      <c r="G3047" s="8" t="s">
        <v>4639</v>
      </c>
      <c r="H3047" s="159">
        <v>289292.41136673064</v>
      </c>
      <c r="I3047" s="38">
        <f t="shared" si="64"/>
        <v>241077.00947227553</v>
      </c>
      <c r="J3047" s="25" t="s">
        <v>5689</v>
      </c>
      <c r="K3047" s="147">
        <f>H3047*0.68</f>
        <v>196718.83972937684</v>
      </c>
    </row>
    <row r="3048" spans="1:11" x14ac:dyDescent="0.2">
      <c r="A3048" s="54"/>
      <c r="C3048" s="25" t="s">
        <v>3697</v>
      </c>
      <c r="D3048" s="15"/>
      <c r="E3048" s="15"/>
      <c r="F3048" s="105" t="s">
        <v>4640</v>
      </c>
      <c r="G3048" s="8" t="s">
        <v>4641</v>
      </c>
      <c r="H3048" s="159">
        <v>318961.62091250258</v>
      </c>
      <c r="I3048" s="38">
        <f t="shared" si="64"/>
        <v>265801.35076041881</v>
      </c>
      <c r="J3048" s="25" t="s">
        <v>5689</v>
      </c>
      <c r="K3048" s="147">
        <f>H3048*0.68</f>
        <v>216893.90222050177</v>
      </c>
    </row>
    <row r="3049" spans="1:11" x14ac:dyDescent="0.2">
      <c r="A3049" s="54"/>
      <c r="C3049" s="25" t="s">
        <v>3697</v>
      </c>
      <c r="D3049" s="15"/>
      <c r="E3049" s="15"/>
      <c r="F3049" s="105" t="s">
        <v>1538</v>
      </c>
      <c r="G3049" s="8" t="s">
        <v>1539</v>
      </c>
      <c r="H3049" s="159">
        <v>339342.95113572059</v>
      </c>
      <c r="I3049" s="38">
        <f t="shared" si="64"/>
        <v>282785.79261310049</v>
      </c>
      <c r="J3049" s="25" t="s">
        <v>5689</v>
      </c>
      <c r="K3049" s="147">
        <f>H3049*0.68</f>
        <v>230753.20677229002</v>
      </c>
    </row>
    <row r="3050" spans="1:11" x14ac:dyDescent="0.2">
      <c r="A3050" s="54"/>
      <c r="C3050" s="25" t="s">
        <v>3697</v>
      </c>
      <c r="D3050" s="15"/>
      <c r="E3050" s="15"/>
      <c r="F3050" s="105" t="s">
        <v>1540</v>
      </c>
      <c r="G3050" s="8" t="s">
        <v>1541</v>
      </c>
      <c r="H3050" s="159">
        <v>372844.72327345487</v>
      </c>
      <c r="I3050" s="38">
        <f t="shared" ref="I3050:I3086" si="65">H3050/1.2</f>
        <v>310703.93606121239</v>
      </c>
      <c r="J3050" s="25" t="s">
        <v>5689</v>
      </c>
      <c r="K3050" s="147">
        <f>H3050*0.68</f>
        <v>253534.41182594933</v>
      </c>
    </row>
    <row r="3051" spans="1:11" x14ac:dyDescent="0.2">
      <c r="A3051" s="54"/>
      <c r="C3051" s="25" t="s">
        <v>3697</v>
      </c>
      <c r="D3051" s="15"/>
      <c r="E3051" s="15"/>
      <c r="F3051" s="105" t="s">
        <v>1542</v>
      </c>
      <c r="G3051" s="8" t="s">
        <v>1543</v>
      </c>
      <c r="H3051" s="159">
        <v>399235.62011208618</v>
      </c>
      <c r="I3051" s="38">
        <f t="shared" si="65"/>
        <v>332696.35009340517</v>
      </c>
      <c r="J3051" s="25" t="s">
        <v>5689</v>
      </c>
      <c r="K3051" s="147">
        <f>H3051*0.68</f>
        <v>271480.22167621861</v>
      </c>
    </row>
    <row r="3052" spans="1:11" x14ac:dyDescent="0.2">
      <c r="A3052" s="54"/>
      <c r="C3052" s="25" t="s">
        <v>3697</v>
      </c>
      <c r="D3052" s="15"/>
      <c r="E3052" s="15"/>
      <c r="F3052" s="105" t="s">
        <v>1544</v>
      </c>
      <c r="G3052" s="8" t="s">
        <v>1545</v>
      </c>
      <c r="H3052" s="159">
        <v>423573.89949800522</v>
      </c>
      <c r="I3052" s="38">
        <f t="shared" si="65"/>
        <v>352978.24958167103</v>
      </c>
      <c r="J3052" s="25" t="s">
        <v>5689</v>
      </c>
      <c r="K3052" s="147">
        <f>H3052*0.68</f>
        <v>288030.2516586436</v>
      </c>
    </row>
    <row r="3053" spans="1:11" x14ac:dyDescent="0.2">
      <c r="A3053" s="54"/>
      <c r="C3053" s="25" t="s">
        <v>3697</v>
      </c>
      <c r="D3053" s="15"/>
      <c r="E3053" s="15"/>
      <c r="F3053" s="105" t="s">
        <v>1546</v>
      </c>
      <c r="G3053" s="8" t="s">
        <v>1547</v>
      </c>
      <c r="H3053" s="159">
        <v>461620.76529775333</v>
      </c>
      <c r="I3053" s="38">
        <f t="shared" si="65"/>
        <v>384683.97108146112</v>
      </c>
      <c r="J3053" s="25" t="s">
        <v>5689</v>
      </c>
      <c r="K3053" s="147">
        <f>H3053*0.68</f>
        <v>313902.12040247227</v>
      </c>
    </row>
    <row r="3054" spans="1:11" x14ac:dyDescent="0.2">
      <c r="A3054" s="54"/>
      <c r="C3054" s="25" t="s">
        <v>3697</v>
      </c>
      <c r="D3054" s="15"/>
      <c r="E3054" s="15"/>
      <c r="F3054" s="105" t="s">
        <v>1548</v>
      </c>
      <c r="G3054" s="8" t="s">
        <v>1549</v>
      </c>
      <c r="H3054" s="159">
        <v>516748.42432874214</v>
      </c>
      <c r="I3054" s="38">
        <f t="shared" si="65"/>
        <v>430623.68694061844</v>
      </c>
      <c r="J3054" s="25" t="s">
        <v>5689</v>
      </c>
      <c r="K3054" s="147">
        <f>H3054*0.68</f>
        <v>351388.92854354467</v>
      </c>
    </row>
    <row r="3055" spans="1:11" x14ac:dyDescent="0.2">
      <c r="A3055" s="54"/>
      <c r="C3055" s="25" t="s">
        <v>3697</v>
      </c>
      <c r="D3055" s="15"/>
      <c r="E3055" s="15"/>
      <c r="F3055" s="105" t="s">
        <v>1550</v>
      </c>
      <c r="G3055" s="8" t="s">
        <v>1551</v>
      </c>
      <c r="H3055" s="159">
        <v>596360.96050629369</v>
      </c>
      <c r="I3055" s="38">
        <f t="shared" si="65"/>
        <v>496967.46708857809</v>
      </c>
      <c r="J3055" s="25" t="s">
        <v>5689</v>
      </c>
      <c r="K3055" s="147">
        <f>H3055*0.68</f>
        <v>405525.45314427972</v>
      </c>
    </row>
    <row r="3056" spans="1:11" s="23" customFormat="1" ht="15.75" x14ac:dyDescent="0.25">
      <c r="A3056" s="54"/>
      <c r="C3056" s="25"/>
      <c r="D3056" s="15"/>
      <c r="E3056" s="15"/>
      <c r="F3056" s="105"/>
      <c r="G3056" s="77"/>
      <c r="H3056" s="154"/>
      <c r="I3056" s="122"/>
      <c r="J3056" s="26"/>
      <c r="K3056" s="144"/>
    </row>
    <row r="3057" spans="1:11" x14ac:dyDescent="0.2">
      <c r="A3057" s="54"/>
      <c r="C3057" s="25" t="s">
        <v>3697</v>
      </c>
      <c r="D3057" s="15"/>
      <c r="E3057" s="15"/>
      <c r="F3057" s="105" t="s">
        <v>4642</v>
      </c>
      <c r="G3057" s="8" t="s">
        <v>4643</v>
      </c>
      <c r="H3057" s="159">
        <v>256785.80145866147</v>
      </c>
      <c r="I3057" s="38">
        <f t="shared" si="65"/>
        <v>213988.16788221791</v>
      </c>
      <c r="J3057" s="25" t="s">
        <v>5689</v>
      </c>
      <c r="K3057" s="147">
        <f>H3057*0.68</f>
        <v>174614.34499188981</v>
      </c>
    </row>
    <row r="3058" spans="1:11" x14ac:dyDescent="0.2">
      <c r="A3058" s="54"/>
      <c r="C3058" s="25" t="s">
        <v>3697</v>
      </c>
      <c r="D3058" s="15"/>
      <c r="E3058" s="15"/>
      <c r="F3058" s="105" t="s">
        <v>4644</v>
      </c>
      <c r="G3058" s="8" t="s">
        <v>4645</v>
      </c>
      <c r="H3058" s="159">
        <v>269595.54645394802</v>
      </c>
      <c r="I3058" s="38">
        <f t="shared" si="65"/>
        <v>224662.95537829003</v>
      </c>
      <c r="J3058" s="25" t="s">
        <v>5689</v>
      </c>
      <c r="K3058" s="147">
        <f>H3058*0.68</f>
        <v>183324.97158868465</v>
      </c>
    </row>
    <row r="3059" spans="1:11" x14ac:dyDescent="0.2">
      <c r="A3059" s="54"/>
      <c r="C3059" s="25" t="s">
        <v>3697</v>
      </c>
      <c r="D3059" s="15"/>
      <c r="E3059" s="15"/>
      <c r="F3059" s="105" t="s">
        <v>4646</v>
      </c>
      <c r="G3059" s="8" t="s">
        <v>4647</v>
      </c>
      <c r="H3059" s="159">
        <v>282700.68963255262</v>
      </c>
      <c r="I3059" s="38">
        <f t="shared" si="65"/>
        <v>235583.90802712718</v>
      </c>
      <c r="J3059" s="25" t="s">
        <v>5689</v>
      </c>
      <c r="K3059" s="147">
        <f>H3059*0.68</f>
        <v>192236.46895013581</v>
      </c>
    </row>
    <row r="3060" spans="1:11" x14ac:dyDescent="0.2">
      <c r="A3060" s="54"/>
      <c r="C3060" s="25" t="s">
        <v>3697</v>
      </c>
      <c r="D3060" s="15"/>
      <c r="E3060" s="15"/>
      <c r="F3060" s="105" t="s">
        <v>4648</v>
      </c>
      <c r="G3060" s="8" t="s">
        <v>4649</v>
      </c>
      <c r="H3060" s="159">
        <v>297955.43750219134</v>
      </c>
      <c r="I3060" s="38">
        <f t="shared" si="65"/>
        <v>248296.19791849281</v>
      </c>
      <c r="J3060" s="25" t="s">
        <v>5689</v>
      </c>
      <c r="K3060" s="147">
        <f>H3060*0.68</f>
        <v>202609.69750149013</v>
      </c>
    </row>
    <row r="3061" spans="1:11" x14ac:dyDescent="0.2">
      <c r="A3061" s="54"/>
      <c r="C3061" s="25" t="s">
        <v>3697</v>
      </c>
      <c r="D3061" s="15"/>
      <c r="E3061" s="15"/>
      <c r="F3061" s="105" t="s">
        <v>4650</v>
      </c>
      <c r="G3061" s="8" t="s">
        <v>4651</v>
      </c>
      <c r="H3061" s="159">
        <v>315429.61623284378</v>
      </c>
      <c r="I3061" s="38">
        <f t="shared" si="65"/>
        <v>262858.01352736983</v>
      </c>
      <c r="J3061" s="25" t="s">
        <v>5689</v>
      </c>
      <c r="K3061" s="147">
        <f>H3061*0.68</f>
        <v>214492.13903833379</v>
      </c>
    </row>
    <row r="3062" spans="1:11" x14ac:dyDescent="0.2">
      <c r="A3062" s="54"/>
      <c r="C3062" s="25" t="s">
        <v>3697</v>
      </c>
      <c r="D3062" s="15"/>
      <c r="E3062" s="15"/>
      <c r="F3062" s="105" t="s">
        <v>1552</v>
      </c>
      <c r="G3062" s="8" t="s">
        <v>1553</v>
      </c>
      <c r="H3062" s="159">
        <v>357450.0334509199</v>
      </c>
      <c r="I3062" s="38">
        <f t="shared" si="65"/>
        <v>297875.02787576662</v>
      </c>
      <c r="J3062" s="25" t="s">
        <v>5689</v>
      </c>
      <c r="K3062" s="147">
        <f>H3062*0.68</f>
        <v>243066.02274662556</v>
      </c>
    </row>
    <row r="3063" spans="1:11" x14ac:dyDescent="0.2">
      <c r="A3063" s="54"/>
      <c r="C3063" s="25" t="s">
        <v>3697</v>
      </c>
      <c r="D3063" s="15"/>
      <c r="E3063" s="15"/>
      <c r="F3063" s="105" t="s">
        <v>1554</v>
      </c>
      <c r="G3063" s="8" t="s">
        <v>1555</v>
      </c>
      <c r="H3063" s="159">
        <v>394983.76125615457</v>
      </c>
      <c r="I3063" s="38">
        <f t="shared" si="65"/>
        <v>329153.13438012882</v>
      </c>
      <c r="J3063" s="25" t="s">
        <v>5689</v>
      </c>
      <c r="K3063" s="147">
        <f>H3063*0.68</f>
        <v>268588.95765418513</v>
      </c>
    </row>
    <row r="3064" spans="1:11" x14ac:dyDescent="0.2">
      <c r="A3064" s="54"/>
      <c r="C3064" s="25" t="s">
        <v>3697</v>
      </c>
      <c r="D3064" s="15"/>
      <c r="E3064" s="15"/>
      <c r="F3064" s="105" t="s">
        <v>1556</v>
      </c>
      <c r="G3064" s="8" t="s">
        <v>1557</v>
      </c>
      <c r="H3064" s="159">
        <v>437429.10986234131</v>
      </c>
      <c r="I3064" s="38">
        <f t="shared" si="65"/>
        <v>364524.25821861776</v>
      </c>
      <c r="J3064" s="25" t="s">
        <v>5689</v>
      </c>
      <c r="K3064" s="147">
        <f>H3064*0.68</f>
        <v>297451.7947063921</v>
      </c>
    </row>
    <row r="3065" spans="1:11" x14ac:dyDescent="0.2">
      <c r="A3065" s="54"/>
      <c r="C3065" s="25" t="s">
        <v>3697</v>
      </c>
      <c r="D3065" s="15"/>
      <c r="E3065" s="15"/>
      <c r="F3065" s="105" t="s">
        <v>1558</v>
      </c>
      <c r="G3065" s="8" t="s">
        <v>1559</v>
      </c>
      <c r="H3065" s="159">
        <v>475256.07247365813</v>
      </c>
      <c r="I3065" s="38">
        <f t="shared" si="65"/>
        <v>396046.7270613818</v>
      </c>
      <c r="J3065" s="25" t="s">
        <v>5689</v>
      </c>
      <c r="K3065" s="147">
        <f>H3065*0.68</f>
        <v>323174.12928208755</v>
      </c>
    </row>
    <row r="3066" spans="1:11" x14ac:dyDescent="0.2">
      <c r="A3066" s="54"/>
      <c r="C3066" s="25" t="s">
        <v>3697</v>
      </c>
      <c r="D3066" s="15"/>
      <c r="E3066" s="15"/>
      <c r="F3066" s="105" t="s">
        <v>1560</v>
      </c>
      <c r="G3066" s="8" t="s">
        <v>1561</v>
      </c>
      <c r="H3066" s="159">
        <v>530090.48360363324</v>
      </c>
      <c r="I3066" s="38">
        <f t="shared" si="65"/>
        <v>441742.06966969441</v>
      </c>
      <c r="J3066" s="25" t="s">
        <v>5689</v>
      </c>
      <c r="K3066" s="147">
        <f>H3066*0.68</f>
        <v>360461.52885047061</v>
      </c>
    </row>
    <row r="3067" spans="1:11" x14ac:dyDescent="0.2">
      <c r="A3067" s="54"/>
      <c r="C3067" s="25" t="s">
        <v>3697</v>
      </c>
      <c r="D3067" s="15"/>
      <c r="E3067" s="15"/>
      <c r="F3067" s="105" t="s">
        <v>1562</v>
      </c>
      <c r="G3067" s="8" t="s">
        <v>1563</v>
      </c>
      <c r="H3067" s="159">
        <v>609629.71435339679</v>
      </c>
      <c r="I3067" s="38">
        <f t="shared" si="65"/>
        <v>508024.76196116401</v>
      </c>
      <c r="J3067" s="25" t="s">
        <v>5689</v>
      </c>
      <c r="K3067" s="147">
        <f>H3067*0.68</f>
        <v>414548.20576030982</v>
      </c>
    </row>
    <row r="3068" spans="1:11" x14ac:dyDescent="0.2">
      <c r="A3068" s="54"/>
      <c r="C3068" s="25" t="s">
        <v>3697</v>
      </c>
      <c r="D3068" s="15"/>
      <c r="E3068" s="15"/>
      <c r="F3068" s="105" t="s">
        <v>1564</v>
      </c>
      <c r="G3068" s="8" t="s">
        <v>1565</v>
      </c>
      <c r="H3068" s="159">
        <v>721571.10963421699</v>
      </c>
      <c r="I3068" s="38">
        <f t="shared" si="65"/>
        <v>601309.25802851422</v>
      </c>
      <c r="J3068" s="25" t="s">
        <v>5689</v>
      </c>
      <c r="K3068" s="147">
        <f>H3068*0.68</f>
        <v>490668.35455126758</v>
      </c>
    </row>
    <row r="3069" spans="1:11" x14ac:dyDescent="0.2">
      <c r="A3069" s="54"/>
      <c r="C3069" s="25" t="s">
        <v>3697</v>
      </c>
      <c r="D3069" s="15"/>
      <c r="E3069" s="15"/>
      <c r="F3069" s="105" t="s">
        <v>1566</v>
      </c>
      <c r="G3069" s="8" t="s">
        <v>1567</v>
      </c>
      <c r="H3069" s="159">
        <v>888933.37256224488</v>
      </c>
      <c r="I3069" s="38">
        <f t="shared" si="65"/>
        <v>740777.81046853738</v>
      </c>
      <c r="J3069" s="25" t="s">
        <v>5689</v>
      </c>
      <c r="K3069" s="147">
        <f>H3069*0.68</f>
        <v>604474.69334232656</v>
      </c>
    </row>
    <row r="3070" spans="1:11" x14ac:dyDescent="0.2">
      <c r="A3070" s="54"/>
      <c r="C3070" s="25" t="s">
        <v>3697</v>
      </c>
      <c r="D3070" s="15"/>
      <c r="E3070" s="15"/>
      <c r="F3070" s="105" t="s">
        <v>1568</v>
      </c>
      <c r="G3070" s="8" t="s">
        <v>1569</v>
      </c>
      <c r="H3070" s="159">
        <v>1026459.2656912371</v>
      </c>
      <c r="I3070" s="38">
        <f t="shared" si="65"/>
        <v>855382.72140936425</v>
      </c>
      <c r="J3070" s="25" t="s">
        <v>5689</v>
      </c>
      <c r="K3070" s="147">
        <f>H3070*0.68</f>
        <v>697992.30067004124</v>
      </c>
    </row>
    <row r="3071" spans="1:11" s="23" customFormat="1" ht="15.75" x14ac:dyDescent="0.25">
      <c r="A3071" s="54"/>
      <c r="C3071" s="25"/>
      <c r="D3071" s="15"/>
      <c r="E3071" s="15"/>
      <c r="F3071" s="105"/>
      <c r="G3071" s="77"/>
      <c r="H3071" s="154"/>
      <c r="I3071" s="122"/>
      <c r="J3071" s="26"/>
      <c r="K3071" s="144"/>
    </row>
    <row r="3072" spans="1:11" x14ac:dyDescent="0.2">
      <c r="A3072" s="54"/>
      <c r="C3072" s="25" t="s">
        <v>3697</v>
      </c>
      <c r="D3072" s="15"/>
      <c r="E3072" s="15"/>
      <c r="F3072" s="105" t="s">
        <v>4652</v>
      </c>
      <c r="G3072" s="8" t="s">
        <v>4653</v>
      </c>
      <c r="H3072" s="159">
        <v>323648.78580411832</v>
      </c>
      <c r="I3072" s="38">
        <f t="shared" si="65"/>
        <v>269707.32150343194</v>
      </c>
      <c r="J3072" s="25" t="s">
        <v>5689</v>
      </c>
      <c r="K3072" s="147">
        <f>H3072*0.68</f>
        <v>220081.17434680049</v>
      </c>
    </row>
    <row r="3073" spans="1:11" x14ac:dyDescent="0.2">
      <c r="A3073" s="54"/>
      <c r="C3073" s="25" t="s">
        <v>3697</v>
      </c>
      <c r="D3073" s="15"/>
      <c r="E3073" s="15"/>
      <c r="F3073" s="105" t="s">
        <v>4654</v>
      </c>
      <c r="G3073" s="8" t="s">
        <v>4655</v>
      </c>
      <c r="H3073" s="159">
        <v>361122.96453477099</v>
      </c>
      <c r="I3073" s="38">
        <f t="shared" si="65"/>
        <v>300935.80377897585</v>
      </c>
      <c r="J3073" s="25" t="s">
        <v>5689</v>
      </c>
      <c r="K3073" s="147">
        <f>H3073*0.68</f>
        <v>245563.61588364429</v>
      </c>
    </row>
    <row r="3074" spans="1:11" x14ac:dyDescent="0.2">
      <c r="A3074" s="54"/>
      <c r="C3074" s="25" t="s">
        <v>3697</v>
      </c>
      <c r="D3074" s="15"/>
      <c r="E3074" s="15"/>
      <c r="F3074" s="105" t="s">
        <v>1570</v>
      </c>
      <c r="G3074" s="8" t="s">
        <v>1571</v>
      </c>
      <c r="H3074" s="159">
        <v>384867.24556337326</v>
      </c>
      <c r="I3074" s="38">
        <f t="shared" si="65"/>
        <v>320722.70463614439</v>
      </c>
      <c r="J3074" s="25" t="s">
        <v>5689</v>
      </c>
      <c r="K3074" s="147">
        <f>H3074*0.68</f>
        <v>261709.72698309383</v>
      </c>
    </row>
    <row r="3075" spans="1:11" x14ac:dyDescent="0.2">
      <c r="A3075" s="54"/>
      <c r="C3075" s="25" t="s">
        <v>3697</v>
      </c>
      <c r="D3075" s="15"/>
      <c r="E3075" s="15"/>
      <c r="F3075" s="105" t="s">
        <v>1572</v>
      </c>
      <c r="G3075" s="8" t="s">
        <v>1573</v>
      </c>
      <c r="H3075" s="159">
        <v>417635.9372333677</v>
      </c>
      <c r="I3075" s="38">
        <f t="shared" si="65"/>
        <v>348029.94769447308</v>
      </c>
      <c r="J3075" s="25" t="s">
        <v>5689</v>
      </c>
      <c r="K3075" s="147">
        <f>H3075*0.68</f>
        <v>283992.43731869006</v>
      </c>
    </row>
    <row r="3076" spans="1:11" x14ac:dyDescent="0.2">
      <c r="A3076" s="54"/>
      <c r="C3076" s="25" t="s">
        <v>3697</v>
      </c>
      <c r="D3076" s="15"/>
      <c r="E3076" s="15"/>
      <c r="F3076" s="105" t="s">
        <v>1574</v>
      </c>
      <c r="G3076" s="8" t="s">
        <v>1575</v>
      </c>
      <c r="H3076" s="159">
        <v>448058.77664456773</v>
      </c>
      <c r="I3076" s="38">
        <f t="shared" si="65"/>
        <v>373382.31387047312</v>
      </c>
      <c r="J3076" s="25" t="s">
        <v>5689</v>
      </c>
      <c r="K3076" s="147">
        <f>H3076*0.68</f>
        <v>304679.96811830607</v>
      </c>
    </row>
    <row r="3077" spans="1:11" x14ac:dyDescent="0.2">
      <c r="A3077" s="54"/>
      <c r="C3077" s="25" t="s">
        <v>3697</v>
      </c>
      <c r="D3077" s="15"/>
      <c r="E3077" s="15"/>
      <c r="F3077" s="105" t="s">
        <v>1576</v>
      </c>
      <c r="G3077" s="8" t="s">
        <v>1577</v>
      </c>
      <c r="H3077" s="159">
        <v>634407.8394009734</v>
      </c>
      <c r="I3077" s="38">
        <f t="shared" si="65"/>
        <v>528673.19950081117</v>
      </c>
      <c r="J3077" s="25" t="s">
        <v>5689</v>
      </c>
      <c r="K3077" s="147">
        <f>H3077*0.68</f>
        <v>431397.33079266193</v>
      </c>
    </row>
    <row r="3078" spans="1:11" x14ac:dyDescent="0.2">
      <c r="A3078" s="54"/>
      <c r="C3078" s="25" t="s">
        <v>3697</v>
      </c>
      <c r="D3078" s="15"/>
      <c r="E3078" s="15"/>
      <c r="F3078" s="105" t="s">
        <v>1578</v>
      </c>
      <c r="G3078" s="8" t="s">
        <v>1579</v>
      </c>
      <c r="H3078" s="159">
        <v>746129.30530349887</v>
      </c>
      <c r="I3078" s="38">
        <f t="shared" si="65"/>
        <v>621774.42108624906</v>
      </c>
      <c r="J3078" s="25" t="s">
        <v>5689</v>
      </c>
      <c r="K3078" s="147">
        <f>H3078*0.68</f>
        <v>507367.92760637926</v>
      </c>
    </row>
    <row r="3079" spans="1:11" x14ac:dyDescent="0.2">
      <c r="A3079" s="54"/>
      <c r="C3079" s="25" t="s">
        <v>3697</v>
      </c>
      <c r="D3079" s="15"/>
      <c r="E3079" s="15"/>
      <c r="F3079" s="105" t="s">
        <v>1580</v>
      </c>
      <c r="G3079" s="8" t="s">
        <v>1581</v>
      </c>
      <c r="H3079" s="159">
        <v>913491.56823152676</v>
      </c>
      <c r="I3079" s="38">
        <f t="shared" si="65"/>
        <v>761242.97352627234</v>
      </c>
      <c r="J3079" s="25" t="s">
        <v>5689</v>
      </c>
      <c r="K3079" s="147">
        <f>H3079*0.68</f>
        <v>621174.26639743824</v>
      </c>
    </row>
    <row r="3080" spans="1:11" x14ac:dyDescent="0.2">
      <c r="A3080" s="54"/>
      <c r="C3080" s="25" t="s">
        <v>3697</v>
      </c>
      <c r="D3080" s="15"/>
      <c r="E3080" s="15"/>
      <c r="F3080" s="105" t="s">
        <v>1582</v>
      </c>
      <c r="G3080" s="8" t="s">
        <v>1583</v>
      </c>
      <c r="H3080" s="159">
        <v>1051237.3907388139</v>
      </c>
      <c r="I3080" s="38">
        <f t="shared" si="65"/>
        <v>876031.15894901159</v>
      </c>
      <c r="J3080" s="25" t="s">
        <v>5689</v>
      </c>
      <c r="K3080" s="147">
        <f>H3080*0.68</f>
        <v>714841.42570239352</v>
      </c>
    </row>
    <row r="3081" spans="1:11" x14ac:dyDescent="0.2">
      <c r="A3081" s="54"/>
      <c r="C3081" s="25" t="s">
        <v>3697</v>
      </c>
      <c r="D3081" s="15"/>
      <c r="E3081" s="15"/>
      <c r="F3081" s="105" t="s">
        <v>1584</v>
      </c>
      <c r="G3081" s="8" t="s">
        <v>1585</v>
      </c>
      <c r="H3081" s="159">
        <v>1215594.0263680951</v>
      </c>
      <c r="I3081" s="38">
        <f t="shared" si="65"/>
        <v>1012995.0219734126</v>
      </c>
      <c r="J3081" s="25" t="s">
        <v>5689</v>
      </c>
      <c r="K3081" s="147">
        <f>H3081*0.68</f>
        <v>826603.93793030467</v>
      </c>
    </row>
    <row r="3082" spans="1:11" s="23" customFormat="1" ht="15.75" x14ac:dyDescent="0.25">
      <c r="A3082" s="54"/>
      <c r="C3082" s="25"/>
      <c r="D3082" s="15"/>
      <c r="E3082" s="15"/>
      <c r="F3082" s="105"/>
      <c r="G3082" s="77"/>
      <c r="H3082" s="154"/>
      <c r="I3082" s="122"/>
      <c r="J3082" s="26"/>
      <c r="K3082" s="144"/>
    </row>
    <row r="3083" spans="1:11" x14ac:dyDescent="0.2">
      <c r="A3083" s="54"/>
      <c r="C3083" s="25" t="s">
        <v>3697</v>
      </c>
      <c r="D3083" s="15"/>
      <c r="E3083" s="15"/>
      <c r="F3083" s="105" t="s">
        <v>1586</v>
      </c>
      <c r="G3083" s="8" t="s">
        <v>1587</v>
      </c>
      <c r="H3083" s="159">
        <v>419028.79274105979</v>
      </c>
      <c r="I3083" s="38">
        <f t="shared" si="65"/>
        <v>349190.66061754985</v>
      </c>
      <c r="J3083" s="25" t="s">
        <v>5689</v>
      </c>
      <c r="K3083" s="147">
        <f>H3083*0.68</f>
        <v>284939.57906392065</v>
      </c>
    </row>
    <row r="3084" spans="1:11" x14ac:dyDescent="0.2">
      <c r="A3084" s="54"/>
      <c r="C3084" s="25" t="s">
        <v>3697</v>
      </c>
      <c r="D3084" s="15"/>
      <c r="E3084" s="15"/>
      <c r="F3084" s="105" t="s">
        <v>1588</v>
      </c>
      <c r="G3084" s="8" t="s">
        <v>1589</v>
      </c>
      <c r="H3084" s="159">
        <v>451577.56812769128</v>
      </c>
      <c r="I3084" s="38">
        <f t="shared" si="65"/>
        <v>376314.64010640944</v>
      </c>
      <c r="J3084" s="25" t="s">
        <v>5689</v>
      </c>
      <c r="K3084" s="147">
        <f>H3084*0.68</f>
        <v>307072.74632683006</v>
      </c>
    </row>
    <row r="3085" spans="1:11" x14ac:dyDescent="0.2">
      <c r="A3085" s="54"/>
      <c r="C3085" s="25" t="s">
        <v>3697</v>
      </c>
      <c r="D3085" s="15"/>
      <c r="E3085" s="15"/>
      <c r="F3085" s="105" t="s">
        <v>1590</v>
      </c>
      <c r="G3085" s="8" t="s">
        <v>1591</v>
      </c>
      <c r="H3085" s="159">
        <v>480680.85745898698</v>
      </c>
      <c r="I3085" s="38">
        <f t="shared" si="65"/>
        <v>400567.38121582248</v>
      </c>
      <c r="J3085" s="25" t="s">
        <v>5689</v>
      </c>
      <c r="K3085" s="147">
        <f>H3085*0.68</f>
        <v>326862.98307211115</v>
      </c>
    </row>
    <row r="3086" spans="1:11" x14ac:dyDescent="0.2">
      <c r="A3086" s="54"/>
      <c r="C3086" s="25" t="s">
        <v>3697</v>
      </c>
      <c r="D3086" s="15"/>
      <c r="E3086" s="15"/>
      <c r="F3086" s="105" t="s">
        <v>1592</v>
      </c>
      <c r="G3086" s="8" t="s">
        <v>1593</v>
      </c>
      <c r="H3086" s="159">
        <v>521733.36365241354</v>
      </c>
      <c r="I3086" s="38">
        <f t="shared" si="65"/>
        <v>434777.80304367794</v>
      </c>
      <c r="J3086" s="25" t="s">
        <v>5689</v>
      </c>
      <c r="K3086" s="147">
        <f>H3086*0.68</f>
        <v>354778.68728364125</v>
      </c>
    </row>
    <row r="3087" spans="1:11" x14ac:dyDescent="0.2">
      <c r="A3087" s="54"/>
      <c r="C3087" s="25" t="s">
        <v>3697</v>
      </c>
      <c r="D3087" s="15"/>
      <c r="E3087" s="15"/>
      <c r="F3087" s="105" t="s">
        <v>1594</v>
      </c>
      <c r="G3087" s="8" t="s">
        <v>1595</v>
      </c>
      <c r="H3087" s="159">
        <v>566524.5907072582</v>
      </c>
      <c r="I3087" s="38">
        <f t="shared" ref="I3087:I3122" si="66">H3087/1.2</f>
        <v>472103.82558938186</v>
      </c>
      <c r="J3087" s="25" t="s">
        <v>5689</v>
      </c>
      <c r="K3087" s="147">
        <f>H3087*0.68</f>
        <v>385236.72168093559</v>
      </c>
    </row>
    <row r="3088" spans="1:11" x14ac:dyDescent="0.2">
      <c r="A3088" s="54"/>
      <c r="C3088" s="25" t="s">
        <v>3697</v>
      </c>
      <c r="D3088" s="15"/>
      <c r="E3088" s="15"/>
      <c r="F3088" s="105" t="s">
        <v>1596</v>
      </c>
      <c r="G3088" s="8" t="s">
        <v>1597</v>
      </c>
      <c r="H3088" s="159">
        <v>616447.3679413494</v>
      </c>
      <c r="I3088" s="38">
        <f t="shared" si="66"/>
        <v>513706.1399511245</v>
      </c>
      <c r="J3088" s="25" t="s">
        <v>5689</v>
      </c>
      <c r="K3088" s="147">
        <f>H3088*0.68</f>
        <v>419184.21020011761</v>
      </c>
    </row>
    <row r="3089" spans="1:11" x14ac:dyDescent="0.2">
      <c r="A3089" s="54"/>
      <c r="C3089" s="25" t="s">
        <v>3697</v>
      </c>
      <c r="D3089" s="15"/>
      <c r="E3089" s="15"/>
      <c r="F3089" s="105" t="s">
        <v>1598</v>
      </c>
      <c r="G3089" s="8" t="s">
        <v>1599</v>
      </c>
      <c r="H3089" s="159">
        <v>936583.60296532919</v>
      </c>
      <c r="I3089" s="38">
        <f t="shared" si="66"/>
        <v>780486.33580444101</v>
      </c>
      <c r="J3089" s="25" t="s">
        <v>5689</v>
      </c>
      <c r="K3089" s="147">
        <f>H3089*0.68</f>
        <v>636876.85001642385</v>
      </c>
    </row>
    <row r="3090" spans="1:11" s="23" customFormat="1" ht="15.75" x14ac:dyDescent="0.25">
      <c r="A3090" s="54"/>
      <c r="C3090" s="25"/>
      <c r="D3090" s="15"/>
      <c r="E3090" s="15"/>
      <c r="F3090" s="105"/>
      <c r="G3090" s="77"/>
      <c r="H3090" s="154"/>
      <c r="I3090" s="122"/>
      <c r="J3090" s="26"/>
      <c r="K3090" s="144"/>
    </row>
    <row r="3091" spans="1:11" x14ac:dyDescent="0.2">
      <c r="A3091" s="54"/>
      <c r="C3091" s="25" t="s">
        <v>3697</v>
      </c>
      <c r="D3091" s="15"/>
      <c r="E3091" s="15"/>
      <c r="F3091" s="105" t="s">
        <v>4656</v>
      </c>
      <c r="G3091" s="8" t="s">
        <v>4657</v>
      </c>
      <c r="H3091" s="159">
        <v>297065.24587296107</v>
      </c>
      <c r="I3091" s="38">
        <f t="shared" si="66"/>
        <v>247554.37156080091</v>
      </c>
      <c r="J3091" s="25" t="s">
        <v>5689</v>
      </c>
      <c r="K3091" s="147">
        <f>H3091*0.68</f>
        <v>202004.36719361355</v>
      </c>
    </row>
    <row r="3092" spans="1:11" x14ac:dyDescent="0.2">
      <c r="A3092" s="54"/>
      <c r="C3092" s="25" t="s">
        <v>3697</v>
      </c>
      <c r="D3092" s="15"/>
      <c r="E3092" s="15"/>
      <c r="F3092" s="105" t="s">
        <v>4658</v>
      </c>
      <c r="G3092" s="8" t="s">
        <v>4659</v>
      </c>
      <c r="H3092" s="159">
        <v>312246.15296229487</v>
      </c>
      <c r="I3092" s="38">
        <f t="shared" si="66"/>
        <v>260205.12746857907</v>
      </c>
      <c r="J3092" s="25" t="s">
        <v>5689</v>
      </c>
      <c r="K3092" s="147">
        <f>H3092*0.68</f>
        <v>212327.38401436052</v>
      </c>
    </row>
    <row r="3093" spans="1:11" x14ac:dyDescent="0.2">
      <c r="A3093" s="54"/>
      <c r="C3093" s="25" t="s">
        <v>3697</v>
      </c>
      <c r="D3093" s="15"/>
      <c r="E3093" s="15"/>
      <c r="F3093" s="105" t="s">
        <v>4660</v>
      </c>
      <c r="G3093" s="8" t="s">
        <v>4661</v>
      </c>
      <c r="H3093" s="159">
        <v>349720.33169294702</v>
      </c>
      <c r="I3093" s="38">
        <f t="shared" si="66"/>
        <v>291433.60974412254</v>
      </c>
      <c r="J3093" s="25" t="s">
        <v>5689</v>
      </c>
      <c r="K3093" s="147">
        <f>H3093*0.68</f>
        <v>237809.82555120398</v>
      </c>
    </row>
    <row r="3094" spans="1:11" x14ac:dyDescent="0.2">
      <c r="A3094" s="54"/>
      <c r="C3094" s="25" t="s">
        <v>3697</v>
      </c>
      <c r="D3094" s="15"/>
      <c r="E3094" s="15"/>
      <c r="F3094" s="105" t="s">
        <v>1600</v>
      </c>
      <c r="G3094" s="8" t="s">
        <v>1601</v>
      </c>
      <c r="H3094" s="159">
        <v>372258.26675622212</v>
      </c>
      <c r="I3094" s="38">
        <f t="shared" si="66"/>
        <v>310215.2222968518</v>
      </c>
      <c r="J3094" s="25" t="s">
        <v>5689</v>
      </c>
      <c r="K3094" s="147">
        <f>H3094*0.68</f>
        <v>253135.62139423107</v>
      </c>
    </row>
    <row r="3095" spans="1:11" x14ac:dyDescent="0.2">
      <c r="A3095" s="54"/>
      <c r="C3095" s="25" t="s">
        <v>3697</v>
      </c>
      <c r="D3095" s="15"/>
      <c r="E3095" s="15"/>
      <c r="F3095" s="105" t="s">
        <v>1602</v>
      </c>
      <c r="G3095" s="8" t="s">
        <v>1603</v>
      </c>
      <c r="H3095" s="159">
        <v>406786.35416777834</v>
      </c>
      <c r="I3095" s="38">
        <f t="shared" si="66"/>
        <v>338988.62847314862</v>
      </c>
      <c r="J3095" s="25" t="s">
        <v>5689</v>
      </c>
      <c r="K3095" s="147">
        <f>H3095*0.68</f>
        <v>276614.72083408927</v>
      </c>
    </row>
    <row r="3096" spans="1:11" x14ac:dyDescent="0.2">
      <c r="A3096" s="54"/>
      <c r="C3096" s="25" t="s">
        <v>3697</v>
      </c>
      <c r="D3096" s="15"/>
      <c r="E3096" s="15"/>
      <c r="F3096" s="105" t="s">
        <v>1604</v>
      </c>
      <c r="G3096" s="8" t="s">
        <v>1605</v>
      </c>
      <c r="H3096" s="159">
        <v>437868.96861893055</v>
      </c>
      <c r="I3096" s="38">
        <f t="shared" si="66"/>
        <v>364890.80718244216</v>
      </c>
      <c r="J3096" s="25" t="s">
        <v>5689</v>
      </c>
      <c r="K3096" s="147">
        <f>H3096*0.68</f>
        <v>297750.89866087277</v>
      </c>
    </row>
    <row r="3097" spans="1:11" x14ac:dyDescent="0.2">
      <c r="A3097" s="54"/>
      <c r="C3097" s="25" t="s">
        <v>3697</v>
      </c>
      <c r="D3097" s="15"/>
      <c r="E3097" s="15"/>
      <c r="F3097" s="105" t="s">
        <v>1606</v>
      </c>
      <c r="G3097" s="8" t="s">
        <v>1607</v>
      </c>
      <c r="H3097" s="159">
        <v>544019.01249068847</v>
      </c>
      <c r="I3097" s="38">
        <f t="shared" si="66"/>
        <v>453349.17707557377</v>
      </c>
      <c r="J3097" s="25" t="s">
        <v>5689</v>
      </c>
      <c r="K3097" s="147">
        <f>H3097*0.68</f>
        <v>369932.92849366821</v>
      </c>
    </row>
    <row r="3098" spans="1:11" x14ac:dyDescent="0.2">
      <c r="A3098" s="54"/>
      <c r="C3098" s="25" t="s">
        <v>3697</v>
      </c>
      <c r="D3098" s="15"/>
      <c r="E3098" s="15"/>
      <c r="F3098" s="105" t="s">
        <v>1608</v>
      </c>
      <c r="G3098" s="8" t="s">
        <v>1609</v>
      </c>
      <c r="H3098" s="159">
        <v>623631.54866823985</v>
      </c>
      <c r="I3098" s="38">
        <f t="shared" si="66"/>
        <v>519692.95722353325</v>
      </c>
      <c r="J3098" s="25" t="s">
        <v>5689</v>
      </c>
      <c r="K3098" s="147">
        <f>H3098*0.68</f>
        <v>424069.45309440314</v>
      </c>
    </row>
    <row r="3099" spans="1:11" x14ac:dyDescent="0.2">
      <c r="A3099" s="54"/>
      <c r="C3099" s="25" t="s">
        <v>3697</v>
      </c>
      <c r="D3099" s="15"/>
      <c r="E3099" s="15"/>
      <c r="F3099" s="105" t="s">
        <v>1610</v>
      </c>
      <c r="G3099" s="8" t="s">
        <v>1611</v>
      </c>
      <c r="H3099" s="159">
        <v>735279.70914297772</v>
      </c>
      <c r="I3099" s="38">
        <f t="shared" si="66"/>
        <v>612733.09095248149</v>
      </c>
      <c r="J3099" s="25" t="s">
        <v>5689</v>
      </c>
      <c r="K3099" s="147">
        <f>H3099*0.68</f>
        <v>499990.20221722487</v>
      </c>
    </row>
    <row r="3100" spans="1:11" x14ac:dyDescent="0.2">
      <c r="A3100" s="54"/>
      <c r="C3100" s="25" t="s">
        <v>3697</v>
      </c>
      <c r="D3100" s="15"/>
      <c r="E3100" s="15"/>
      <c r="F3100" s="105" t="s">
        <v>1612</v>
      </c>
      <c r="G3100" s="8" t="s">
        <v>1613</v>
      </c>
      <c r="H3100" s="159">
        <v>902641.98516593745</v>
      </c>
      <c r="I3100" s="38">
        <f t="shared" si="66"/>
        <v>752201.65430494794</v>
      </c>
      <c r="J3100" s="25" t="s">
        <v>5689</v>
      </c>
      <c r="K3100" s="147">
        <f>H3100*0.68</f>
        <v>613796.54991283757</v>
      </c>
    </row>
    <row r="3101" spans="1:11" x14ac:dyDescent="0.2">
      <c r="A3101" s="54"/>
      <c r="C3101" s="25" t="s">
        <v>3697</v>
      </c>
      <c r="D3101" s="15"/>
      <c r="E3101" s="15"/>
      <c r="F3101" s="105" t="s">
        <v>1614</v>
      </c>
      <c r="G3101" s="8" t="s">
        <v>1615</v>
      </c>
      <c r="H3101" s="159">
        <v>1040534.4185287997</v>
      </c>
      <c r="I3101" s="38">
        <f t="shared" si="66"/>
        <v>867112.01544066647</v>
      </c>
      <c r="J3101" s="25" t="s">
        <v>5689</v>
      </c>
      <c r="K3101" s="147">
        <f>H3101*0.68</f>
        <v>707563.40459958382</v>
      </c>
    </row>
    <row r="3102" spans="1:11" x14ac:dyDescent="0.2">
      <c r="A3102" s="54"/>
      <c r="C3102" s="25" t="s">
        <v>3697</v>
      </c>
      <c r="D3102" s="15"/>
      <c r="E3102" s="15"/>
      <c r="F3102" s="105" t="s">
        <v>1616</v>
      </c>
      <c r="G3102" s="8" t="s">
        <v>1617</v>
      </c>
      <c r="H3102" s="159">
        <v>1205110.9835363755</v>
      </c>
      <c r="I3102" s="38">
        <f t="shared" si="66"/>
        <v>1004259.1529469796</v>
      </c>
      <c r="J3102" s="25" t="s">
        <v>5689</v>
      </c>
      <c r="K3102" s="147">
        <f>H3102*0.68</f>
        <v>819475.46880473534</v>
      </c>
    </row>
    <row r="3103" spans="1:11" s="23" customFormat="1" ht="15.75" x14ac:dyDescent="0.25">
      <c r="A3103" s="54"/>
      <c r="C3103" s="25"/>
      <c r="D3103" s="15"/>
      <c r="E3103" s="15"/>
      <c r="F3103" s="105"/>
      <c r="G3103" s="77"/>
      <c r="H3103" s="154"/>
      <c r="I3103" s="122"/>
      <c r="J3103" s="26"/>
      <c r="K3103" s="144"/>
    </row>
    <row r="3104" spans="1:11" x14ac:dyDescent="0.2">
      <c r="A3104" s="54"/>
      <c r="C3104" s="25" t="s">
        <v>3697</v>
      </c>
      <c r="D3104" s="15"/>
      <c r="E3104" s="15"/>
      <c r="F3104" s="105" t="s">
        <v>4662</v>
      </c>
      <c r="G3104" s="8" t="s">
        <v>4663</v>
      </c>
      <c r="H3104" s="159">
        <v>375339.83921457001</v>
      </c>
      <c r="I3104" s="38">
        <f t="shared" si="66"/>
        <v>312783.199345475</v>
      </c>
      <c r="J3104" s="25" t="s">
        <v>5689</v>
      </c>
      <c r="K3104" s="147">
        <f>H3104*0.68</f>
        <v>255231.09066590763</v>
      </c>
    </row>
    <row r="3105" spans="1:11" x14ac:dyDescent="0.2">
      <c r="A3105" s="54"/>
      <c r="C3105" s="25" t="s">
        <v>3697</v>
      </c>
      <c r="D3105" s="15"/>
      <c r="E3105" s="15"/>
      <c r="F3105" s="105" t="s">
        <v>1618</v>
      </c>
      <c r="G3105" s="8" t="s">
        <v>1619</v>
      </c>
      <c r="H3105" s="159">
        <v>399455.5494903808</v>
      </c>
      <c r="I3105" s="38">
        <f t="shared" si="66"/>
        <v>332879.62457531737</v>
      </c>
      <c r="J3105" s="25" t="s">
        <v>5689</v>
      </c>
      <c r="K3105" s="147">
        <f>H3105*0.68</f>
        <v>271629.77365345898</v>
      </c>
    </row>
    <row r="3106" spans="1:11" x14ac:dyDescent="0.2">
      <c r="A3106" s="54"/>
      <c r="C3106" s="25" t="s">
        <v>3697</v>
      </c>
      <c r="D3106" s="15"/>
      <c r="E3106" s="15"/>
      <c r="F3106" s="105" t="s">
        <v>1620</v>
      </c>
      <c r="G3106" s="8" t="s">
        <v>1621</v>
      </c>
      <c r="H3106" s="159">
        <v>432297.54658816283</v>
      </c>
      <c r="I3106" s="38">
        <f t="shared" si="66"/>
        <v>360247.9554901357</v>
      </c>
      <c r="J3106" s="25" t="s">
        <v>5689</v>
      </c>
      <c r="K3106" s="147">
        <f>H3106*0.68</f>
        <v>293962.33167995076</v>
      </c>
    </row>
    <row r="3107" spans="1:11" x14ac:dyDescent="0.2">
      <c r="A3107" s="54"/>
      <c r="C3107" s="25" t="s">
        <v>3697</v>
      </c>
      <c r="D3107" s="15"/>
      <c r="E3107" s="15"/>
      <c r="F3107" s="105" t="s">
        <v>1622</v>
      </c>
      <c r="G3107" s="8" t="s">
        <v>1623</v>
      </c>
      <c r="H3107" s="159">
        <v>461620.76529775333</v>
      </c>
      <c r="I3107" s="38">
        <f t="shared" si="66"/>
        <v>384683.97108146112</v>
      </c>
      <c r="J3107" s="25" t="s">
        <v>5689</v>
      </c>
      <c r="K3107" s="147">
        <f>H3107*0.68</f>
        <v>313902.12040247227</v>
      </c>
    </row>
    <row r="3108" spans="1:11" x14ac:dyDescent="0.2">
      <c r="A3108" s="54"/>
      <c r="C3108" s="25" t="s">
        <v>3697</v>
      </c>
      <c r="D3108" s="15"/>
      <c r="E3108" s="15"/>
      <c r="F3108" s="105" t="s">
        <v>1624</v>
      </c>
      <c r="G3108" s="8" t="s">
        <v>1625</v>
      </c>
      <c r="H3108" s="159">
        <v>503479.67048163887</v>
      </c>
      <c r="I3108" s="38">
        <f t="shared" si="66"/>
        <v>419566.39206803241</v>
      </c>
      <c r="J3108" s="25" t="s">
        <v>5689</v>
      </c>
      <c r="K3108" s="147">
        <f>H3108*0.68</f>
        <v>342366.17592751444</v>
      </c>
    </row>
    <row r="3109" spans="1:11" x14ac:dyDescent="0.2">
      <c r="A3109" s="54"/>
      <c r="C3109" s="25" t="s">
        <v>3697</v>
      </c>
      <c r="D3109" s="15"/>
      <c r="E3109" s="15"/>
      <c r="F3109" s="105" t="s">
        <v>1626</v>
      </c>
      <c r="G3109" s="8" t="s">
        <v>1627</v>
      </c>
      <c r="H3109" s="159">
        <v>753166.87517481437</v>
      </c>
      <c r="I3109" s="38">
        <f t="shared" si="66"/>
        <v>627639.06264567864</v>
      </c>
      <c r="J3109" s="25" t="s">
        <v>5689</v>
      </c>
      <c r="K3109" s="147">
        <f>H3109*0.68</f>
        <v>512153.47511887382</v>
      </c>
    </row>
    <row r="3110" spans="1:11" x14ac:dyDescent="0.2">
      <c r="A3110" s="54"/>
      <c r="C3110" s="25" t="s">
        <v>3697</v>
      </c>
      <c r="D3110" s="15"/>
      <c r="E3110" s="15"/>
      <c r="F3110" s="105" t="s">
        <v>1628</v>
      </c>
      <c r="G3110" s="8" t="s">
        <v>1629</v>
      </c>
      <c r="H3110" s="159">
        <v>923314.84911822597</v>
      </c>
      <c r="I3110" s="38">
        <f t="shared" si="66"/>
        <v>769429.04093185498</v>
      </c>
      <c r="J3110" s="25" t="s">
        <v>5689</v>
      </c>
      <c r="K3110" s="147">
        <f>H3110*0.68</f>
        <v>627854.09740039369</v>
      </c>
    </row>
    <row r="3111" spans="1:11" x14ac:dyDescent="0.2">
      <c r="A3111" s="54"/>
      <c r="C3111" s="25" t="s">
        <v>3697</v>
      </c>
      <c r="D3111" s="15"/>
      <c r="E3111" s="15"/>
      <c r="F3111" s="105" t="s">
        <v>1630</v>
      </c>
      <c r="G3111" s="8" t="s">
        <v>1631</v>
      </c>
      <c r="H3111" s="159">
        <v>1058128.3497545535</v>
      </c>
      <c r="I3111" s="38">
        <f t="shared" si="66"/>
        <v>881773.62479546131</v>
      </c>
      <c r="J3111" s="25" t="s">
        <v>5689</v>
      </c>
      <c r="K3111" s="147">
        <f>H3111*0.68</f>
        <v>719527.27783309645</v>
      </c>
    </row>
    <row r="3112" spans="1:11" x14ac:dyDescent="0.2">
      <c r="A3112" s="54"/>
      <c r="C3112" s="25" t="s">
        <v>3697</v>
      </c>
      <c r="D3112" s="15"/>
      <c r="E3112" s="15"/>
      <c r="F3112" s="105" t="s">
        <v>1632</v>
      </c>
      <c r="G3112" s="8" t="s">
        <v>1633</v>
      </c>
      <c r="H3112" s="159">
        <v>1222704.9147621298</v>
      </c>
      <c r="I3112" s="38">
        <f t="shared" si="66"/>
        <v>1018920.7623017748</v>
      </c>
      <c r="J3112" s="25" t="s">
        <v>5689</v>
      </c>
      <c r="K3112" s="147">
        <f>H3112*0.68</f>
        <v>831439.34203824832</v>
      </c>
    </row>
    <row r="3113" spans="1:11" x14ac:dyDescent="0.2">
      <c r="A3113" s="54"/>
      <c r="C3113" s="25" t="s">
        <v>3697</v>
      </c>
      <c r="D3113" s="15"/>
      <c r="E3113" s="15"/>
      <c r="F3113" s="105" t="s">
        <v>1634</v>
      </c>
      <c r="G3113" s="8" t="s">
        <v>1635</v>
      </c>
      <c r="H3113" s="159">
        <v>1514837.4811564239</v>
      </c>
      <c r="I3113" s="38">
        <f t="shared" si="66"/>
        <v>1262364.5676303534</v>
      </c>
      <c r="J3113" s="25" t="s">
        <v>5689</v>
      </c>
      <c r="K3113" s="147">
        <f>H3113*0.68</f>
        <v>1030089.4871863683</v>
      </c>
    </row>
    <row r="3114" spans="1:11" s="23" customFormat="1" ht="15.75" x14ac:dyDescent="0.25">
      <c r="A3114" s="54"/>
      <c r="C3114" s="25"/>
      <c r="D3114" s="15"/>
      <c r="E3114" s="15"/>
      <c r="F3114" s="105"/>
      <c r="G3114" s="77"/>
      <c r="H3114" s="154"/>
      <c r="I3114" s="122"/>
      <c r="J3114" s="26"/>
      <c r="K3114" s="144"/>
    </row>
    <row r="3115" spans="1:11" x14ac:dyDescent="0.2">
      <c r="A3115" s="54"/>
      <c r="C3115" s="25" t="s">
        <v>3697</v>
      </c>
      <c r="D3115" s="15"/>
      <c r="E3115" s="15"/>
      <c r="F3115" s="105" t="s">
        <v>1636</v>
      </c>
      <c r="G3115" s="8" t="s">
        <v>1637</v>
      </c>
      <c r="H3115" s="159">
        <v>468145.18407962343</v>
      </c>
      <c r="I3115" s="38">
        <f t="shared" si="66"/>
        <v>390120.98673301953</v>
      </c>
      <c r="J3115" s="25" t="s">
        <v>5689</v>
      </c>
      <c r="K3115" s="147">
        <f>H3115*0.68</f>
        <v>318338.72517414397</v>
      </c>
    </row>
    <row r="3116" spans="1:11" x14ac:dyDescent="0.2">
      <c r="A3116" s="54"/>
      <c r="C3116" s="25" t="s">
        <v>3697</v>
      </c>
      <c r="D3116" s="15"/>
      <c r="E3116" s="15"/>
      <c r="F3116" s="105" t="s">
        <v>1638</v>
      </c>
      <c r="G3116" s="8" t="s">
        <v>1639</v>
      </c>
      <c r="H3116" s="159">
        <v>498128.17782916606</v>
      </c>
      <c r="I3116" s="38">
        <f t="shared" si="66"/>
        <v>415106.81485763838</v>
      </c>
      <c r="J3116" s="25" t="s">
        <v>5689</v>
      </c>
      <c r="K3116" s="147">
        <f>H3116*0.68</f>
        <v>338727.16092383297</v>
      </c>
    </row>
    <row r="3117" spans="1:11" x14ac:dyDescent="0.2">
      <c r="A3117" s="54"/>
      <c r="C3117" s="25" t="s">
        <v>3697</v>
      </c>
      <c r="D3117" s="15"/>
      <c r="E3117" s="15"/>
      <c r="F3117" s="105" t="s">
        <v>1640</v>
      </c>
      <c r="G3117" s="8" t="s">
        <v>1641</v>
      </c>
      <c r="H3117" s="159">
        <v>539840.45906254451</v>
      </c>
      <c r="I3117" s="38">
        <f t="shared" si="66"/>
        <v>449867.04921878711</v>
      </c>
      <c r="J3117" s="25" t="s">
        <v>5689</v>
      </c>
      <c r="K3117" s="147">
        <f>H3117*0.68</f>
        <v>367091.51216253027</v>
      </c>
    </row>
    <row r="3118" spans="1:11" x14ac:dyDescent="0.2">
      <c r="A3118" s="54"/>
      <c r="C3118" s="25" t="s">
        <v>3697</v>
      </c>
      <c r="D3118" s="15"/>
      <c r="E3118" s="15"/>
      <c r="F3118" s="105" t="s">
        <v>1642</v>
      </c>
      <c r="G3118" s="8" t="s">
        <v>1643</v>
      </c>
      <c r="H3118" s="159">
        <v>584485.06216688221</v>
      </c>
      <c r="I3118" s="38">
        <f t="shared" si="66"/>
        <v>487070.88513906853</v>
      </c>
      <c r="J3118" s="25" t="s">
        <v>5689</v>
      </c>
      <c r="K3118" s="147">
        <f>H3118*0.68</f>
        <v>397449.84227347991</v>
      </c>
    </row>
    <row r="3119" spans="1:11" x14ac:dyDescent="0.2">
      <c r="A3119" s="54"/>
      <c r="C3119" s="25" t="s">
        <v>3697</v>
      </c>
      <c r="D3119" s="15"/>
      <c r="E3119" s="15"/>
      <c r="F3119" s="105" t="s">
        <v>1644</v>
      </c>
      <c r="G3119" s="8" t="s">
        <v>1645</v>
      </c>
      <c r="H3119" s="159">
        <v>634407.8394009734</v>
      </c>
      <c r="I3119" s="38">
        <f t="shared" si="66"/>
        <v>528673.19950081117</v>
      </c>
      <c r="J3119" s="25" t="s">
        <v>5689</v>
      </c>
      <c r="K3119" s="147">
        <f>H3119*0.68</f>
        <v>431397.33079266193</v>
      </c>
    </row>
    <row r="3120" spans="1:11" x14ac:dyDescent="0.2">
      <c r="A3120" s="54"/>
      <c r="C3120" s="25" t="s">
        <v>3697</v>
      </c>
      <c r="D3120" s="15"/>
      <c r="E3120" s="15"/>
      <c r="F3120" s="105" t="s">
        <v>1646</v>
      </c>
      <c r="G3120" s="8" t="s">
        <v>1647</v>
      </c>
      <c r="H3120" s="159">
        <v>698039.21614382544</v>
      </c>
      <c r="I3120" s="38">
        <f t="shared" si="66"/>
        <v>581699.34678652126</v>
      </c>
      <c r="J3120" s="25" t="s">
        <v>5689</v>
      </c>
      <c r="K3120" s="147">
        <f>H3120*0.68</f>
        <v>474666.66697780136</v>
      </c>
    </row>
    <row r="3121" spans="1:11" s="23" customFormat="1" ht="15.75" x14ac:dyDescent="0.25">
      <c r="A3121" s="54"/>
      <c r="C3121" s="25"/>
      <c r="D3121" s="15"/>
      <c r="E3121" s="15"/>
      <c r="F3121" s="105"/>
      <c r="G3121" s="77"/>
      <c r="H3121" s="154"/>
      <c r="I3121" s="122"/>
      <c r="J3121" s="26"/>
      <c r="K3121" s="144"/>
    </row>
    <row r="3122" spans="1:11" x14ac:dyDescent="0.2">
      <c r="A3122" s="54"/>
      <c r="C3122" s="25" t="s">
        <v>3697</v>
      </c>
      <c r="D3122" s="15"/>
      <c r="E3122" s="15"/>
      <c r="F3122" s="105" t="s">
        <v>1648</v>
      </c>
      <c r="G3122" s="8" t="s">
        <v>1649</v>
      </c>
      <c r="H3122" s="159">
        <v>444466.6928285883</v>
      </c>
      <c r="I3122" s="38">
        <f t="shared" si="66"/>
        <v>370388.91069049027</v>
      </c>
      <c r="J3122" s="25" t="s">
        <v>5689</v>
      </c>
      <c r="K3122" s="147">
        <f>H3122*0.68</f>
        <v>302237.35112344008</v>
      </c>
    </row>
    <row r="3123" spans="1:11" x14ac:dyDescent="0.2">
      <c r="A3123" s="54"/>
      <c r="C3123" s="25" t="s">
        <v>3697</v>
      </c>
      <c r="D3123" s="15"/>
      <c r="E3123" s="15"/>
      <c r="F3123" s="105" t="s">
        <v>1650</v>
      </c>
      <c r="G3123" s="8" t="s">
        <v>1651</v>
      </c>
      <c r="H3123" s="159">
        <v>476648.91488641838</v>
      </c>
      <c r="I3123" s="38">
        <f t="shared" ref="I3123:I3133" si="67">H3123/1.2</f>
        <v>397207.42907201534</v>
      </c>
      <c r="J3123" s="25" t="s">
        <v>5689</v>
      </c>
      <c r="K3123" s="147">
        <f>H3123*0.68</f>
        <v>324121.26212276454</v>
      </c>
    </row>
    <row r="3124" spans="1:11" x14ac:dyDescent="0.2">
      <c r="A3124" s="54"/>
      <c r="C3124" s="25" t="s">
        <v>3697</v>
      </c>
      <c r="D3124" s="15"/>
      <c r="E3124" s="15"/>
      <c r="F3124" s="105" t="s">
        <v>1652</v>
      </c>
      <c r="G3124" s="8" t="s">
        <v>1653</v>
      </c>
      <c r="H3124" s="159">
        <v>506045.45211872808</v>
      </c>
      <c r="I3124" s="38">
        <f t="shared" si="67"/>
        <v>421704.54343227344</v>
      </c>
      <c r="J3124" s="25" t="s">
        <v>5689</v>
      </c>
      <c r="K3124" s="147">
        <f>H3124*0.68</f>
        <v>344110.90744073514</v>
      </c>
    </row>
    <row r="3125" spans="1:11" x14ac:dyDescent="0.2">
      <c r="A3125" s="54"/>
      <c r="C3125" s="25" t="s">
        <v>3697</v>
      </c>
      <c r="D3125" s="15"/>
      <c r="E3125" s="15"/>
      <c r="F3125" s="105" t="s">
        <v>1654</v>
      </c>
      <c r="G3125" s="8" t="s">
        <v>1655</v>
      </c>
      <c r="H3125" s="159">
        <v>547977.64963546966</v>
      </c>
      <c r="I3125" s="38">
        <f t="shared" si="67"/>
        <v>456648.04136289138</v>
      </c>
      <c r="J3125" s="25" t="s">
        <v>5689</v>
      </c>
      <c r="K3125" s="147">
        <f>H3125*0.68</f>
        <v>372624.80175211938</v>
      </c>
    </row>
    <row r="3126" spans="1:11" x14ac:dyDescent="0.2">
      <c r="A3126" s="54"/>
      <c r="C3126" s="25" t="s">
        <v>3697</v>
      </c>
      <c r="D3126" s="15"/>
      <c r="E3126" s="15"/>
      <c r="F3126" s="105" t="s">
        <v>1656</v>
      </c>
      <c r="G3126" s="8" t="s">
        <v>1657</v>
      </c>
      <c r="H3126" s="159">
        <v>590716.24614267005</v>
      </c>
      <c r="I3126" s="38">
        <f t="shared" si="67"/>
        <v>492263.53845222504</v>
      </c>
      <c r="J3126" s="25" t="s">
        <v>5689</v>
      </c>
      <c r="K3126" s="147">
        <f>H3126*0.68</f>
        <v>401687.04737701564</v>
      </c>
    </row>
    <row r="3127" spans="1:11" x14ac:dyDescent="0.2">
      <c r="A3127" s="54"/>
      <c r="C3127" s="25" t="s">
        <v>3697</v>
      </c>
      <c r="D3127" s="15"/>
      <c r="E3127" s="15"/>
      <c r="F3127" s="105" t="s">
        <v>1658</v>
      </c>
      <c r="G3127" s="8" t="s">
        <v>1659</v>
      </c>
      <c r="H3127" s="159">
        <v>638513.08740132977</v>
      </c>
      <c r="I3127" s="38">
        <f t="shared" si="67"/>
        <v>532094.23950110818</v>
      </c>
      <c r="J3127" s="25" t="s">
        <v>5689</v>
      </c>
      <c r="K3127" s="147">
        <f>H3127*0.68</f>
        <v>434188.89943290426</v>
      </c>
    </row>
    <row r="3128" spans="1:11" s="23" customFormat="1" ht="15.75" x14ac:dyDescent="0.25">
      <c r="A3128" s="54"/>
      <c r="C3128" s="25"/>
      <c r="D3128" s="15"/>
      <c r="E3128" s="15"/>
      <c r="F3128" s="105"/>
      <c r="G3128" s="77"/>
      <c r="H3128" s="154"/>
      <c r="I3128" s="122"/>
      <c r="J3128" s="26"/>
      <c r="K3128" s="144"/>
    </row>
    <row r="3129" spans="1:11" x14ac:dyDescent="0.2">
      <c r="A3129" s="54"/>
      <c r="C3129" s="25" t="s">
        <v>3697</v>
      </c>
      <c r="D3129" s="15"/>
      <c r="E3129" s="15"/>
      <c r="F3129" s="105" t="s">
        <v>4664</v>
      </c>
      <c r="G3129" s="8" t="s">
        <v>1828</v>
      </c>
      <c r="H3129" s="159">
        <v>499439.72959232097</v>
      </c>
      <c r="I3129" s="38">
        <f t="shared" si="67"/>
        <v>416199.77466026752</v>
      </c>
      <c r="J3129" s="25" t="s">
        <v>5689</v>
      </c>
      <c r="K3129" s="147">
        <f>H3129*0.68</f>
        <v>339619.0161227783</v>
      </c>
    </row>
    <row r="3130" spans="1:11" x14ac:dyDescent="0.2">
      <c r="A3130" s="54"/>
      <c r="C3130" s="25" t="s">
        <v>3697</v>
      </c>
      <c r="D3130" s="15"/>
      <c r="E3130" s="15"/>
      <c r="F3130" s="105" t="s">
        <v>1660</v>
      </c>
      <c r="G3130" s="8" t="s">
        <v>1661</v>
      </c>
      <c r="H3130" s="159">
        <v>525692.00079719455</v>
      </c>
      <c r="I3130" s="38">
        <f t="shared" si="67"/>
        <v>438076.66733099549</v>
      </c>
      <c r="J3130" s="25" t="s">
        <v>5689</v>
      </c>
      <c r="K3130" s="147">
        <f>H3130*0.68</f>
        <v>357470.56054209231</v>
      </c>
    </row>
    <row r="3131" spans="1:11" x14ac:dyDescent="0.2">
      <c r="A3131" s="54"/>
      <c r="C3131" s="25" t="s">
        <v>3697</v>
      </c>
      <c r="D3131" s="15"/>
      <c r="E3131" s="15"/>
      <c r="F3131" s="105" t="s">
        <v>1662</v>
      </c>
      <c r="G3131" s="8" t="s">
        <v>1663</v>
      </c>
      <c r="H3131" s="159">
        <v>556994.5446266412</v>
      </c>
      <c r="I3131" s="38">
        <f t="shared" si="67"/>
        <v>464162.120522201</v>
      </c>
      <c r="J3131" s="25" t="s">
        <v>5689</v>
      </c>
      <c r="K3131" s="147">
        <f>H3131*0.68</f>
        <v>378756.29034611606</v>
      </c>
    </row>
    <row r="3132" spans="1:11" x14ac:dyDescent="0.2">
      <c r="A3132" s="54"/>
      <c r="C3132" s="25" t="s">
        <v>3697</v>
      </c>
      <c r="D3132" s="15"/>
      <c r="E3132" s="15"/>
      <c r="F3132" s="105" t="s">
        <v>1664</v>
      </c>
      <c r="G3132" s="8" t="s">
        <v>1665</v>
      </c>
      <c r="H3132" s="159">
        <v>585291.44806240976</v>
      </c>
      <c r="I3132" s="38">
        <f t="shared" si="67"/>
        <v>487742.87338534149</v>
      </c>
      <c r="J3132" s="25" t="s">
        <v>5689</v>
      </c>
      <c r="K3132" s="147">
        <f>H3132*0.68</f>
        <v>397998.18468243867</v>
      </c>
    </row>
    <row r="3133" spans="1:11" x14ac:dyDescent="0.2">
      <c r="A3133" s="54"/>
      <c r="C3133" s="25" t="s">
        <v>3697</v>
      </c>
      <c r="D3133" s="15"/>
      <c r="E3133" s="15"/>
      <c r="F3133" s="105" t="s">
        <v>1666</v>
      </c>
      <c r="G3133" s="8" t="s">
        <v>1667</v>
      </c>
      <c r="H3133" s="159">
        <v>626270.64882804838</v>
      </c>
      <c r="I3133" s="38">
        <f t="shared" si="67"/>
        <v>521892.20735670702</v>
      </c>
      <c r="J3133" s="25" t="s">
        <v>5689</v>
      </c>
      <c r="K3133" s="147">
        <f>H3133*0.68</f>
        <v>425864.04120307293</v>
      </c>
    </row>
    <row r="3134" spans="1:11" s="23" customFormat="1" ht="15.75" x14ac:dyDescent="0.25">
      <c r="A3134" s="54"/>
      <c r="C3134" s="26"/>
      <c r="D3134" s="15"/>
      <c r="E3134" s="15"/>
      <c r="F3134" s="58"/>
      <c r="G3134" s="76"/>
      <c r="H3134" s="143"/>
      <c r="I3134" s="122"/>
      <c r="J3134" s="26"/>
      <c r="K3134" s="144"/>
    </row>
    <row r="3135" spans="1:11" ht="15.75" x14ac:dyDescent="0.25">
      <c r="A3135" s="54"/>
      <c r="C3135" s="25" t="s">
        <v>3697</v>
      </c>
      <c r="D3135" s="15"/>
      <c r="E3135" s="15"/>
      <c r="F3135" s="103"/>
      <c r="G3135" s="76" t="s">
        <v>5719</v>
      </c>
      <c r="H3135" s="143"/>
      <c r="I3135" s="122"/>
      <c r="J3135" s="26"/>
      <c r="K3135" s="144"/>
    </row>
    <row r="3136" spans="1:11" x14ac:dyDescent="0.2">
      <c r="A3136" s="54"/>
      <c r="C3136" s="25" t="s">
        <v>3697</v>
      </c>
      <c r="D3136" s="15"/>
      <c r="E3136" s="15"/>
      <c r="F3136" s="22" t="s">
        <v>1669</v>
      </c>
      <c r="G3136" s="17" t="s">
        <v>1387</v>
      </c>
      <c r="H3136" s="131">
        <v>176342.63508751566</v>
      </c>
      <c r="I3136" s="38">
        <f t="shared" ref="I3136:I3161" si="68">H3136/1.2</f>
        <v>146952.19590626305</v>
      </c>
      <c r="J3136" s="25" t="s">
        <v>5689</v>
      </c>
      <c r="K3136" s="147">
        <f>H3136*0.68</f>
        <v>119912.99185951066</v>
      </c>
    </row>
    <row r="3137" spans="1:11" x14ac:dyDescent="0.2">
      <c r="A3137" s="54"/>
      <c r="C3137" s="25" t="s">
        <v>3697</v>
      </c>
      <c r="D3137" s="15"/>
      <c r="E3137" s="15"/>
      <c r="F3137" s="22" t="s">
        <v>1670</v>
      </c>
      <c r="G3137" s="17" t="s">
        <v>1389</v>
      </c>
      <c r="H3137" s="131">
        <v>178590.02797241023</v>
      </c>
      <c r="I3137" s="38">
        <f t="shared" si="68"/>
        <v>148825.02331034187</v>
      </c>
      <c r="J3137" s="25" t="s">
        <v>5689</v>
      </c>
      <c r="K3137" s="147">
        <f>H3137*0.68</f>
        <v>121441.21902123897</v>
      </c>
    </row>
    <row r="3138" spans="1:11" x14ac:dyDescent="0.2">
      <c r="A3138" s="54"/>
      <c r="C3138" s="25" t="s">
        <v>3697</v>
      </c>
      <c r="D3138" s="15"/>
      <c r="E3138" s="15"/>
      <c r="F3138" s="22" t="s">
        <v>4684</v>
      </c>
      <c r="G3138" s="17" t="s">
        <v>4455</v>
      </c>
      <c r="H3138" s="131">
        <v>185744.81183910338</v>
      </c>
      <c r="I3138" s="38">
        <f t="shared" si="68"/>
        <v>154787.34319925282</v>
      </c>
      <c r="J3138" s="25" t="s">
        <v>5689</v>
      </c>
      <c r="K3138" s="147">
        <f>H3138*0.68</f>
        <v>126306.47205059031</v>
      </c>
    </row>
    <row r="3139" spans="1:11" x14ac:dyDescent="0.2">
      <c r="A3139" s="54"/>
      <c r="C3139" s="25" t="s">
        <v>3697</v>
      </c>
      <c r="D3139" s="15"/>
      <c r="E3139" s="15"/>
      <c r="F3139" s="22" t="s">
        <v>4685</v>
      </c>
      <c r="G3139" s="17" t="s">
        <v>4457</v>
      </c>
      <c r="H3139" s="131">
        <v>189479.43817729477</v>
      </c>
      <c r="I3139" s="38">
        <f t="shared" si="68"/>
        <v>157899.5318144123</v>
      </c>
      <c r="J3139" s="25" t="s">
        <v>5689</v>
      </c>
      <c r="K3139" s="147">
        <f>H3139*0.68</f>
        <v>128846.01796056045</v>
      </c>
    </row>
    <row r="3140" spans="1:11" x14ac:dyDescent="0.2">
      <c r="A3140" s="54"/>
      <c r="C3140" s="25" t="s">
        <v>3697</v>
      </c>
      <c r="D3140" s="15"/>
      <c r="E3140" s="15"/>
      <c r="F3140" s="22" t="s">
        <v>4686</v>
      </c>
      <c r="G3140" s="17" t="s">
        <v>4459</v>
      </c>
      <c r="H3140" s="131">
        <v>194482.42817751341</v>
      </c>
      <c r="I3140" s="38">
        <f t="shared" si="68"/>
        <v>162068.69014792785</v>
      </c>
      <c r="J3140" s="25" t="s">
        <v>5689</v>
      </c>
      <c r="K3140" s="147">
        <f>H3140*0.68</f>
        <v>132248.05116070912</v>
      </c>
    </row>
    <row r="3141" spans="1:11" x14ac:dyDescent="0.2">
      <c r="A3141" s="54"/>
      <c r="C3141" s="25" t="s">
        <v>3697</v>
      </c>
      <c r="D3141" s="15"/>
      <c r="E3141" s="15"/>
      <c r="F3141" s="22" t="s">
        <v>4687</v>
      </c>
      <c r="G3141" s="17" t="s">
        <v>4461</v>
      </c>
      <c r="H3141" s="131">
        <v>207941.17592458046</v>
      </c>
      <c r="I3141" s="38">
        <f t="shared" si="68"/>
        <v>173284.31327048372</v>
      </c>
      <c r="J3141" s="25" t="s">
        <v>5689</v>
      </c>
      <c r="K3141" s="147">
        <f>H3141*0.68</f>
        <v>141399.99962871472</v>
      </c>
    </row>
    <row r="3142" spans="1:11" x14ac:dyDescent="0.2">
      <c r="A3142" s="54"/>
      <c r="C3142" s="25" t="s">
        <v>3697</v>
      </c>
      <c r="D3142" s="15"/>
      <c r="E3142" s="15"/>
      <c r="F3142" s="22" t="s">
        <v>4688</v>
      </c>
      <c r="G3142" s="17" t="s">
        <v>4463</v>
      </c>
      <c r="H3142" s="131">
        <v>221893.17620688031</v>
      </c>
      <c r="I3142" s="38">
        <f t="shared" si="68"/>
        <v>184910.98017240028</v>
      </c>
      <c r="J3142" s="25" t="s">
        <v>5689</v>
      </c>
      <c r="K3142" s="147">
        <f>H3142*0.68</f>
        <v>150887.35982067863</v>
      </c>
    </row>
    <row r="3143" spans="1:11" x14ac:dyDescent="0.2">
      <c r="A3143" s="54"/>
      <c r="C3143" s="25" t="s">
        <v>3697</v>
      </c>
      <c r="D3143" s="15"/>
      <c r="E3143" s="15"/>
      <c r="F3143" s="22" t="s">
        <v>4689</v>
      </c>
      <c r="G3143" s="17" t="s">
        <v>4465</v>
      </c>
      <c r="H3143" s="131">
        <v>237043.07550331703</v>
      </c>
      <c r="I3143" s="38">
        <f t="shared" si="68"/>
        <v>197535.89625276419</v>
      </c>
      <c r="J3143" s="25" t="s">
        <v>5689</v>
      </c>
      <c r="K3143" s="147">
        <f>H3143*0.68</f>
        <v>161189.2913422556</v>
      </c>
    </row>
    <row r="3144" spans="1:11" x14ac:dyDescent="0.2">
      <c r="A3144" s="54"/>
      <c r="C3144" s="25"/>
      <c r="D3144" s="15"/>
      <c r="E3144" s="15"/>
      <c r="F3144" s="22"/>
      <c r="G3144" s="17"/>
      <c r="H3144" s="143"/>
      <c r="I3144" s="122"/>
      <c r="J3144" s="26"/>
      <c r="K3144" s="144"/>
    </row>
    <row r="3145" spans="1:11" x14ac:dyDescent="0.2">
      <c r="A3145" s="54"/>
      <c r="C3145" s="25" t="s">
        <v>3697</v>
      </c>
      <c r="D3145" s="15"/>
      <c r="E3145" s="15"/>
      <c r="F3145" s="22" t="s">
        <v>1671</v>
      </c>
      <c r="G3145" s="17" t="s">
        <v>1367</v>
      </c>
      <c r="H3145" s="131">
        <v>177466.34029548767</v>
      </c>
      <c r="I3145" s="38">
        <f t="shared" si="68"/>
        <v>147888.61691290641</v>
      </c>
      <c r="J3145" s="25" t="s">
        <v>5689</v>
      </c>
      <c r="K3145" s="147">
        <f>H3145*0.68</f>
        <v>120677.11140093162</v>
      </c>
    </row>
    <row r="3146" spans="1:11" x14ac:dyDescent="0.2">
      <c r="A3146" s="54"/>
      <c r="C3146" s="25" t="s">
        <v>3697</v>
      </c>
      <c r="D3146" s="15"/>
      <c r="E3146" s="15"/>
      <c r="F3146" s="22" t="s">
        <v>1672</v>
      </c>
      <c r="G3146" s="17" t="s">
        <v>1369</v>
      </c>
      <c r="H3146" s="131">
        <v>179554.06038194531</v>
      </c>
      <c r="I3146" s="38">
        <f t="shared" si="68"/>
        <v>149628.38365162109</v>
      </c>
      <c r="J3146" s="25" t="s">
        <v>5689</v>
      </c>
      <c r="K3146" s="147">
        <f>H3146*0.68</f>
        <v>122096.76105972282</v>
      </c>
    </row>
    <row r="3147" spans="1:11" x14ac:dyDescent="0.2">
      <c r="A3147" s="54"/>
      <c r="C3147" s="25" t="s">
        <v>3697</v>
      </c>
      <c r="D3147" s="15"/>
      <c r="E3147" s="15"/>
      <c r="F3147" s="22" t="s">
        <v>4665</v>
      </c>
      <c r="G3147" s="17" t="s">
        <v>4417</v>
      </c>
      <c r="H3147" s="131">
        <v>184335.51888129531</v>
      </c>
      <c r="I3147" s="38">
        <f t="shared" si="68"/>
        <v>153612.93240107942</v>
      </c>
      <c r="J3147" s="25" t="s">
        <v>5689</v>
      </c>
      <c r="K3147" s="147">
        <f>H3147*0.68</f>
        <v>125348.15283928082</v>
      </c>
    </row>
    <row r="3148" spans="1:11" x14ac:dyDescent="0.2">
      <c r="A3148" s="54"/>
      <c r="C3148" s="25" t="s">
        <v>3697</v>
      </c>
      <c r="D3148" s="15"/>
      <c r="E3148" s="15"/>
      <c r="F3148" s="22" t="s">
        <v>4666</v>
      </c>
      <c r="G3148" s="17" t="s">
        <v>4419</v>
      </c>
      <c r="H3148" s="131">
        <v>192086.63014923967</v>
      </c>
      <c r="I3148" s="38">
        <f t="shared" si="68"/>
        <v>160072.19179103308</v>
      </c>
      <c r="J3148" s="25" t="s">
        <v>5689</v>
      </c>
      <c r="K3148" s="147">
        <f>H3148*0.68</f>
        <v>130618.90850148299</v>
      </c>
    </row>
    <row r="3149" spans="1:11" x14ac:dyDescent="0.2">
      <c r="A3149" s="54"/>
      <c r="C3149" s="25" t="s">
        <v>3697</v>
      </c>
      <c r="D3149" s="15"/>
      <c r="E3149" s="15"/>
      <c r="F3149" s="22" t="s">
        <v>4667</v>
      </c>
      <c r="G3149" s="17" t="s">
        <v>4421</v>
      </c>
      <c r="H3149" s="131">
        <v>196878.22620578713</v>
      </c>
      <c r="I3149" s="38">
        <f t="shared" si="68"/>
        <v>164065.18850482261</v>
      </c>
      <c r="J3149" s="25" t="s">
        <v>5689</v>
      </c>
      <c r="K3149" s="147">
        <f>H3149*0.68</f>
        <v>133877.19381993526</v>
      </c>
    </row>
    <row r="3150" spans="1:11" x14ac:dyDescent="0.2">
      <c r="A3150" s="54"/>
      <c r="C3150" s="25" t="s">
        <v>3697</v>
      </c>
      <c r="D3150" s="15"/>
      <c r="E3150" s="15"/>
      <c r="F3150" s="22" t="s">
        <v>4668</v>
      </c>
      <c r="G3150" s="17" t="s">
        <v>4423</v>
      </c>
      <c r="H3150" s="131">
        <v>209773.25676973094</v>
      </c>
      <c r="I3150" s="38">
        <f t="shared" si="68"/>
        <v>174811.04730810912</v>
      </c>
      <c r="J3150" s="25" t="s">
        <v>5689</v>
      </c>
      <c r="K3150" s="147">
        <f>H3150*0.68</f>
        <v>142645.81460341706</v>
      </c>
    </row>
    <row r="3151" spans="1:11" x14ac:dyDescent="0.2">
      <c r="A3151" s="54"/>
      <c r="C3151" s="25" t="s">
        <v>3697</v>
      </c>
      <c r="D3151" s="15"/>
      <c r="E3151" s="15"/>
      <c r="F3151" s="22" t="s">
        <v>4669</v>
      </c>
      <c r="G3151" s="17" t="s">
        <v>4425</v>
      </c>
      <c r="H3151" s="131">
        <v>223936.65099570202</v>
      </c>
      <c r="I3151" s="38">
        <f t="shared" si="68"/>
        <v>186613.87582975169</v>
      </c>
      <c r="J3151" s="25" t="s">
        <v>5689</v>
      </c>
      <c r="K3151" s="147">
        <f>H3151*0.68</f>
        <v>152276.92267707738</v>
      </c>
    </row>
    <row r="3152" spans="1:11" x14ac:dyDescent="0.2">
      <c r="A3152" s="54"/>
      <c r="C3152" s="25" t="s">
        <v>3697</v>
      </c>
      <c r="D3152" s="15"/>
      <c r="E3152" s="15"/>
      <c r="F3152" s="22" t="s">
        <v>4670</v>
      </c>
      <c r="G3152" s="17" t="s">
        <v>4427</v>
      </c>
      <c r="H3152" s="131">
        <v>239086.5502921388</v>
      </c>
      <c r="I3152" s="38">
        <f t="shared" si="68"/>
        <v>199238.79191011566</v>
      </c>
      <c r="J3152" s="25" t="s">
        <v>5689</v>
      </c>
      <c r="K3152" s="147">
        <f>H3152*0.68</f>
        <v>162578.85419865439</v>
      </c>
    </row>
    <row r="3153" spans="1:11" x14ac:dyDescent="0.2">
      <c r="A3153" s="54"/>
      <c r="C3153" s="25"/>
      <c r="D3153" s="15"/>
      <c r="E3153" s="15"/>
      <c r="F3153" s="22"/>
      <c r="G3153" s="17"/>
      <c r="H3153" s="143"/>
      <c r="I3153" s="122"/>
      <c r="J3153" s="26"/>
      <c r="K3153" s="144"/>
    </row>
    <row r="3154" spans="1:11" x14ac:dyDescent="0.2">
      <c r="A3154" s="54"/>
      <c r="C3154" s="25" t="s">
        <v>3697</v>
      </c>
      <c r="D3154" s="15"/>
      <c r="E3154" s="15"/>
      <c r="F3154" s="22" t="s">
        <v>1673</v>
      </c>
      <c r="G3154" s="17" t="s">
        <v>1391</v>
      </c>
      <c r="H3154" s="131">
        <v>189190.31727382287</v>
      </c>
      <c r="I3154" s="38">
        <f t="shared" si="68"/>
        <v>157658.59772818573</v>
      </c>
      <c r="J3154" s="25" t="s">
        <v>5689</v>
      </c>
      <c r="K3154" s="147">
        <f>H3154*0.68</f>
        <v>128649.41574619956</v>
      </c>
    </row>
    <row r="3155" spans="1:11" x14ac:dyDescent="0.2">
      <c r="A3155" s="54"/>
      <c r="C3155" s="25" t="s">
        <v>3697</v>
      </c>
      <c r="D3155" s="15"/>
      <c r="E3155" s="15"/>
      <c r="F3155" s="22" t="s">
        <v>1674</v>
      </c>
      <c r="G3155" s="17" t="s">
        <v>1393</v>
      </c>
      <c r="H3155" s="131">
        <v>191439.70869835536</v>
      </c>
      <c r="I3155" s="38">
        <f t="shared" si="68"/>
        <v>159533.09058196281</v>
      </c>
      <c r="J3155" s="25" t="s">
        <v>5689</v>
      </c>
      <c r="K3155" s="147">
        <f>H3155*0.68</f>
        <v>130179.00191488165</v>
      </c>
    </row>
    <row r="3156" spans="1:11" x14ac:dyDescent="0.2">
      <c r="A3156" s="54"/>
      <c r="C3156" s="25" t="s">
        <v>3697</v>
      </c>
      <c r="D3156" s="15"/>
      <c r="E3156" s="15"/>
      <c r="F3156" s="22" t="s">
        <v>4690</v>
      </c>
      <c r="G3156" s="17" t="s">
        <v>4467</v>
      </c>
      <c r="H3156" s="131">
        <v>195962.18578321181</v>
      </c>
      <c r="I3156" s="38">
        <f t="shared" si="68"/>
        <v>163301.82148600984</v>
      </c>
      <c r="J3156" s="25" t="s">
        <v>5689</v>
      </c>
      <c r="K3156" s="147">
        <f>H3156*0.68</f>
        <v>133254.28633258404</v>
      </c>
    </row>
    <row r="3157" spans="1:11" x14ac:dyDescent="0.2">
      <c r="A3157" s="54"/>
      <c r="C3157" s="25" t="s">
        <v>3697</v>
      </c>
      <c r="D3157" s="15"/>
      <c r="E3157" s="15"/>
      <c r="F3157" s="22" t="s">
        <v>4691</v>
      </c>
      <c r="G3157" s="17" t="s">
        <v>4469</v>
      </c>
      <c r="H3157" s="131">
        <v>198217.0545157048</v>
      </c>
      <c r="I3157" s="38">
        <f t="shared" si="68"/>
        <v>165180.87876308736</v>
      </c>
      <c r="J3157" s="25" t="s">
        <v>5689</v>
      </c>
      <c r="K3157" s="147">
        <f>H3157*0.68</f>
        <v>134787.59707067927</v>
      </c>
    </row>
    <row r="3158" spans="1:11" x14ac:dyDescent="0.2">
      <c r="A3158" s="54"/>
      <c r="C3158" s="25" t="s">
        <v>3697</v>
      </c>
      <c r="D3158" s="15"/>
      <c r="E3158" s="15"/>
      <c r="F3158" s="22" t="s">
        <v>4692</v>
      </c>
      <c r="G3158" s="17" t="s">
        <v>4471</v>
      </c>
      <c r="H3158" s="131">
        <v>203572.36775537542</v>
      </c>
      <c r="I3158" s="38">
        <f t="shared" si="68"/>
        <v>169643.63979614619</v>
      </c>
      <c r="J3158" s="25" t="s">
        <v>5689</v>
      </c>
      <c r="K3158" s="147">
        <f>H3158*0.68</f>
        <v>138429.2100736553</v>
      </c>
    </row>
    <row r="3159" spans="1:11" x14ac:dyDescent="0.2">
      <c r="A3159" s="54"/>
      <c r="C3159" s="25" t="s">
        <v>3697</v>
      </c>
      <c r="D3159" s="15"/>
      <c r="E3159" s="15"/>
      <c r="F3159" s="22" t="s">
        <v>4693</v>
      </c>
      <c r="G3159" s="17" t="s">
        <v>4473</v>
      </c>
      <c r="H3159" s="131">
        <v>216396.93367142882</v>
      </c>
      <c r="I3159" s="38">
        <f t="shared" si="68"/>
        <v>180330.77805952402</v>
      </c>
      <c r="J3159" s="25" t="s">
        <v>5689</v>
      </c>
      <c r="K3159" s="147">
        <f>H3159*0.68</f>
        <v>147149.9148965716</v>
      </c>
    </row>
    <row r="3160" spans="1:11" x14ac:dyDescent="0.2">
      <c r="A3160" s="54"/>
      <c r="C3160" s="25" t="s">
        <v>3697</v>
      </c>
      <c r="D3160" s="15"/>
      <c r="E3160" s="15"/>
      <c r="F3160" s="22" t="s">
        <v>4694</v>
      </c>
      <c r="G3160" s="17" t="s">
        <v>4475</v>
      </c>
      <c r="H3160" s="131">
        <v>230560.32789739995</v>
      </c>
      <c r="I3160" s="38">
        <f t="shared" si="68"/>
        <v>192133.60658116665</v>
      </c>
      <c r="J3160" s="25" t="s">
        <v>5689</v>
      </c>
      <c r="K3160" s="147">
        <f>H3160*0.68</f>
        <v>156781.02297023198</v>
      </c>
    </row>
    <row r="3161" spans="1:11" x14ac:dyDescent="0.2">
      <c r="A3161" s="54"/>
      <c r="C3161" s="25" t="s">
        <v>3697</v>
      </c>
      <c r="D3161" s="15"/>
      <c r="E3161" s="15"/>
      <c r="F3161" s="22" t="s">
        <v>4695</v>
      </c>
      <c r="G3161" s="17" t="s">
        <v>4477</v>
      </c>
      <c r="H3161" s="131">
        <v>245851.15648961751</v>
      </c>
      <c r="I3161" s="38">
        <f t="shared" si="68"/>
        <v>204875.96374134792</v>
      </c>
      <c r="J3161" s="25" t="s">
        <v>5689</v>
      </c>
      <c r="K3161" s="147">
        <f>H3161*0.68</f>
        <v>167178.78641293992</v>
      </c>
    </row>
    <row r="3162" spans="1:11" x14ac:dyDescent="0.2">
      <c r="A3162" s="54"/>
      <c r="C3162" s="25" t="s">
        <v>3697</v>
      </c>
      <c r="D3162" s="15"/>
      <c r="E3162" s="15"/>
      <c r="F3162" s="22" t="s">
        <v>4696</v>
      </c>
      <c r="G3162" s="17" t="s">
        <v>4479</v>
      </c>
      <c r="H3162" s="131">
        <v>277278.38944873738</v>
      </c>
      <c r="I3162" s="38">
        <f t="shared" ref="I3162:I3222" si="69">H3162/1.2</f>
        <v>231065.3245406145</v>
      </c>
      <c r="J3162" s="25" t="s">
        <v>5689</v>
      </c>
      <c r="K3162" s="147">
        <f>H3162*0.68</f>
        <v>188549.30482514144</v>
      </c>
    </row>
    <row r="3163" spans="1:11" x14ac:dyDescent="0.2">
      <c r="A3163" s="54"/>
      <c r="C3163" s="25"/>
      <c r="D3163" s="15"/>
      <c r="E3163" s="15"/>
      <c r="F3163" s="22"/>
      <c r="G3163" s="17"/>
      <c r="H3163" s="143"/>
      <c r="I3163" s="122"/>
      <c r="J3163" s="26"/>
      <c r="K3163" s="144"/>
    </row>
    <row r="3164" spans="1:11" x14ac:dyDescent="0.2">
      <c r="A3164" s="54"/>
      <c r="C3164" s="25" t="s">
        <v>3697</v>
      </c>
      <c r="D3164" s="15"/>
      <c r="E3164" s="15"/>
      <c r="F3164" s="22" t="s">
        <v>1675</v>
      </c>
      <c r="G3164" s="17" t="s">
        <v>1371</v>
      </c>
      <c r="H3164" s="131">
        <v>190154.33215230846</v>
      </c>
      <c r="I3164" s="38">
        <f t="shared" si="69"/>
        <v>158461.94346025705</v>
      </c>
      <c r="J3164" s="25" t="s">
        <v>5689</v>
      </c>
      <c r="K3164" s="147">
        <f>H3164*0.68</f>
        <v>129304.94586356977</v>
      </c>
    </row>
    <row r="3165" spans="1:11" x14ac:dyDescent="0.2">
      <c r="A3165" s="54"/>
      <c r="C3165" s="25" t="s">
        <v>3697</v>
      </c>
      <c r="D3165" s="15"/>
      <c r="E3165" s="15"/>
      <c r="F3165" s="22" t="s">
        <v>1676</v>
      </c>
      <c r="G3165" s="17" t="s">
        <v>1373</v>
      </c>
      <c r="H3165" s="131">
        <v>192082.3794403293</v>
      </c>
      <c r="I3165" s="38">
        <f t="shared" si="69"/>
        <v>160068.64953360776</v>
      </c>
      <c r="J3165" s="25" t="s">
        <v>5689</v>
      </c>
      <c r="K3165" s="147">
        <f>H3165*0.68</f>
        <v>130616.01801942394</v>
      </c>
    </row>
    <row r="3166" spans="1:11" x14ac:dyDescent="0.2">
      <c r="A3166" s="54"/>
      <c r="C3166" s="25" t="s">
        <v>3697</v>
      </c>
      <c r="D3166" s="15"/>
      <c r="E3166" s="15"/>
      <c r="F3166" s="22" t="s">
        <v>4671</v>
      </c>
      <c r="G3166" s="17" t="s">
        <v>4429</v>
      </c>
      <c r="H3166" s="131">
        <v>197019.1555015679</v>
      </c>
      <c r="I3166" s="38">
        <f t="shared" si="69"/>
        <v>164182.62958463992</v>
      </c>
      <c r="J3166" s="25" t="s">
        <v>5689</v>
      </c>
      <c r="K3166" s="147">
        <f>H3166*0.68</f>
        <v>133973.02574106617</v>
      </c>
    </row>
    <row r="3167" spans="1:11" x14ac:dyDescent="0.2">
      <c r="A3167" s="54"/>
      <c r="C3167" s="25" t="s">
        <v>3697</v>
      </c>
      <c r="D3167" s="15"/>
      <c r="E3167" s="15"/>
      <c r="F3167" s="22" t="s">
        <v>4672</v>
      </c>
      <c r="G3167" s="17" t="s">
        <v>4431</v>
      </c>
      <c r="H3167" s="131">
        <v>200753.78183975932</v>
      </c>
      <c r="I3167" s="38">
        <f t="shared" si="69"/>
        <v>167294.81819979945</v>
      </c>
      <c r="J3167" s="25" t="s">
        <v>5689</v>
      </c>
      <c r="K3167" s="147">
        <f>H3167*0.68</f>
        <v>136512.57165103636</v>
      </c>
    </row>
    <row r="3168" spans="1:11" x14ac:dyDescent="0.2">
      <c r="A3168" s="54"/>
      <c r="C3168" s="25" t="s">
        <v>3697</v>
      </c>
      <c r="D3168" s="15"/>
      <c r="E3168" s="15"/>
      <c r="F3168" s="22" t="s">
        <v>4673</v>
      </c>
      <c r="G3168" s="17" t="s">
        <v>4433</v>
      </c>
      <c r="H3168" s="131">
        <v>218440.40846025056</v>
      </c>
      <c r="I3168" s="38">
        <f t="shared" si="69"/>
        <v>182033.67371687546</v>
      </c>
      <c r="J3168" s="25" t="s">
        <v>5689</v>
      </c>
      <c r="K3168" s="147">
        <f>H3168*0.68</f>
        <v>148539.47775297039</v>
      </c>
    </row>
    <row r="3169" spans="1:11" x14ac:dyDescent="0.2">
      <c r="A3169" s="54"/>
      <c r="C3169" s="25" t="s">
        <v>3697</v>
      </c>
      <c r="D3169" s="15"/>
      <c r="E3169" s="15"/>
      <c r="F3169" s="22" t="s">
        <v>4674</v>
      </c>
      <c r="G3169" s="17" t="s">
        <v>4435</v>
      </c>
      <c r="H3169" s="131">
        <v>232321.94409466002</v>
      </c>
      <c r="I3169" s="38">
        <f t="shared" si="69"/>
        <v>193601.62007888337</v>
      </c>
      <c r="J3169" s="25" t="s">
        <v>5689</v>
      </c>
      <c r="K3169" s="147">
        <f>H3169*0.68</f>
        <v>157978.92198436882</v>
      </c>
    </row>
    <row r="3170" spans="1:11" x14ac:dyDescent="0.2">
      <c r="A3170" s="54"/>
      <c r="C3170" s="25" t="s">
        <v>3697</v>
      </c>
      <c r="D3170" s="15"/>
      <c r="E3170" s="15"/>
      <c r="F3170" s="22" t="s">
        <v>4675</v>
      </c>
      <c r="G3170" s="17" t="s">
        <v>4437</v>
      </c>
      <c r="H3170" s="131">
        <v>247683.237334768</v>
      </c>
      <c r="I3170" s="38">
        <f t="shared" si="69"/>
        <v>206402.69777897335</v>
      </c>
      <c r="J3170" s="25" t="s">
        <v>5689</v>
      </c>
      <c r="K3170" s="147">
        <f>H3170*0.68</f>
        <v>168424.60138764224</v>
      </c>
    </row>
    <row r="3171" spans="1:11" x14ac:dyDescent="0.2">
      <c r="A3171" s="54"/>
      <c r="C3171" s="25" t="s">
        <v>3697</v>
      </c>
      <c r="D3171" s="15"/>
      <c r="E3171" s="15"/>
      <c r="F3171" s="22" t="s">
        <v>4676</v>
      </c>
      <c r="G3171" s="17" t="s">
        <v>4439</v>
      </c>
      <c r="H3171" s="131">
        <v>279110.47029388783</v>
      </c>
      <c r="I3171" s="38">
        <f t="shared" si="69"/>
        <v>232592.05857823987</v>
      </c>
      <c r="J3171" s="25" t="s">
        <v>5689</v>
      </c>
      <c r="K3171" s="147">
        <f>H3171*0.68</f>
        <v>189795.11979984373</v>
      </c>
    </row>
    <row r="3172" spans="1:11" x14ac:dyDescent="0.2">
      <c r="A3172" s="54"/>
      <c r="C3172" s="25" t="s">
        <v>3697</v>
      </c>
      <c r="D3172" s="15"/>
      <c r="E3172" s="15"/>
      <c r="F3172" s="22" t="s">
        <v>1677</v>
      </c>
      <c r="G3172" s="17" t="s">
        <v>1375</v>
      </c>
      <c r="H3172" s="131">
        <v>301809.22333048593</v>
      </c>
      <c r="I3172" s="38">
        <f t="shared" si="69"/>
        <v>251507.68610873827</v>
      </c>
      <c r="J3172" s="25" t="s">
        <v>5689</v>
      </c>
      <c r="K3172" s="147">
        <f>H3172*0.68</f>
        <v>205230.27186473046</v>
      </c>
    </row>
    <row r="3173" spans="1:11" x14ac:dyDescent="0.2">
      <c r="A3173" s="54"/>
      <c r="C3173" s="25"/>
      <c r="D3173" s="15"/>
      <c r="E3173" s="15"/>
      <c r="F3173" s="22"/>
      <c r="G3173" s="17"/>
      <c r="H3173" s="143"/>
      <c r="I3173" s="122"/>
      <c r="J3173" s="26"/>
      <c r="K3173" s="144"/>
    </row>
    <row r="3174" spans="1:11" x14ac:dyDescent="0.2">
      <c r="A3174" s="54"/>
      <c r="C3174" s="25" t="s">
        <v>3697</v>
      </c>
      <c r="D3174" s="15"/>
      <c r="E3174" s="15"/>
      <c r="F3174" s="22" t="s">
        <v>1678</v>
      </c>
      <c r="G3174" s="17" t="s">
        <v>1395</v>
      </c>
      <c r="H3174" s="131">
        <v>198826.55663465097</v>
      </c>
      <c r="I3174" s="38">
        <f t="shared" si="69"/>
        <v>165688.79719554249</v>
      </c>
      <c r="J3174" s="25" t="s">
        <v>5689</v>
      </c>
      <c r="K3174" s="147">
        <f>H3174*0.68</f>
        <v>135202.05851156267</v>
      </c>
    </row>
    <row r="3175" spans="1:11" x14ac:dyDescent="0.2">
      <c r="A3175" s="54"/>
      <c r="C3175" s="25" t="s">
        <v>3697</v>
      </c>
      <c r="D3175" s="15"/>
      <c r="E3175" s="15"/>
      <c r="F3175" s="22" t="s">
        <v>1679</v>
      </c>
      <c r="G3175" s="17" t="s">
        <v>1397</v>
      </c>
      <c r="H3175" s="131">
        <v>201075.94805918337</v>
      </c>
      <c r="I3175" s="38">
        <f t="shared" si="69"/>
        <v>167563.29004931948</v>
      </c>
      <c r="J3175" s="25" t="s">
        <v>5689</v>
      </c>
      <c r="K3175" s="147">
        <f>H3175*0.68</f>
        <v>136731.6446802447</v>
      </c>
    </row>
    <row r="3176" spans="1:11" x14ac:dyDescent="0.2">
      <c r="A3176" s="54"/>
      <c r="C3176" s="25" t="s">
        <v>3697</v>
      </c>
      <c r="D3176" s="15"/>
      <c r="E3176" s="15"/>
      <c r="F3176" s="22" t="s">
        <v>4697</v>
      </c>
      <c r="G3176" s="17" t="s">
        <v>4481</v>
      </c>
      <c r="H3176" s="131">
        <v>205686.30719208752</v>
      </c>
      <c r="I3176" s="38">
        <f t="shared" si="69"/>
        <v>171405.25599340629</v>
      </c>
      <c r="J3176" s="25" t="s">
        <v>5689</v>
      </c>
      <c r="K3176" s="147">
        <f>H3176*0.68</f>
        <v>139866.68889061952</v>
      </c>
    </row>
    <row r="3177" spans="1:11" x14ac:dyDescent="0.2">
      <c r="A3177" s="54"/>
      <c r="C3177" s="25" t="s">
        <v>3697</v>
      </c>
      <c r="D3177" s="15"/>
      <c r="E3177" s="15"/>
      <c r="F3177" s="22" t="s">
        <v>4698</v>
      </c>
      <c r="G3177" s="17" t="s">
        <v>4483</v>
      </c>
      <c r="H3177" s="131">
        <v>209632.32747395014</v>
      </c>
      <c r="I3177" s="38">
        <f t="shared" si="69"/>
        <v>174693.60622829178</v>
      </c>
      <c r="J3177" s="25" t="s">
        <v>5689</v>
      </c>
      <c r="K3177" s="147">
        <f>H3177*0.68</f>
        <v>142549.98268228609</v>
      </c>
    </row>
    <row r="3178" spans="1:11" x14ac:dyDescent="0.2">
      <c r="A3178" s="54"/>
      <c r="C3178" s="25" t="s">
        <v>3697</v>
      </c>
      <c r="D3178" s="15"/>
      <c r="E3178" s="15"/>
      <c r="F3178" s="22" t="s">
        <v>4699</v>
      </c>
      <c r="G3178" s="17" t="s">
        <v>4485</v>
      </c>
      <c r="H3178" s="131">
        <v>229785.21677060548</v>
      </c>
      <c r="I3178" s="38">
        <f t="shared" si="69"/>
        <v>191487.68064217124</v>
      </c>
      <c r="J3178" s="25" t="s">
        <v>5689</v>
      </c>
      <c r="K3178" s="147">
        <f>H3178*0.68</f>
        <v>156253.94740401173</v>
      </c>
    </row>
    <row r="3179" spans="1:11" x14ac:dyDescent="0.2">
      <c r="A3179" s="54"/>
      <c r="C3179" s="25" t="s">
        <v>3697</v>
      </c>
      <c r="D3179" s="15"/>
      <c r="E3179" s="15"/>
      <c r="F3179" s="22" t="s">
        <v>4700</v>
      </c>
      <c r="G3179" s="17" t="s">
        <v>4487</v>
      </c>
      <c r="H3179" s="131">
        <v>246344.40902485026</v>
      </c>
      <c r="I3179" s="38">
        <f t="shared" si="69"/>
        <v>205287.00752070855</v>
      </c>
      <c r="J3179" s="25" t="s">
        <v>5689</v>
      </c>
      <c r="K3179" s="147">
        <f>H3179*0.68</f>
        <v>167514.19813689819</v>
      </c>
    </row>
    <row r="3180" spans="1:11" x14ac:dyDescent="0.2">
      <c r="A3180" s="54"/>
      <c r="C3180" s="25" t="s">
        <v>3697</v>
      </c>
      <c r="D3180" s="15"/>
      <c r="E3180" s="15"/>
      <c r="F3180" s="22" t="s">
        <v>4701</v>
      </c>
      <c r="G3180" s="17" t="s">
        <v>4489</v>
      </c>
      <c r="H3180" s="131">
        <v>261846.63156073904</v>
      </c>
      <c r="I3180" s="38">
        <f t="shared" si="69"/>
        <v>218205.52630061586</v>
      </c>
      <c r="J3180" s="25" t="s">
        <v>5689</v>
      </c>
      <c r="K3180" s="147">
        <f>H3180*0.68</f>
        <v>178055.70946130255</v>
      </c>
    </row>
    <row r="3181" spans="1:11" x14ac:dyDescent="0.2">
      <c r="A3181" s="54"/>
      <c r="C3181" s="25" t="s">
        <v>3697</v>
      </c>
      <c r="D3181" s="15"/>
      <c r="E3181" s="15"/>
      <c r="F3181" s="22" t="s">
        <v>4702</v>
      </c>
      <c r="G3181" s="17" t="s">
        <v>4491</v>
      </c>
      <c r="H3181" s="131">
        <v>290525.74325213331</v>
      </c>
      <c r="I3181" s="38">
        <f t="shared" si="69"/>
        <v>242104.78604344444</v>
      </c>
      <c r="J3181" s="25" t="s">
        <v>5689</v>
      </c>
      <c r="K3181" s="147">
        <f>H3181*0.68</f>
        <v>197557.50541145066</v>
      </c>
    </row>
    <row r="3182" spans="1:11" x14ac:dyDescent="0.2">
      <c r="A3182" s="54"/>
      <c r="C3182" s="25" t="s">
        <v>3697</v>
      </c>
      <c r="D3182" s="15"/>
      <c r="E3182" s="15"/>
      <c r="F3182" s="22" t="s">
        <v>1680</v>
      </c>
      <c r="G3182" s="17" t="s">
        <v>1681</v>
      </c>
      <c r="H3182" s="131">
        <v>312072.34987884253</v>
      </c>
      <c r="I3182" s="38">
        <f t="shared" si="69"/>
        <v>260060.29156570212</v>
      </c>
      <c r="J3182" s="25" t="s">
        <v>5689</v>
      </c>
      <c r="K3182" s="147">
        <f>H3182*0.68</f>
        <v>212209.19791761294</v>
      </c>
    </row>
    <row r="3183" spans="1:11" x14ac:dyDescent="0.2">
      <c r="A3183" s="54"/>
      <c r="C3183" s="25"/>
      <c r="D3183" s="15"/>
      <c r="E3183" s="15"/>
      <c r="F3183" s="22"/>
      <c r="G3183" s="17"/>
      <c r="H3183" s="143"/>
      <c r="I3183" s="122"/>
      <c r="J3183" s="26"/>
      <c r="K3183" s="144"/>
    </row>
    <row r="3184" spans="1:11" x14ac:dyDescent="0.2">
      <c r="A3184" s="54"/>
      <c r="C3184" s="25" t="s">
        <v>3697</v>
      </c>
      <c r="D3184" s="15"/>
      <c r="E3184" s="15"/>
      <c r="F3184" s="22" t="s">
        <v>1682</v>
      </c>
      <c r="G3184" s="17" t="s">
        <v>1377</v>
      </c>
      <c r="H3184" s="131">
        <v>199710.75264496758</v>
      </c>
      <c r="I3184" s="38">
        <f t="shared" si="69"/>
        <v>166425.62720413966</v>
      </c>
      <c r="J3184" s="25" t="s">
        <v>5689</v>
      </c>
      <c r="K3184" s="147">
        <f>H3184*0.68</f>
        <v>135803.31179857795</v>
      </c>
    </row>
    <row r="3185" spans="1:11" x14ac:dyDescent="0.2">
      <c r="A3185" s="54"/>
      <c r="C3185" s="25" t="s">
        <v>3697</v>
      </c>
      <c r="D3185" s="15"/>
      <c r="E3185" s="15"/>
      <c r="F3185" s="22" t="s">
        <v>1683</v>
      </c>
      <c r="G3185" s="17" t="s">
        <v>1379</v>
      </c>
      <c r="H3185" s="131">
        <v>202039.98046871851</v>
      </c>
      <c r="I3185" s="38">
        <f t="shared" si="69"/>
        <v>168366.65039059878</v>
      </c>
      <c r="J3185" s="25" t="s">
        <v>5689</v>
      </c>
      <c r="K3185" s="147">
        <f>H3185*0.68</f>
        <v>137387.1867187286</v>
      </c>
    </row>
    <row r="3186" spans="1:11" x14ac:dyDescent="0.2">
      <c r="A3186" s="54"/>
      <c r="C3186" s="25" t="s">
        <v>3697</v>
      </c>
      <c r="D3186" s="15"/>
      <c r="E3186" s="15"/>
      <c r="F3186" s="22" t="s">
        <v>4677</v>
      </c>
      <c r="G3186" s="17" t="s">
        <v>4441</v>
      </c>
      <c r="H3186" s="131">
        <v>206531.88296677236</v>
      </c>
      <c r="I3186" s="38">
        <f t="shared" si="69"/>
        <v>172109.90247231032</v>
      </c>
      <c r="J3186" s="25" t="s">
        <v>5689</v>
      </c>
      <c r="K3186" s="147">
        <f>H3186*0.68</f>
        <v>140441.68041740521</v>
      </c>
    </row>
    <row r="3187" spans="1:11" x14ac:dyDescent="0.2">
      <c r="A3187" s="54"/>
      <c r="C3187" s="25" t="s">
        <v>3697</v>
      </c>
      <c r="D3187" s="15"/>
      <c r="E3187" s="15"/>
      <c r="F3187" s="22" t="s">
        <v>4678</v>
      </c>
      <c r="G3187" s="17" t="s">
        <v>4443</v>
      </c>
      <c r="H3187" s="131">
        <v>210336.97395285414</v>
      </c>
      <c r="I3187" s="38">
        <f t="shared" si="69"/>
        <v>175280.81162737845</v>
      </c>
      <c r="J3187" s="25" t="s">
        <v>5689</v>
      </c>
      <c r="K3187" s="147">
        <f>H3187*0.68</f>
        <v>143029.14228794083</v>
      </c>
    </row>
    <row r="3188" spans="1:11" x14ac:dyDescent="0.2">
      <c r="A3188" s="54"/>
      <c r="C3188" s="25" t="s">
        <v>3697</v>
      </c>
      <c r="D3188" s="15"/>
      <c r="E3188" s="15"/>
      <c r="F3188" s="22" t="s">
        <v>4679</v>
      </c>
      <c r="G3188" s="17" t="s">
        <v>4445</v>
      </c>
      <c r="H3188" s="131">
        <v>221399.9236716475</v>
      </c>
      <c r="I3188" s="38">
        <f t="shared" si="69"/>
        <v>184499.93639303959</v>
      </c>
      <c r="J3188" s="25" t="s">
        <v>5689</v>
      </c>
      <c r="K3188" s="147">
        <f>H3188*0.68</f>
        <v>150551.9480967203</v>
      </c>
    </row>
    <row r="3189" spans="1:11" x14ac:dyDescent="0.2">
      <c r="A3189" s="54"/>
      <c r="C3189" s="25" t="s">
        <v>3697</v>
      </c>
      <c r="D3189" s="15"/>
      <c r="E3189" s="15"/>
      <c r="F3189" s="22" t="s">
        <v>4680</v>
      </c>
      <c r="G3189" s="17" t="s">
        <v>4447</v>
      </c>
      <c r="H3189" s="131">
        <v>234506.34817926251</v>
      </c>
      <c r="I3189" s="38">
        <f t="shared" si="69"/>
        <v>195421.95681605209</v>
      </c>
      <c r="J3189" s="25" t="s">
        <v>5689</v>
      </c>
      <c r="K3189" s="147">
        <f>H3189*0.68</f>
        <v>159464.31676189852</v>
      </c>
    </row>
    <row r="3190" spans="1:11" x14ac:dyDescent="0.2">
      <c r="A3190" s="54"/>
      <c r="C3190" s="25" t="s">
        <v>3697</v>
      </c>
      <c r="D3190" s="15"/>
      <c r="E3190" s="15"/>
      <c r="F3190" s="22" t="s">
        <v>4681</v>
      </c>
      <c r="G3190" s="17" t="s">
        <v>4449</v>
      </c>
      <c r="H3190" s="131">
        <v>248176.48987000078</v>
      </c>
      <c r="I3190" s="38">
        <f t="shared" si="69"/>
        <v>206813.74155833398</v>
      </c>
      <c r="J3190" s="25" t="s">
        <v>5689</v>
      </c>
      <c r="K3190" s="147">
        <f>H3190*0.68</f>
        <v>168760.01311160054</v>
      </c>
    </row>
    <row r="3191" spans="1:11" x14ac:dyDescent="0.2">
      <c r="A3191" s="54"/>
      <c r="C3191" s="25" t="s">
        <v>3697</v>
      </c>
      <c r="D3191" s="15"/>
      <c r="E3191" s="15"/>
      <c r="F3191" s="22" t="s">
        <v>4682</v>
      </c>
      <c r="G3191" s="17" t="s">
        <v>4451</v>
      </c>
      <c r="H3191" s="131">
        <v>263678.71240588953</v>
      </c>
      <c r="I3191" s="38">
        <f t="shared" si="69"/>
        <v>219732.26033824129</v>
      </c>
      <c r="J3191" s="25" t="s">
        <v>5689</v>
      </c>
      <c r="K3191" s="147">
        <f>H3191*0.68</f>
        <v>179301.5244360049</v>
      </c>
    </row>
    <row r="3192" spans="1:11" x14ac:dyDescent="0.2">
      <c r="A3192" s="54"/>
      <c r="C3192" s="25" t="s">
        <v>3697</v>
      </c>
      <c r="D3192" s="15"/>
      <c r="E3192" s="15"/>
      <c r="F3192" s="22" t="s">
        <v>4683</v>
      </c>
      <c r="G3192" s="17" t="s">
        <v>4453</v>
      </c>
      <c r="H3192" s="131">
        <v>293203.39987196855</v>
      </c>
      <c r="I3192" s="38">
        <f t="shared" si="69"/>
        <v>244336.16655997379</v>
      </c>
      <c r="J3192" s="25" t="s">
        <v>5689</v>
      </c>
      <c r="K3192" s="147">
        <f>H3192*0.68</f>
        <v>199378.31191293863</v>
      </c>
    </row>
    <row r="3193" spans="1:11" x14ac:dyDescent="0.2">
      <c r="A3193" s="54"/>
      <c r="C3193" s="25" t="s">
        <v>3697</v>
      </c>
      <c r="D3193" s="15"/>
      <c r="E3193" s="15"/>
      <c r="F3193" s="22" t="s">
        <v>1684</v>
      </c>
      <c r="G3193" s="17" t="s">
        <v>1381</v>
      </c>
      <c r="H3193" s="131">
        <v>313905.05104819196</v>
      </c>
      <c r="I3193" s="38">
        <f t="shared" si="69"/>
        <v>261587.54254015998</v>
      </c>
      <c r="J3193" s="25" t="s">
        <v>5689</v>
      </c>
      <c r="K3193" s="147">
        <f>H3193*0.68</f>
        <v>213455.43471277054</v>
      </c>
    </row>
    <row r="3194" spans="1:11" x14ac:dyDescent="0.2">
      <c r="A3194" s="54"/>
      <c r="C3194" s="25" t="s">
        <v>3697</v>
      </c>
      <c r="D3194" s="15"/>
      <c r="E3194" s="15"/>
      <c r="F3194" s="22" t="s">
        <v>1685</v>
      </c>
      <c r="G3194" s="17" t="s">
        <v>1383</v>
      </c>
      <c r="H3194" s="131">
        <v>350779.00381347444</v>
      </c>
      <c r="I3194" s="38">
        <f t="shared" si="69"/>
        <v>292315.8365112287</v>
      </c>
      <c r="J3194" s="25" t="s">
        <v>5689</v>
      </c>
      <c r="K3194" s="147">
        <f>H3194*0.68</f>
        <v>238529.72259316265</v>
      </c>
    </row>
    <row r="3195" spans="1:11" x14ac:dyDescent="0.2">
      <c r="A3195" s="54"/>
      <c r="C3195" s="25" t="s">
        <v>3697</v>
      </c>
      <c r="D3195" s="15"/>
      <c r="E3195" s="15"/>
      <c r="F3195" s="22" t="s">
        <v>1686</v>
      </c>
      <c r="G3195" s="17" t="s">
        <v>1385</v>
      </c>
      <c r="H3195" s="131">
        <v>377902.98111984559</v>
      </c>
      <c r="I3195" s="38">
        <f t="shared" si="69"/>
        <v>314919.15093320468</v>
      </c>
      <c r="J3195" s="25" t="s">
        <v>5689</v>
      </c>
      <c r="K3195" s="147">
        <f>H3195*0.68</f>
        <v>256974.027161495</v>
      </c>
    </row>
    <row r="3196" spans="1:11" x14ac:dyDescent="0.2">
      <c r="A3196" s="54"/>
      <c r="C3196" s="25"/>
      <c r="D3196" s="15"/>
      <c r="E3196" s="15"/>
      <c r="F3196" s="22"/>
      <c r="G3196" s="17"/>
      <c r="H3196" s="143"/>
      <c r="I3196" s="122"/>
      <c r="J3196" s="26"/>
      <c r="K3196" s="144"/>
    </row>
    <row r="3197" spans="1:11" x14ac:dyDescent="0.2">
      <c r="A3197" s="54"/>
      <c r="C3197" s="25" t="s">
        <v>3697</v>
      </c>
      <c r="D3197" s="15"/>
      <c r="E3197" s="15"/>
      <c r="F3197" s="22" t="s">
        <v>1687</v>
      </c>
      <c r="G3197" s="17" t="s">
        <v>1401</v>
      </c>
      <c r="H3197" s="131">
        <v>184292.35242866559</v>
      </c>
      <c r="I3197" s="38">
        <f t="shared" si="69"/>
        <v>153576.96035722134</v>
      </c>
      <c r="J3197" s="25" t="s">
        <v>5689</v>
      </c>
      <c r="K3197" s="147">
        <f>H3197*0.68</f>
        <v>125318.79965149261</v>
      </c>
    </row>
    <row r="3198" spans="1:11" x14ac:dyDescent="0.2">
      <c r="A3198" s="54"/>
      <c r="C3198" s="25" t="s">
        <v>3697</v>
      </c>
      <c r="D3198" s="15"/>
      <c r="E3198" s="15"/>
      <c r="F3198" s="22" t="s">
        <v>1688</v>
      </c>
      <c r="G3198" s="17" t="s">
        <v>1403</v>
      </c>
      <c r="H3198" s="131">
        <v>186380.07251512338</v>
      </c>
      <c r="I3198" s="38">
        <f t="shared" si="69"/>
        <v>155316.72709593616</v>
      </c>
      <c r="J3198" s="25" t="s">
        <v>5689</v>
      </c>
      <c r="K3198" s="147">
        <f>H3198*0.68</f>
        <v>126738.4493102839</v>
      </c>
    </row>
    <row r="3199" spans="1:11" x14ac:dyDescent="0.2">
      <c r="A3199" s="54"/>
      <c r="C3199" s="25" t="s">
        <v>3697</v>
      </c>
      <c r="D3199" s="15"/>
      <c r="E3199" s="15"/>
      <c r="F3199" s="22" t="s">
        <v>4703</v>
      </c>
      <c r="G3199" s="17" t="s">
        <v>4493</v>
      </c>
      <c r="H3199" s="131">
        <v>191170.58972666448</v>
      </c>
      <c r="I3199" s="38">
        <f t="shared" si="69"/>
        <v>159308.8247722204</v>
      </c>
      <c r="J3199" s="25" t="s">
        <v>5689</v>
      </c>
      <c r="K3199" s="147">
        <f>H3199*0.68</f>
        <v>129996.00101413185</v>
      </c>
    </row>
    <row r="3200" spans="1:11" x14ac:dyDescent="0.2">
      <c r="A3200" s="54"/>
      <c r="C3200" s="25" t="s">
        <v>3697</v>
      </c>
      <c r="D3200" s="15"/>
      <c r="E3200" s="15"/>
      <c r="F3200" s="22" t="s">
        <v>4704</v>
      </c>
      <c r="G3200" s="17" t="s">
        <v>4495</v>
      </c>
      <c r="H3200" s="131">
        <v>195116.610008527</v>
      </c>
      <c r="I3200" s="38">
        <f t="shared" si="69"/>
        <v>162597.17500710583</v>
      </c>
      <c r="J3200" s="25" t="s">
        <v>5689</v>
      </c>
      <c r="K3200" s="147">
        <f>H3200*0.68</f>
        <v>132679.29480579836</v>
      </c>
    </row>
    <row r="3201" spans="1:11" x14ac:dyDescent="0.2">
      <c r="A3201" s="54"/>
      <c r="C3201" s="25" t="s">
        <v>3697</v>
      </c>
      <c r="D3201" s="15"/>
      <c r="E3201" s="15"/>
      <c r="F3201" s="22" t="s">
        <v>4705</v>
      </c>
      <c r="G3201" s="17" t="s">
        <v>4497</v>
      </c>
      <c r="H3201" s="131">
        <v>203501.90310748501</v>
      </c>
      <c r="I3201" s="38">
        <f t="shared" si="69"/>
        <v>169584.91925623751</v>
      </c>
      <c r="J3201" s="25" t="s">
        <v>5689</v>
      </c>
      <c r="K3201" s="147">
        <f>H3201*0.68</f>
        <v>138381.29411308983</v>
      </c>
    </row>
    <row r="3202" spans="1:11" x14ac:dyDescent="0.2">
      <c r="A3202" s="54"/>
      <c r="C3202" s="25" t="s">
        <v>3697</v>
      </c>
      <c r="D3202" s="15"/>
      <c r="E3202" s="15"/>
      <c r="F3202" s="22" t="s">
        <v>4706</v>
      </c>
      <c r="G3202" s="17" t="s">
        <v>4499</v>
      </c>
      <c r="H3202" s="131">
        <v>216678.79226299049</v>
      </c>
      <c r="I3202" s="38">
        <f t="shared" si="69"/>
        <v>180565.66021915874</v>
      </c>
      <c r="J3202" s="25" t="s">
        <v>5689</v>
      </c>
      <c r="K3202" s="147">
        <f>H3202*0.68</f>
        <v>147341.57873883354</v>
      </c>
    </row>
    <row r="3203" spans="1:11" x14ac:dyDescent="0.2">
      <c r="A3203" s="54"/>
      <c r="C3203" s="25" t="s">
        <v>3697</v>
      </c>
      <c r="D3203" s="15"/>
      <c r="E3203" s="15"/>
      <c r="F3203" s="22" t="s">
        <v>4707</v>
      </c>
      <c r="G3203" s="17" t="s">
        <v>4501</v>
      </c>
      <c r="H3203" s="131">
        <v>230419.39860161912</v>
      </c>
      <c r="I3203" s="38">
        <f t="shared" si="69"/>
        <v>192016.16550134929</v>
      </c>
      <c r="J3203" s="25" t="s">
        <v>5689</v>
      </c>
      <c r="K3203" s="147">
        <f>H3203*0.68</f>
        <v>156685.19104910101</v>
      </c>
    </row>
    <row r="3204" spans="1:11" x14ac:dyDescent="0.2">
      <c r="A3204" s="54"/>
      <c r="C3204" s="25" t="s">
        <v>3697</v>
      </c>
      <c r="D3204" s="15"/>
      <c r="E3204" s="15"/>
      <c r="F3204" s="22" t="s">
        <v>4708</v>
      </c>
      <c r="G3204" s="17" t="s">
        <v>4503</v>
      </c>
      <c r="H3204" s="131">
        <v>246203.47972906951</v>
      </c>
      <c r="I3204" s="38">
        <f t="shared" si="69"/>
        <v>205169.56644089127</v>
      </c>
      <c r="J3204" s="25" t="s">
        <v>5689</v>
      </c>
      <c r="K3204" s="147">
        <f>H3204*0.68</f>
        <v>167418.36621576728</v>
      </c>
    </row>
    <row r="3205" spans="1:11" x14ac:dyDescent="0.2">
      <c r="A3205" s="54"/>
      <c r="C3205" s="25" t="s">
        <v>3697</v>
      </c>
      <c r="D3205" s="15"/>
      <c r="E3205" s="15"/>
      <c r="F3205" s="22" t="s">
        <v>4709</v>
      </c>
      <c r="G3205" s="17" t="s">
        <v>4505</v>
      </c>
      <c r="H3205" s="131">
        <v>274953.05606835405</v>
      </c>
      <c r="I3205" s="38">
        <f t="shared" si="69"/>
        <v>229127.54672362839</v>
      </c>
      <c r="J3205" s="25" t="s">
        <v>5689</v>
      </c>
      <c r="K3205" s="147">
        <f>H3205*0.68</f>
        <v>186968.07812648077</v>
      </c>
    </row>
    <row r="3206" spans="1:11" x14ac:dyDescent="0.2">
      <c r="A3206" s="54"/>
      <c r="C3206" s="25" t="s">
        <v>3697</v>
      </c>
      <c r="D3206" s="15"/>
      <c r="E3206" s="15"/>
      <c r="F3206" s="22" t="s">
        <v>1689</v>
      </c>
      <c r="G3206" s="17" t="s">
        <v>1405</v>
      </c>
      <c r="H3206" s="131">
        <v>298803.59603173926</v>
      </c>
      <c r="I3206" s="38">
        <f t="shared" si="69"/>
        <v>249002.99669311606</v>
      </c>
      <c r="J3206" s="25" t="s">
        <v>5689</v>
      </c>
      <c r="K3206" s="147">
        <f>H3206*0.68</f>
        <v>203186.44530158272</v>
      </c>
    </row>
    <row r="3207" spans="1:11" x14ac:dyDescent="0.2">
      <c r="A3207" s="54"/>
      <c r="C3207" s="25"/>
      <c r="D3207" s="15"/>
      <c r="E3207" s="15"/>
      <c r="F3207" s="22"/>
      <c r="G3207" s="17"/>
      <c r="H3207" s="143"/>
      <c r="I3207" s="122"/>
      <c r="J3207" s="26"/>
      <c r="K3207" s="144"/>
    </row>
    <row r="3208" spans="1:11" x14ac:dyDescent="0.2">
      <c r="A3208" s="54"/>
      <c r="C3208" s="25" t="s">
        <v>3697</v>
      </c>
      <c r="D3208" s="15"/>
      <c r="E3208" s="15"/>
      <c r="F3208" s="22" t="s">
        <v>1690</v>
      </c>
      <c r="G3208" s="17" t="s">
        <v>1407</v>
      </c>
      <c r="H3208" s="131">
        <v>200032.09678147928</v>
      </c>
      <c r="I3208" s="38">
        <f t="shared" si="69"/>
        <v>166693.41398456608</v>
      </c>
      <c r="J3208" s="25" t="s">
        <v>5689</v>
      </c>
      <c r="K3208" s="147">
        <f>H3208*0.68</f>
        <v>136021.82581140593</v>
      </c>
    </row>
    <row r="3209" spans="1:11" x14ac:dyDescent="0.2">
      <c r="A3209" s="54"/>
      <c r="C3209" s="25" t="s">
        <v>3697</v>
      </c>
      <c r="D3209" s="15"/>
      <c r="E3209" s="15"/>
      <c r="F3209" s="22" t="s">
        <v>1691</v>
      </c>
      <c r="G3209" s="17" t="s">
        <v>1409</v>
      </c>
      <c r="H3209" s="131">
        <v>202762.50514096039</v>
      </c>
      <c r="I3209" s="38">
        <f t="shared" si="69"/>
        <v>168968.75428413367</v>
      </c>
      <c r="J3209" s="25" t="s">
        <v>5689</v>
      </c>
      <c r="K3209" s="147">
        <f>H3209*0.68</f>
        <v>137878.50349585307</v>
      </c>
    </row>
    <row r="3210" spans="1:11" x14ac:dyDescent="0.2">
      <c r="A3210" s="54"/>
      <c r="C3210" s="25" t="s">
        <v>3697</v>
      </c>
      <c r="D3210" s="15"/>
      <c r="E3210" s="15"/>
      <c r="F3210" s="22" t="s">
        <v>4710</v>
      </c>
      <c r="G3210" s="17" t="s">
        <v>4507</v>
      </c>
      <c r="H3210" s="131">
        <v>207306.99409356684</v>
      </c>
      <c r="I3210" s="38">
        <f t="shared" si="69"/>
        <v>172755.8284113057</v>
      </c>
      <c r="J3210" s="25" t="s">
        <v>5689</v>
      </c>
      <c r="K3210" s="147">
        <f>H3210*0.68</f>
        <v>140968.75598362545</v>
      </c>
    </row>
    <row r="3211" spans="1:11" x14ac:dyDescent="0.2">
      <c r="A3211" s="54"/>
      <c r="C3211" s="25" t="s">
        <v>3697</v>
      </c>
      <c r="D3211" s="15"/>
      <c r="E3211" s="15"/>
      <c r="F3211" s="22" t="s">
        <v>4711</v>
      </c>
      <c r="G3211" s="17" t="s">
        <v>4509</v>
      </c>
      <c r="H3211" s="131">
        <v>211041.6204317582</v>
      </c>
      <c r="I3211" s="38">
        <f t="shared" si="69"/>
        <v>175868.01702646518</v>
      </c>
      <c r="J3211" s="25" t="s">
        <v>5689</v>
      </c>
      <c r="K3211" s="147">
        <f>H3211*0.68</f>
        <v>143508.30189359558</v>
      </c>
    </row>
    <row r="3212" spans="1:11" x14ac:dyDescent="0.2">
      <c r="A3212" s="54"/>
      <c r="C3212" s="25" t="s">
        <v>3697</v>
      </c>
      <c r="D3212" s="15"/>
      <c r="E3212" s="15"/>
      <c r="F3212" s="22" t="s">
        <v>4712</v>
      </c>
      <c r="G3212" s="17" t="s">
        <v>4511</v>
      </c>
      <c r="H3212" s="131">
        <v>221893.17620688031</v>
      </c>
      <c r="I3212" s="38">
        <f t="shared" si="69"/>
        <v>184910.98017240028</v>
      </c>
      <c r="J3212" s="25" t="s">
        <v>5689</v>
      </c>
      <c r="K3212" s="147">
        <f>H3212*0.68</f>
        <v>150887.35982067863</v>
      </c>
    </row>
    <row r="3213" spans="1:11" x14ac:dyDescent="0.2">
      <c r="A3213" s="54"/>
      <c r="C3213" s="25" t="s">
        <v>3697</v>
      </c>
      <c r="D3213" s="15"/>
      <c r="E3213" s="15"/>
      <c r="F3213" s="22" t="s">
        <v>4713</v>
      </c>
      <c r="G3213" s="17" t="s">
        <v>4513</v>
      </c>
      <c r="H3213" s="131">
        <v>245146.51001071345</v>
      </c>
      <c r="I3213" s="38">
        <f t="shared" si="69"/>
        <v>204288.75834226122</v>
      </c>
      <c r="J3213" s="25" t="s">
        <v>5689</v>
      </c>
      <c r="K3213" s="147">
        <f>H3213*0.68</f>
        <v>166699.62680728515</v>
      </c>
    </row>
    <row r="3214" spans="1:11" x14ac:dyDescent="0.2">
      <c r="A3214" s="54"/>
      <c r="C3214" s="25" t="s">
        <v>3697</v>
      </c>
      <c r="D3214" s="15"/>
      <c r="E3214" s="15"/>
      <c r="F3214" s="22" t="s">
        <v>4714</v>
      </c>
      <c r="G3214" s="17" t="s">
        <v>4515</v>
      </c>
      <c r="H3214" s="131">
        <v>260719.19719449262</v>
      </c>
      <c r="I3214" s="38">
        <f t="shared" si="69"/>
        <v>217265.99766207719</v>
      </c>
      <c r="J3214" s="25" t="s">
        <v>5689</v>
      </c>
      <c r="K3214" s="147">
        <f>H3214*0.68</f>
        <v>177289.05409225498</v>
      </c>
    </row>
    <row r="3215" spans="1:11" x14ac:dyDescent="0.2">
      <c r="A3215" s="54"/>
      <c r="C3215" s="25" t="s">
        <v>3697</v>
      </c>
      <c r="D3215" s="15"/>
      <c r="E3215" s="15"/>
      <c r="F3215" s="22" t="s">
        <v>4715</v>
      </c>
      <c r="G3215" s="17" t="s">
        <v>4517</v>
      </c>
      <c r="H3215" s="131">
        <v>290102.9553647908</v>
      </c>
      <c r="I3215" s="38">
        <f t="shared" si="69"/>
        <v>241752.46280399236</v>
      </c>
      <c r="J3215" s="25" t="s">
        <v>5689</v>
      </c>
      <c r="K3215" s="147">
        <f>H3215*0.68</f>
        <v>197270.00964805775</v>
      </c>
    </row>
    <row r="3216" spans="1:11" x14ac:dyDescent="0.2">
      <c r="A3216" s="54"/>
      <c r="C3216" s="25" t="s">
        <v>3697</v>
      </c>
      <c r="D3216" s="15"/>
      <c r="E3216" s="15"/>
      <c r="F3216" s="22" t="s">
        <v>1692</v>
      </c>
      <c r="G3216" s="17" t="s">
        <v>1411</v>
      </c>
      <c r="H3216" s="131">
        <v>313611.82933704142</v>
      </c>
      <c r="I3216" s="38">
        <f t="shared" si="69"/>
        <v>261343.19111420118</v>
      </c>
      <c r="J3216" s="25" t="s">
        <v>5689</v>
      </c>
      <c r="K3216" s="147">
        <f>H3216*0.68</f>
        <v>213256.04394918817</v>
      </c>
    </row>
    <row r="3217" spans="1:11" x14ac:dyDescent="0.2">
      <c r="A3217" s="54"/>
      <c r="C3217" s="25" t="s">
        <v>3697</v>
      </c>
      <c r="D3217" s="15"/>
      <c r="E3217" s="15"/>
      <c r="F3217" s="22" t="s">
        <v>1693</v>
      </c>
      <c r="G3217" s="17" t="s">
        <v>1413</v>
      </c>
      <c r="H3217" s="131">
        <v>347553.4471364331</v>
      </c>
      <c r="I3217" s="38">
        <f t="shared" si="69"/>
        <v>289627.87261369429</v>
      </c>
      <c r="J3217" s="25" t="s">
        <v>5689</v>
      </c>
      <c r="K3217" s="147">
        <f>H3217*0.68</f>
        <v>236336.34405277451</v>
      </c>
    </row>
    <row r="3218" spans="1:11" x14ac:dyDescent="0.2">
      <c r="A3218" s="54"/>
      <c r="C3218" s="25" t="s">
        <v>3697</v>
      </c>
      <c r="D3218" s="15"/>
      <c r="E3218" s="15"/>
      <c r="F3218" s="22" t="s">
        <v>1694</v>
      </c>
      <c r="G3218" s="17" t="s">
        <v>1415</v>
      </c>
      <c r="H3218" s="131">
        <v>375117.27010446176</v>
      </c>
      <c r="I3218" s="38">
        <f t="shared" si="69"/>
        <v>312597.72508705145</v>
      </c>
      <c r="J3218" s="25" t="s">
        <v>5689</v>
      </c>
      <c r="K3218" s="147">
        <f>H3218*0.68</f>
        <v>255079.74367103403</v>
      </c>
    </row>
    <row r="3219" spans="1:11" x14ac:dyDescent="0.2">
      <c r="A3219" s="54"/>
      <c r="C3219" s="25"/>
      <c r="D3219" s="15"/>
      <c r="E3219" s="15"/>
      <c r="F3219" s="22"/>
      <c r="G3219" s="17"/>
      <c r="H3219" s="143"/>
      <c r="I3219" s="122"/>
      <c r="J3219" s="26"/>
      <c r="K3219" s="144"/>
    </row>
    <row r="3220" spans="1:11" x14ac:dyDescent="0.2">
      <c r="A3220" s="54"/>
      <c r="C3220" s="25" t="s">
        <v>3697</v>
      </c>
      <c r="D3220" s="15"/>
      <c r="E3220" s="15"/>
      <c r="F3220" s="22" t="s">
        <v>1695</v>
      </c>
      <c r="G3220" s="17" t="s">
        <v>1417</v>
      </c>
      <c r="H3220" s="131">
        <v>209506.68233528204</v>
      </c>
      <c r="I3220" s="38">
        <f t="shared" si="69"/>
        <v>174588.90194606836</v>
      </c>
      <c r="J3220" s="25" t="s">
        <v>5689</v>
      </c>
      <c r="K3220" s="147">
        <f>H3220*0.68</f>
        <v>142464.54398799178</v>
      </c>
    </row>
    <row r="3221" spans="1:11" x14ac:dyDescent="0.2">
      <c r="A3221" s="54"/>
      <c r="C3221" s="25" t="s">
        <v>3697</v>
      </c>
      <c r="D3221" s="15"/>
      <c r="E3221" s="15"/>
      <c r="F3221" s="22" t="s">
        <v>4716</v>
      </c>
      <c r="G3221" s="17" t="s">
        <v>4519</v>
      </c>
      <c r="H3221" s="131">
        <v>214282.99423471672</v>
      </c>
      <c r="I3221" s="38">
        <f t="shared" si="69"/>
        <v>178569.16186226395</v>
      </c>
      <c r="J3221" s="25" t="s">
        <v>5689</v>
      </c>
      <c r="K3221" s="147">
        <f>H3221*0.68</f>
        <v>145712.43607960737</v>
      </c>
    </row>
    <row r="3222" spans="1:11" x14ac:dyDescent="0.2">
      <c r="A3222" s="54"/>
      <c r="C3222" s="25" t="s">
        <v>3697</v>
      </c>
      <c r="D3222" s="15"/>
      <c r="E3222" s="15"/>
      <c r="F3222" s="22" t="s">
        <v>4717</v>
      </c>
      <c r="G3222" s="17" t="s">
        <v>4521</v>
      </c>
      <c r="H3222" s="131">
        <v>218299.47916446975</v>
      </c>
      <c r="I3222" s="38">
        <f t="shared" si="69"/>
        <v>181916.23263705813</v>
      </c>
      <c r="J3222" s="25" t="s">
        <v>5689</v>
      </c>
      <c r="K3222" s="147">
        <f>H3222*0.68</f>
        <v>148443.64583183944</v>
      </c>
    </row>
    <row r="3223" spans="1:11" x14ac:dyDescent="0.2">
      <c r="A3223" s="54"/>
      <c r="C3223" s="25" t="s">
        <v>3697</v>
      </c>
      <c r="D3223" s="15"/>
      <c r="E3223" s="15"/>
      <c r="F3223" s="22" t="s">
        <v>4718</v>
      </c>
      <c r="G3223" s="17" t="s">
        <v>4523</v>
      </c>
      <c r="H3223" s="131">
        <v>229010.10564381105</v>
      </c>
      <c r="I3223" s="38">
        <f t="shared" ref="I3223:I3273" si="70">H3223/1.2</f>
        <v>190841.75470317589</v>
      </c>
      <c r="J3223" s="25" t="s">
        <v>5689</v>
      </c>
      <c r="K3223" s="147">
        <f>H3223*0.68</f>
        <v>155726.87183779152</v>
      </c>
    </row>
    <row r="3224" spans="1:11" x14ac:dyDescent="0.2">
      <c r="A3224" s="54"/>
      <c r="C3224" s="25" t="s">
        <v>3697</v>
      </c>
      <c r="D3224" s="15"/>
      <c r="E3224" s="15"/>
      <c r="F3224" s="22" t="s">
        <v>4719</v>
      </c>
      <c r="G3224" s="17" t="s">
        <v>4525</v>
      </c>
      <c r="H3224" s="131">
        <v>242046.0655035357</v>
      </c>
      <c r="I3224" s="38">
        <f t="shared" si="70"/>
        <v>201705.05458627976</v>
      </c>
      <c r="J3224" s="25" t="s">
        <v>5689</v>
      </c>
      <c r="K3224" s="147">
        <f>H3224*0.68</f>
        <v>164591.3245424043</v>
      </c>
    </row>
    <row r="3225" spans="1:11" x14ac:dyDescent="0.2">
      <c r="A3225" s="54"/>
      <c r="C3225" s="25" t="s">
        <v>3697</v>
      </c>
      <c r="D3225" s="15"/>
      <c r="E3225" s="15"/>
      <c r="F3225" s="22" t="s">
        <v>4720</v>
      </c>
      <c r="G3225" s="17" t="s">
        <v>4527</v>
      </c>
      <c r="H3225" s="131">
        <v>255716.20719427397</v>
      </c>
      <c r="I3225" s="38">
        <f t="shared" si="70"/>
        <v>213096.83932856165</v>
      </c>
      <c r="J3225" s="25" t="s">
        <v>5689</v>
      </c>
      <c r="K3225" s="147">
        <f>H3225*0.68</f>
        <v>173887.02089210632</v>
      </c>
    </row>
    <row r="3226" spans="1:11" x14ac:dyDescent="0.2">
      <c r="A3226" s="54"/>
      <c r="C3226" s="25" t="s">
        <v>3697</v>
      </c>
      <c r="D3226" s="15"/>
      <c r="E3226" s="15"/>
      <c r="F3226" s="22" t="s">
        <v>4721</v>
      </c>
      <c r="G3226" s="17" t="s">
        <v>4529</v>
      </c>
      <c r="H3226" s="131">
        <v>271641.21761750511</v>
      </c>
      <c r="I3226" s="38">
        <f t="shared" si="70"/>
        <v>226367.68134792094</v>
      </c>
      <c r="J3226" s="25" t="s">
        <v>5689</v>
      </c>
      <c r="K3226" s="147">
        <f>H3226*0.68</f>
        <v>184716.02797990348</v>
      </c>
    </row>
    <row r="3227" spans="1:11" x14ac:dyDescent="0.2">
      <c r="A3227" s="54"/>
      <c r="C3227" s="25" t="s">
        <v>3697</v>
      </c>
      <c r="D3227" s="15"/>
      <c r="E3227" s="15"/>
      <c r="F3227" s="22" t="s">
        <v>4722</v>
      </c>
      <c r="G3227" s="17" t="s">
        <v>4531</v>
      </c>
      <c r="H3227" s="131">
        <v>300884.04649202252</v>
      </c>
      <c r="I3227" s="38">
        <f t="shared" si="70"/>
        <v>250736.70541001877</v>
      </c>
      <c r="J3227" s="25" t="s">
        <v>5689</v>
      </c>
      <c r="K3227" s="147">
        <f>H3227*0.68</f>
        <v>204601.15161457533</v>
      </c>
    </row>
    <row r="3228" spans="1:11" x14ac:dyDescent="0.2">
      <c r="A3228" s="54"/>
      <c r="C3228" s="25" t="s">
        <v>3697</v>
      </c>
      <c r="D3228" s="15"/>
      <c r="E3228" s="15"/>
      <c r="F3228" s="22" t="s">
        <v>1696</v>
      </c>
      <c r="G3228" s="17" t="s">
        <v>1419</v>
      </c>
      <c r="H3228" s="131">
        <v>324681.34178092546</v>
      </c>
      <c r="I3228" s="38">
        <f t="shared" si="70"/>
        <v>270567.78481743787</v>
      </c>
      <c r="J3228" s="25" t="s">
        <v>5689</v>
      </c>
      <c r="K3228" s="147">
        <f>H3228*0.68</f>
        <v>220783.31241102933</v>
      </c>
    </row>
    <row r="3229" spans="1:11" x14ac:dyDescent="0.2">
      <c r="A3229" s="54"/>
      <c r="C3229" s="25" t="s">
        <v>3697</v>
      </c>
      <c r="D3229" s="15"/>
      <c r="E3229" s="15"/>
      <c r="F3229" s="22" t="s">
        <v>1697</v>
      </c>
      <c r="G3229" s="17" t="s">
        <v>1421</v>
      </c>
      <c r="H3229" s="131">
        <v>358329.73786916677</v>
      </c>
      <c r="I3229" s="38">
        <f t="shared" si="70"/>
        <v>298608.11489097233</v>
      </c>
      <c r="J3229" s="25" t="s">
        <v>5689</v>
      </c>
      <c r="K3229" s="147">
        <f>H3229*0.68</f>
        <v>243664.22175103342</v>
      </c>
    </row>
    <row r="3230" spans="1:11" x14ac:dyDescent="0.2">
      <c r="A3230" s="54"/>
      <c r="C3230" s="25" t="s">
        <v>3697</v>
      </c>
      <c r="D3230" s="15"/>
      <c r="E3230" s="15"/>
      <c r="F3230" s="22" t="s">
        <v>1698</v>
      </c>
      <c r="G3230" s="17" t="s">
        <v>1423</v>
      </c>
      <c r="H3230" s="131">
        <v>385527.02060332533</v>
      </c>
      <c r="I3230" s="38">
        <f t="shared" si="70"/>
        <v>321272.51716943778</v>
      </c>
      <c r="J3230" s="25" t="s">
        <v>5689</v>
      </c>
      <c r="K3230" s="147">
        <f>H3230*0.68</f>
        <v>262158.37401026126</v>
      </c>
    </row>
    <row r="3231" spans="1:11" x14ac:dyDescent="0.2">
      <c r="A3231" s="54"/>
      <c r="C3231" s="25" t="s">
        <v>3697</v>
      </c>
      <c r="D3231" s="15"/>
      <c r="E3231" s="15"/>
      <c r="F3231" s="22" t="s">
        <v>1699</v>
      </c>
      <c r="G3231" s="17" t="s">
        <v>1425</v>
      </c>
      <c r="H3231" s="131">
        <v>410231.82712818246</v>
      </c>
      <c r="I3231" s="38">
        <f t="shared" si="70"/>
        <v>341859.85594015208</v>
      </c>
      <c r="J3231" s="25" t="s">
        <v>5689</v>
      </c>
      <c r="K3231" s="147">
        <f>H3231*0.68</f>
        <v>278957.64244716411</v>
      </c>
    </row>
    <row r="3232" spans="1:11" x14ac:dyDescent="0.2">
      <c r="A3232" s="54"/>
      <c r="C3232" s="25"/>
      <c r="D3232" s="15"/>
      <c r="E3232" s="15"/>
      <c r="F3232" s="22"/>
      <c r="G3232" s="17"/>
      <c r="H3232" s="143"/>
      <c r="I3232" s="122"/>
      <c r="J3232" s="26"/>
      <c r="K3232" s="144"/>
    </row>
    <row r="3233" spans="1:11" x14ac:dyDescent="0.2">
      <c r="A3233" s="54"/>
      <c r="C3233" s="25" t="s">
        <v>3697</v>
      </c>
      <c r="D3233" s="15"/>
      <c r="E3233" s="15"/>
      <c r="F3233" s="22" t="s">
        <v>4723</v>
      </c>
      <c r="G3233" s="17" t="s">
        <v>4533</v>
      </c>
      <c r="H3233" s="131">
        <v>249303.92423624723</v>
      </c>
      <c r="I3233" s="38">
        <f t="shared" si="70"/>
        <v>207753.27019687271</v>
      </c>
      <c r="J3233" s="25" t="s">
        <v>5689</v>
      </c>
      <c r="K3233" s="147">
        <f>H3233*0.68</f>
        <v>169526.66848064814</v>
      </c>
    </row>
    <row r="3234" spans="1:11" x14ac:dyDescent="0.2">
      <c r="A3234" s="54"/>
      <c r="C3234" s="25" t="s">
        <v>3697</v>
      </c>
      <c r="D3234" s="15"/>
      <c r="E3234" s="15"/>
      <c r="F3234" s="22" t="s">
        <v>4724</v>
      </c>
      <c r="G3234" s="17" t="s">
        <v>4535</v>
      </c>
      <c r="H3234" s="131">
        <v>262269.41944808146</v>
      </c>
      <c r="I3234" s="38">
        <f t="shared" si="70"/>
        <v>218557.84954006789</v>
      </c>
      <c r="J3234" s="25" t="s">
        <v>5689</v>
      </c>
      <c r="K3234" s="147">
        <f>H3234*0.68</f>
        <v>178343.20522469541</v>
      </c>
    </row>
    <row r="3235" spans="1:11" x14ac:dyDescent="0.2">
      <c r="A3235" s="54"/>
      <c r="C3235" s="25" t="s">
        <v>3697</v>
      </c>
      <c r="D3235" s="15"/>
      <c r="E3235" s="15"/>
      <c r="F3235" s="22" t="s">
        <v>4725</v>
      </c>
      <c r="G3235" s="17" t="s">
        <v>4537</v>
      </c>
      <c r="H3235" s="131">
        <v>275728.16719514848</v>
      </c>
      <c r="I3235" s="38">
        <f t="shared" si="70"/>
        <v>229773.47266262374</v>
      </c>
      <c r="J3235" s="25" t="s">
        <v>5689</v>
      </c>
      <c r="K3235" s="147">
        <f>H3235*0.68</f>
        <v>187495.15369270099</v>
      </c>
    </row>
    <row r="3236" spans="1:11" x14ac:dyDescent="0.2">
      <c r="A3236" s="54"/>
      <c r="C3236" s="25" t="s">
        <v>3697</v>
      </c>
      <c r="D3236" s="15"/>
      <c r="E3236" s="15"/>
      <c r="F3236" s="22" t="s">
        <v>4726</v>
      </c>
      <c r="G3236" s="17" t="s">
        <v>4539</v>
      </c>
      <c r="H3236" s="131">
        <v>291230.38973103726</v>
      </c>
      <c r="I3236" s="38">
        <f t="shared" si="70"/>
        <v>242691.99144253106</v>
      </c>
      <c r="J3236" s="25" t="s">
        <v>5689</v>
      </c>
      <c r="K3236" s="147">
        <f>H3236*0.68</f>
        <v>198036.66501710535</v>
      </c>
    </row>
    <row r="3237" spans="1:11" x14ac:dyDescent="0.2">
      <c r="A3237" s="54"/>
      <c r="C3237" s="25" t="s">
        <v>3697</v>
      </c>
      <c r="D3237" s="15"/>
      <c r="E3237" s="15"/>
      <c r="F3237" s="22" t="s">
        <v>1700</v>
      </c>
      <c r="G3237" s="17" t="s">
        <v>1427</v>
      </c>
      <c r="H3237" s="131">
        <v>379075.90724924288</v>
      </c>
      <c r="I3237" s="38">
        <f t="shared" si="70"/>
        <v>315896.58937436907</v>
      </c>
      <c r="J3237" s="25" t="s">
        <v>5689</v>
      </c>
      <c r="K3237" s="147">
        <f>H3237*0.68</f>
        <v>257771.61692948517</v>
      </c>
    </row>
    <row r="3238" spans="1:11" x14ac:dyDescent="0.2">
      <c r="A3238" s="54"/>
      <c r="C3238" s="25" t="s">
        <v>3697</v>
      </c>
      <c r="D3238" s="15"/>
      <c r="E3238" s="15"/>
      <c r="F3238" s="22" t="s">
        <v>1701</v>
      </c>
      <c r="G3238" s="17" t="s">
        <v>1429</v>
      </c>
      <c r="H3238" s="131">
        <v>406126.5791278262</v>
      </c>
      <c r="I3238" s="38">
        <f t="shared" si="70"/>
        <v>338438.81593985518</v>
      </c>
      <c r="J3238" s="25" t="s">
        <v>5689</v>
      </c>
      <c r="K3238" s="147">
        <f>H3238*0.68</f>
        <v>276166.07380692184</v>
      </c>
    </row>
    <row r="3239" spans="1:11" x14ac:dyDescent="0.2">
      <c r="A3239" s="54"/>
      <c r="C3239" s="25" t="s">
        <v>3697</v>
      </c>
      <c r="D3239" s="15"/>
      <c r="E3239" s="15"/>
      <c r="F3239" s="22" t="s">
        <v>1702</v>
      </c>
      <c r="G3239" s="17" t="s">
        <v>1431</v>
      </c>
      <c r="H3239" s="131">
        <v>430758.08022489579</v>
      </c>
      <c r="I3239" s="38">
        <f t="shared" si="70"/>
        <v>358965.06685407984</v>
      </c>
      <c r="J3239" s="25" t="s">
        <v>5689</v>
      </c>
      <c r="K3239" s="147">
        <f>H3239*0.68</f>
        <v>292915.49455292919</v>
      </c>
    </row>
    <row r="3240" spans="1:11" x14ac:dyDescent="0.2">
      <c r="A3240" s="54"/>
      <c r="C3240" s="25" t="s">
        <v>3697</v>
      </c>
      <c r="D3240" s="15"/>
      <c r="E3240" s="15"/>
      <c r="F3240" s="22" t="s">
        <v>1703</v>
      </c>
      <c r="G3240" s="17" t="s">
        <v>1433</v>
      </c>
      <c r="H3240" s="131">
        <v>469098.19392565801</v>
      </c>
      <c r="I3240" s="38">
        <f t="shared" si="70"/>
        <v>390915.16160471505</v>
      </c>
      <c r="J3240" s="25" t="s">
        <v>5689</v>
      </c>
      <c r="K3240" s="147">
        <f>H3240*0.68</f>
        <v>318986.77186944749</v>
      </c>
    </row>
    <row r="3241" spans="1:11" x14ac:dyDescent="0.2">
      <c r="A3241" s="54"/>
      <c r="C3241" s="25" t="s">
        <v>3697</v>
      </c>
      <c r="D3241" s="15"/>
      <c r="E3241" s="15"/>
      <c r="F3241" s="22" t="s">
        <v>1704</v>
      </c>
      <c r="G3241" s="17" t="s">
        <v>1435</v>
      </c>
      <c r="H3241" s="131">
        <v>524299.14528950269</v>
      </c>
      <c r="I3241" s="38">
        <f t="shared" si="70"/>
        <v>436915.95440791891</v>
      </c>
      <c r="J3241" s="25" t="s">
        <v>5689</v>
      </c>
      <c r="K3241" s="147">
        <f>H3241*0.68</f>
        <v>356523.41879686184</v>
      </c>
    </row>
    <row r="3242" spans="1:11" x14ac:dyDescent="0.2">
      <c r="A3242" s="54"/>
      <c r="C3242" s="25"/>
      <c r="D3242" s="15"/>
      <c r="E3242" s="15"/>
      <c r="F3242" s="22"/>
      <c r="G3242" s="17"/>
      <c r="H3242" s="143"/>
      <c r="I3242" s="122"/>
      <c r="J3242" s="26"/>
      <c r="K3242" s="144"/>
    </row>
    <row r="3243" spans="1:11" x14ac:dyDescent="0.2">
      <c r="A3243" s="54"/>
      <c r="C3243" s="25" t="s">
        <v>3697</v>
      </c>
      <c r="D3243" s="15"/>
      <c r="E3243" s="15"/>
      <c r="F3243" s="22" t="s">
        <v>1705</v>
      </c>
      <c r="G3243" s="17" t="s">
        <v>1437</v>
      </c>
      <c r="H3243" s="131">
        <v>190074.49575309007</v>
      </c>
      <c r="I3243" s="38">
        <f t="shared" si="70"/>
        <v>158395.41312757507</v>
      </c>
      <c r="J3243" s="25" t="s">
        <v>5689</v>
      </c>
      <c r="K3243" s="147">
        <f>H3243*0.68</f>
        <v>129250.65711210125</v>
      </c>
    </row>
    <row r="3244" spans="1:11" x14ac:dyDescent="0.2">
      <c r="A3244" s="54"/>
      <c r="C3244" s="25" t="s">
        <v>3697</v>
      </c>
      <c r="D3244" s="15"/>
      <c r="E3244" s="15"/>
      <c r="F3244" s="22" t="s">
        <v>1706</v>
      </c>
      <c r="G3244" s="17" t="s">
        <v>1439</v>
      </c>
      <c r="H3244" s="131">
        <v>192242.05223876613</v>
      </c>
      <c r="I3244" s="38">
        <f t="shared" si="70"/>
        <v>160201.71019897179</v>
      </c>
      <c r="J3244" s="25" t="s">
        <v>5689</v>
      </c>
      <c r="K3244" s="147">
        <f>H3244*0.68</f>
        <v>130724.59552236098</v>
      </c>
    </row>
    <row r="3245" spans="1:11" x14ac:dyDescent="0.2">
      <c r="A3245" s="54"/>
      <c r="C3245" s="25" t="s">
        <v>3697</v>
      </c>
      <c r="D3245" s="15"/>
      <c r="E3245" s="15"/>
      <c r="F3245" s="22" t="s">
        <v>4727</v>
      </c>
      <c r="G3245" s="17" t="s">
        <v>4541</v>
      </c>
      <c r="H3245" s="131">
        <v>196878.22620578713</v>
      </c>
      <c r="I3245" s="38">
        <f t="shared" si="70"/>
        <v>164065.18850482261</v>
      </c>
      <c r="J3245" s="25" t="s">
        <v>5689</v>
      </c>
      <c r="K3245" s="147">
        <f>H3245*0.68</f>
        <v>133877.19381993526</v>
      </c>
    </row>
    <row r="3246" spans="1:11" x14ac:dyDescent="0.2">
      <c r="A3246" s="54"/>
      <c r="C3246" s="25" t="s">
        <v>3697</v>
      </c>
      <c r="D3246" s="15"/>
      <c r="E3246" s="15"/>
      <c r="F3246" s="22" t="s">
        <v>4728</v>
      </c>
      <c r="G3246" s="17" t="s">
        <v>4543</v>
      </c>
      <c r="H3246" s="131">
        <v>200824.24648764971</v>
      </c>
      <c r="I3246" s="38">
        <f t="shared" si="70"/>
        <v>167353.53873970811</v>
      </c>
      <c r="J3246" s="25" t="s">
        <v>5689</v>
      </c>
      <c r="K3246" s="147">
        <f>H3246*0.68</f>
        <v>136560.4876116018</v>
      </c>
    </row>
    <row r="3247" spans="1:11" x14ac:dyDescent="0.2">
      <c r="A3247" s="54"/>
      <c r="C3247" s="25" t="s">
        <v>3697</v>
      </c>
      <c r="D3247" s="15"/>
      <c r="E3247" s="15"/>
      <c r="F3247" s="22" t="s">
        <v>4729</v>
      </c>
      <c r="G3247" s="17" t="s">
        <v>4545</v>
      </c>
      <c r="H3247" s="131">
        <v>211887.19620644307</v>
      </c>
      <c r="I3247" s="38">
        <f t="shared" si="70"/>
        <v>176572.66350536924</v>
      </c>
      <c r="J3247" s="25" t="s">
        <v>5689</v>
      </c>
      <c r="K3247" s="147">
        <f>H3247*0.68</f>
        <v>144083.29342038129</v>
      </c>
    </row>
    <row r="3248" spans="1:11" x14ac:dyDescent="0.2">
      <c r="A3248" s="54"/>
      <c r="C3248" s="25" t="s">
        <v>3697</v>
      </c>
      <c r="D3248" s="15"/>
      <c r="E3248" s="15"/>
      <c r="F3248" s="22" t="s">
        <v>4730</v>
      </c>
      <c r="G3248" s="17" t="s">
        <v>4547</v>
      </c>
      <c r="H3248" s="131">
        <v>236338.42902441302</v>
      </c>
      <c r="I3248" s="38">
        <f t="shared" si="70"/>
        <v>196948.69085367752</v>
      </c>
      <c r="J3248" s="25" t="s">
        <v>5689</v>
      </c>
      <c r="K3248" s="147">
        <f>H3248*0.68</f>
        <v>160710.13173660086</v>
      </c>
    </row>
    <row r="3249" spans="1:11" x14ac:dyDescent="0.2">
      <c r="A3249" s="54"/>
      <c r="C3249" s="25" t="s">
        <v>3697</v>
      </c>
      <c r="D3249" s="15"/>
      <c r="E3249" s="15"/>
      <c r="F3249" s="22" t="s">
        <v>4731</v>
      </c>
      <c r="G3249" s="17" t="s">
        <v>4549</v>
      </c>
      <c r="H3249" s="131">
        <v>251488.32832084975</v>
      </c>
      <c r="I3249" s="38">
        <f t="shared" si="70"/>
        <v>209573.60693404145</v>
      </c>
      <c r="J3249" s="25" t="s">
        <v>5689</v>
      </c>
      <c r="K3249" s="147">
        <f>H3249*0.68</f>
        <v>171012.06325817783</v>
      </c>
    </row>
    <row r="3250" spans="1:11" x14ac:dyDescent="0.2">
      <c r="A3250" s="54"/>
      <c r="C3250" s="25" t="s">
        <v>3697</v>
      </c>
      <c r="D3250" s="15"/>
      <c r="E3250" s="15"/>
      <c r="F3250" s="22" t="s">
        <v>4732</v>
      </c>
      <c r="G3250" s="17" t="s">
        <v>4551</v>
      </c>
      <c r="H3250" s="131">
        <v>280801.62184325757</v>
      </c>
      <c r="I3250" s="38">
        <f t="shared" si="70"/>
        <v>234001.35153604799</v>
      </c>
      <c r="J3250" s="25" t="s">
        <v>5689</v>
      </c>
      <c r="K3250" s="147">
        <f>H3250*0.68</f>
        <v>190945.10285341516</v>
      </c>
    </row>
    <row r="3251" spans="1:11" x14ac:dyDescent="0.2">
      <c r="A3251" s="54"/>
      <c r="C3251" s="25" t="s">
        <v>3697</v>
      </c>
      <c r="D3251" s="15"/>
      <c r="E3251" s="15"/>
      <c r="F3251" s="22" t="s">
        <v>1707</v>
      </c>
      <c r="G3251" s="17" t="s">
        <v>1441</v>
      </c>
      <c r="H3251" s="131">
        <v>304668.23977365729</v>
      </c>
      <c r="I3251" s="38">
        <f t="shared" si="70"/>
        <v>253890.19981138108</v>
      </c>
      <c r="J3251" s="25" t="s">
        <v>5689</v>
      </c>
      <c r="K3251" s="147">
        <f>H3251*0.68</f>
        <v>207174.40304608698</v>
      </c>
    </row>
    <row r="3252" spans="1:11" x14ac:dyDescent="0.2">
      <c r="A3252" s="54"/>
      <c r="C3252" s="25" t="s">
        <v>3697</v>
      </c>
      <c r="D3252" s="15"/>
      <c r="E3252" s="15"/>
      <c r="F3252" s="22" t="s">
        <v>1708</v>
      </c>
      <c r="G3252" s="17" t="s">
        <v>1443</v>
      </c>
      <c r="H3252" s="131">
        <v>338536.56524019322</v>
      </c>
      <c r="I3252" s="38">
        <f t="shared" si="70"/>
        <v>282113.80436682771</v>
      </c>
      <c r="J3252" s="25" t="s">
        <v>5689</v>
      </c>
      <c r="K3252" s="147">
        <f>H3252*0.68</f>
        <v>230204.86436333141</v>
      </c>
    </row>
    <row r="3253" spans="1:11" x14ac:dyDescent="0.2">
      <c r="A3253" s="54"/>
      <c r="C3253" s="25"/>
      <c r="D3253" s="15"/>
      <c r="E3253" s="15"/>
      <c r="F3253" s="22"/>
      <c r="G3253" s="17"/>
      <c r="H3253" s="143"/>
      <c r="I3253" s="122"/>
      <c r="J3253" s="26"/>
      <c r="K3253" s="144"/>
    </row>
    <row r="3254" spans="1:11" x14ac:dyDescent="0.2">
      <c r="A3254" s="54"/>
      <c r="C3254" s="25" t="s">
        <v>3697</v>
      </c>
      <c r="D3254" s="15"/>
      <c r="E3254" s="15"/>
      <c r="F3254" s="22" t="s">
        <v>1709</v>
      </c>
      <c r="G3254" s="17" t="s">
        <v>1445</v>
      </c>
      <c r="H3254" s="131">
        <v>208624.48486460323</v>
      </c>
      <c r="I3254" s="38">
        <f t="shared" si="70"/>
        <v>173853.73738716936</v>
      </c>
      <c r="J3254" s="25" t="s">
        <v>5689</v>
      </c>
      <c r="K3254" s="147">
        <f>H3254*0.68</f>
        <v>141864.64970793022</v>
      </c>
    </row>
    <row r="3255" spans="1:11" x14ac:dyDescent="0.2">
      <c r="A3255" s="54"/>
      <c r="C3255" s="25" t="s">
        <v>3697</v>
      </c>
      <c r="D3255" s="15"/>
      <c r="E3255" s="15"/>
      <c r="F3255" s="22" t="s">
        <v>4733</v>
      </c>
      <c r="G3255" s="17" t="s">
        <v>4553</v>
      </c>
      <c r="H3255" s="131">
        <v>213155.55986847033</v>
      </c>
      <c r="I3255" s="38">
        <f t="shared" si="70"/>
        <v>177629.63322372528</v>
      </c>
      <c r="J3255" s="25" t="s">
        <v>5689</v>
      </c>
      <c r="K3255" s="147">
        <f>H3255*0.68</f>
        <v>144945.78071055983</v>
      </c>
    </row>
    <row r="3256" spans="1:11" x14ac:dyDescent="0.2">
      <c r="A3256" s="54"/>
      <c r="C3256" s="25" t="s">
        <v>3697</v>
      </c>
      <c r="D3256" s="15"/>
      <c r="E3256" s="15"/>
      <c r="F3256" s="22" t="s">
        <v>4734</v>
      </c>
      <c r="G3256" s="17" t="s">
        <v>4555</v>
      </c>
      <c r="H3256" s="131">
        <v>217383.4387418945</v>
      </c>
      <c r="I3256" s="38">
        <f t="shared" si="70"/>
        <v>181152.86561824541</v>
      </c>
      <c r="J3256" s="25" t="s">
        <v>5689</v>
      </c>
      <c r="K3256" s="147">
        <f>H3256*0.68</f>
        <v>147820.73834448826</v>
      </c>
    </row>
    <row r="3257" spans="1:11" x14ac:dyDescent="0.2">
      <c r="A3257" s="54"/>
      <c r="C3257" s="25" t="s">
        <v>3697</v>
      </c>
      <c r="D3257" s="15"/>
      <c r="E3257" s="15"/>
      <c r="F3257" s="22" t="s">
        <v>4735</v>
      </c>
      <c r="G3257" s="17" t="s">
        <v>4557</v>
      </c>
      <c r="H3257" s="131">
        <v>227882.6712775646</v>
      </c>
      <c r="I3257" s="38">
        <f t="shared" si="70"/>
        <v>189902.22606463719</v>
      </c>
      <c r="J3257" s="25" t="s">
        <v>5689</v>
      </c>
      <c r="K3257" s="147">
        <f>H3257*0.68</f>
        <v>154960.21646874395</v>
      </c>
    </row>
    <row r="3258" spans="1:11" x14ac:dyDescent="0.2">
      <c r="A3258" s="54"/>
      <c r="C3258" s="25" t="s">
        <v>3697</v>
      </c>
      <c r="D3258" s="15"/>
      <c r="E3258" s="15"/>
      <c r="F3258" s="22" t="s">
        <v>4736</v>
      </c>
      <c r="G3258" s="17" t="s">
        <v>4559</v>
      </c>
      <c r="H3258" s="131">
        <v>241059.56043307006</v>
      </c>
      <c r="I3258" s="38">
        <f t="shared" si="70"/>
        <v>200882.96702755839</v>
      </c>
      <c r="J3258" s="25" t="s">
        <v>5689</v>
      </c>
      <c r="K3258" s="147">
        <f>H3258*0.68</f>
        <v>163920.50109448764</v>
      </c>
    </row>
    <row r="3259" spans="1:11" x14ac:dyDescent="0.2">
      <c r="A3259" s="54"/>
      <c r="C3259" s="25" t="s">
        <v>3697</v>
      </c>
      <c r="D3259" s="15"/>
      <c r="E3259" s="15"/>
      <c r="F3259" s="22" t="s">
        <v>4737</v>
      </c>
      <c r="G3259" s="17" t="s">
        <v>4561</v>
      </c>
      <c r="H3259" s="131">
        <v>254306.91423646591</v>
      </c>
      <c r="I3259" s="38">
        <f t="shared" si="70"/>
        <v>211922.42853038825</v>
      </c>
      <c r="J3259" s="25" t="s">
        <v>5689</v>
      </c>
      <c r="K3259" s="147">
        <f>H3259*0.68</f>
        <v>172928.70168079683</v>
      </c>
    </row>
    <row r="3260" spans="1:11" x14ac:dyDescent="0.2">
      <c r="A3260" s="54"/>
      <c r="C3260" s="25" t="s">
        <v>3697</v>
      </c>
      <c r="D3260" s="15"/>
      <c r="E3260" s="15"/>
      <c r="F3260" s="22" t="s">
        <v>4738</v>
      </c>
      <c r="G3260" s="17" t="s">
        <v>4563</v>
      </c>
      <c r="H3260" s="131">
        <v>266920.08620884805</v>
      </c>
      <c r="I3260" s="38">
        <f t="shared" si="70"/>
        <v>222433.40517404006</v>
      </c>
      <c r="J3260" s="25" t="s">
        <v>5689</v>
      </c>
      <c r="K3260" s="147">
        <f>H3260*0.68</f>
        <v>181505.65862201669</v>
      </c>
    </row>
    <row r="3261" spans="1:11" x14ac:dyDescent="0.2">
      <c r="A3261" s="54"/>
      <c r="C3261" s="25" t="s">
        <v>3697</v>
      </c>
      <c r="D3261" s="15"/>
      <c r="E3261" s="15"/>
      <c r="F3261" s="22" t="s">
        <v>4739</v>
      </c>
      <c r="G3261" s="17" t="s">
        <v>4565</v>
      </c>
      <c r="H3261" s="131">
        <v>296233.37973125587</v>
      </c>
      <c r="I3261" s="38">
        <f t="shared" si="70"/>
        <v>246861.14977604657</v>
      </c>
      <c r="J3261" s="25" t="s">
        <v>5689</v>
      </c>
      <c r="K3261" s="147">
        <f>H3261*0.68</f>
        <v>201438.69821725402</v>
      </c>
    </row>
    <row r="3262" spans="1:11" x14ac:dyDescent="0.2">
      <c r="A3262" s="54"/>
      <c r="C3262" s="25" t="s">
        <v>3697</v>
      </c>
      <c r="D3262" s="15"/>
      <c r="E3262" s="15"/>
      <c r="F3262" s="22" t="s">
        <v>1710</v>
      </c>
      <c r="G3262" s="17" t="s">
        <v>1447</v>
      </c>
      <c r="H3262" s="131">
        <v>320209.55354669923</v>
      </c>
      <c r="I3262" s="38">
        <f t="shared" si="70"/>
        <v>266841.29462224938</v>
      </c>
      <c r="J3262" s="25" t="s">
        <v>5689</v>
      </c>
      <c r="K3262" s="147">
        <f>H3262*0.68</f>
        <v>217742.49641175548</v>
      </c>
    </row>
    <row r="3263" spans="1:11" x14ac:dyDescent="0.2">
      <c r="A3263" s="54"/>
      <c r="C3263" s="25" t="s">
        <v>3697</v>
      </c>
      <c r="D3263" s="15"/>
      <c r="E3263" s="15"/>
      <c r="F3263" s="22" t="s">
        <v>1711</v>
      </c>
      <c r="G3263" s="17" t="s">
        <v>1449</v>
      </c>
      <c r="H3263" s="131">
        <v>353564.71482885821</v>
      </c>
      <c r="I3263" s="38">
        <f t="shared" si="70"/>
        <v>294637.26235738187</v>
      </c>
      <c r="J3263" s="25" t="s">
        <v>5689</v>
      </c>
      <c r="K3263" s="147">
        <f>H3263*0.68</f>
        <v>240424.00608362359</v>
      </c>
    </row>
    <row r="3264" spans="1:11" x14ac:dyDescent="0.2">
      <c r="A3264" s="54"/>
      <c r="C3264" s="25" t="s">
        <v>3697</v>
      </c>
      <c r="D3264" s="15"/>
      <c r="E3264" s="15"/>
      <c r="F3264" s="22" t="s">
        <v>1712</v>
      </c>
      <c r="G3264" s="17" t="s">
        <v>1451</v>
      </c>
      <c r="H3264" s="131">
        <v>381055.2323690991</v>
      </c>
      <c r="I3264" s="38">
        <f t="shared" si="70"/>
        <v>317546.02697424928</v>
      </c>
      <c r="J3264" s="25" t="s">
        <v>5689</v>
      </c>
      <c r="K3264" s="147">
        <f>H3264*0.68</f>
        <v>259117.55801098741</v>
      </c>
    </row>
    <row r="3265" spans="1:11" x14ac:dyDescent="0.2">
      <c r="A3265" s="54"/>
      <c r="C3265" s="25" t="s">
        <v>3697</v>
      </c>
      <c r="D3265" s="15"/>
      <c r="E3265" s="15"/>
      <c r="F3265" s="22" t="s">
        <v>1713</v>
      </c>
      <c r="G3265" s="17" t="s">
        <v>1453</v>
      </c>
      <c r="H3265" s="131">
        <v>405760.03889395634</v>
      </c>
      <c r="I3265" s="38">
        <f t="shared" si="70"/>
        <v>338133.36574496364</v>
      </c>
      <c r="J3265" s="25" t="s">
        <v>5689</v>
      </c>
      <c r="K3265" s="147">
        <f>H3265*0.68</f>
        <v>275916.82644789031</v>
      </c>
    </row>
    <row r="3266" spans="1:11" x14ac:dyDescent="0.2">
      <c r="A3266" s="54"/>
      <c r="C3266" s="25"/>
      <c r="D3266" s="15"/>
      <c r="E3266" s="15"/>
      <c r="F3266" s="22"/>
      <c r="G3266" s="17"/>
      <c r="H3266" s="143"/>
      <c r="I3266" s="122"/>
      <c r="J3266" s="26"/>
      <c r="K3266" s="144"/>
    </row>
    <row r="3267" spans="1:11" x14ac:dyDescent="0.2">
      <c r="A3267" s="54"/>
      <c r="C3267" s="25" t="s">
        <v>3697</v>
      </c>
      <c r="D3267" s="15"/>
      <c r="E3267" s="15"/>
      <c r="F3267" s="22" t="s">
        <v>4740</v>
      </c>
      <c r="G3267" s="17" t="s">
        <v>4567</v>
      </c>
      <c r="H3267" s="131">
        <v>222950.1459252364</v>
      </c>
      <c r="I3267" s="38">
        <f t="shared" si="70"/>
        <v>185791.78827103035</v>
      </c>
      <c r="J3267" s="25" t="s">
        <v>5689</v>
      </c>
      <c r="K3267" s="147">
        <f>H3267*0.68</f>
        <v>151606.09922916075</v>
      </c>
    </row>
    <row r="3268" spans="1:11" x14ac:dyDescent="0.2">
      <c r="A3268" s="54"/>
      <c r="C3268" s="25" t="s">
        <v>3697</v>
      </c>
      <c r="D3268" s="15"/>
      <c r="E3268" s="15"/>
      <c r="F3268" s="22" t="s">
        <v>4741</v>
      </c>
      <c r="G3268" s="17" t="s">
        <v>4569</v>
      </c>
      <c r="H3268" s="131">
        <v>227037.09550287976</v>
      </c>
      <c r="I3268" s="38">
        <f t="shared" si="70"/>
        <v>189197.57958573315</v>
      </c>
      <c r="J3268" s="25" t="s">
        <v>5689</v>
      </c>
      <c r="K3268" s="147">
        <f>H3268*0.68</f>
        <v>154385.22494195824</v>
      </c>
    </row>
    <row r="3269" spans="1:11" x14ac:dyDescent="0.2">
      <c r="A3269" s="54"/>
      <c r="C3269" s="25" t="s">
        <v>3697</v>
      </c>
      <c r="D3269" s="15"/>
      <c r="E3269" s="15"/>
      <c r="F3269" s="22" t="s">
        <v>4742</v>
      </c>
      <c r="G3269" s="17" t="s">
        <v>4571</v>
      </c>
      <c r="H3269" s="131">
        <v>237536.32803854989</v>
      </c>
      <c r="I3269" s="38">
        <f t="shared" si="70"/>
        <v>197946.94003212493</v>
      </c>
      <c r="J3269" s="25" t="s">
        <v>5689</v>
      </c>
      <c r="K3269" s="147">
        <f>H3269*0.68</f>
        <v>161524.70306621393</v>
      </c>
    </row>
    <row r="3270" spans="1:11" x14ac:dyDescent="0.2">
      <c r="A3270" s="54"/>
      <c r="C3270" s="25" t="s">
        <v>3697</v>
      </c>
      <c r="D3270" s="15"/>
      <c r="E3270" s="15"/>
      <c r="F3270" s="22" t="s">
        <v>4743</v>
      </c>
      <c r="G3270" s="17" t="s">
        <v>4573</v>
      </c>
      <c r="H3270" s="131">
        <v>250572.28789827449</v>
      </c>
      <c r="I3270" s="38">
        <f t="shared" si="70"/>
        <v>208810.23991522874</v>
      </c>
      <c r="J3270" s="25" t="s">
        <v>5689</v>
      </c>
      <c r="K3270" s="147">
        <f>H3270*0.68</f>
        <v>170389.15577082668</v>
      </c>
    </row>
    <row r="3271" spans="1:11" x14ac:dyDescent="0.2">
      <c r="A3271" s="54"/>
      <c r="C3271" s="25" t="s">
        <v>3697</v>
      </c>
      <c r="D3271" s="15"/>
      <c r="E3271" s="15"/>
      <c r="F3271" s="22" t="s">
        <v>4744</v>
      </c>
      <c r="G3271" s="17" t="s">
        <v>4575</v>
      </c>
      <c r="H3271" s="131">
        <v>264242.42958901275</v>
      </c>
      <c r="I3271" s="38">
        <f t="shared" si="70"/>
        <v>220202.02465751063</v>
      </c>
      <c r="J3271" s="25" t="s">
        <v>5689</v>
      </c>
      <c r="K3271" s="147">
        <f>H3271*0.68</f>
        <v>179684.8521205287</v>
      </c>
    </row>
    <row r="3272" spans="1:11" x14ac:dyDescent="0.2">
      <c r="A3272" s="54"/>
      <c r="C3272" s="25" t="s">
        <v>3697</v>
      </c>
      <c r="D3272" s="15"/>
      <c r="E3272" s="15"/>
      <c r="F3272" s="22" t="s">
        <v>4745</v>
      </c>
      <c r="G3272" s="17" t="s">
        <v>4577</v>
      </c>
      <c r="H3272" s="131">
        <v>279744.65212490153</v>
      </c>
      <c r="I3272" s="38">
        <f t="shared" si="70"/>
        <v>233120.54343741795</v>
      </c>
      <c r="J3272" s="25" t="s">
        <v>5689</v>
      </c>
      <c r="K3272" s="147">
        <f>H3272*0.68</f>
        <v>190226.36344493306</v>
      </c>
    </row>
    <row r="3273" spans="1:11" x14ac:dyDescent="0.2">
      <c r="A3273" s="54"/>
      <c r="C3273" s="25" t="s">
        <v>3697</v>
      </c>
      <c r="D3273" s="15"/>
      <c r="E3273" s="15"/>
      <c r="F3273" s="22" t="s">
        <v>1714</v>
      </c>
      <c r="G3273" s="17" t="s">
        <v>1455</v>
      </c>
      <c r="H3273" s="131">
        <v>331792.21708002838</v>
      </c>
      <c r="I3273" s="38">
        <f t="shared" si="70"/>
        <v>276493.51423335698</v>
      </c>
      <c r="J3273" s="25" t="s">
        <v>5689</v>
      </c>
      <c r="K3273" s="147">
        <f>H3273*0.68</f>
        <v>225618.70761441931</v>
      </c>
    </row>
    <row r="3274" spans="1:11" x14ac:dyDescent="0.2">
      <c r="A3274" s="54"/>
      <c r="C3274" s="25" t="s">
        <v>3697</v>
      </c>
      <c r="D3274" s="15"/>
      <c r="E3274" s="15"/>
      <c r="F3274" s="22" t="s">
        <v>1715</v>
      </c>
      <c r="G3274" s="17" t="s">
        <v>1457</v>
      </c>
      <c r="H3274" s="131">
        <v>365220.68378997507</v>
      </c>
      <c r="I3274" s="38">
        <f t="shared" ref="I3274:I3321" si="71">H3274/1.2</f>
        <v>304350.56982497923</v>
      </c>
      <c r="J3274" s="25" t="s">
        <v>5689</v>
      </c>
      <c r="K3274" s="147">
        <f>H3274*0.68</f>
        <v>248350.06497718306</v>
      </c>
    </row>
    <row r="3275" spans="1:11" x14ac:dyDescent="0.2">
      <c r="A3275" s="54"/>
      <c r="C3275" s="25" t="s">
        <v>3697</v>
      </c>
      <c r="D3275" s="15"/>
      <c r="E3275" s="15"/>
      <c r="F3275" s="22" t="s">
        <v>1716</v>
      </c>
      <c r="G3275" s="17" t="s">
        <v>1459</v>
      </c>
      <c r="H3275" s="131">
        <v>392417.97961906553</v>
      </c>
      <c r="I3275" s="38">
        <f t="shared" si="71"/>
        <v>327014.98301588796</v>
      </c>
      <c r="J3275" s="25" t="s">
        <v>5689</v>
      </c>
      <c r="K3275" s="147">
        <f>H3275*0.68</f>
        <v>266844.2261409646</v>
      </c>
    </row>
    <row r="3276" spans="1:11" x14ac:dyDescent="0.2">
      <c r="A3276" s="54"/>
      <c r="C3276" s="25" t="s">
        <v>3697</v>
      </c>
      <c r="D3276" s="15"/>
      <c r="E3276" s="15"/>
      <c r="F3276" s="22" t="s">
        <v>1717</v>
      </c>
      <c r="G3276" s="17" t="s">
        <v>1461</v>
      </c>
      <c r="H3276" s="131">
        <v>416902.85676562809</v>
      </c>
      <c r="I3276" s="38">
        <f t="shared" si="71"/>
        <v>347419.04730469012</v>
      </c>
      <c r="J3276" s="25" t="s">
        <v>5689</v>
      </c>
      <c r="K3276" s="147">
        <f>H3276*0.68</f>
        <v>283493.94260062714</v>
      </c>
    </row>
    <row r="3277" spans="1:11" x14ac:dyDescent="0.2">
      <c r="A3277" s="54"/>
      <c r="C3277" s="25" t="s">
        <v>3697</v>
      </c>
      <c r="D3277" s="15"/>
      <c r="E3277" s="15"/>
      <c r="F3277" s="22" t="s">
        <v>1718</v>
      </c>
      <c r="G3277" s="17" t="s">
        <v>1463</v>
      </c>
      <c r="H3277" s="131">
        <v>455316.27589417779</v>
      </c>
      <c r="I3277" s="38">
        <f t="shared" si="71"/>
        <v>379430.22991181485</v>
      </c>
      <c r="J3277" s="25" t="s">
        <v>5689</v>
      </c>
      <c r="K3277" s="147">
        <f>H3277*0.68</f>
        <v>309615.06760804093</v>
      </c>
    </row>
    <row r="3278" spans="1:11" x14ac:dyDescent="0.2">
      <c r="A3278" s="54"/>
      <c r="C3278" s="25" t="s">
        <v>3697</v>
      </c>
      <c r="D3278" s="15"/>
      <c r="E3278" s="15"/>
      <c r="F3278" s="22" t="s">
        <v>1719</v>
      </c>
      <c r="G3278" s="17" t="s">
        <v>1465</v>
      </c>
      <c r="H3278" s="131">
        <v>510663.85120852944</v>
      </c>
      <c r="I3278" s="38">
        <f t="shared" si="71"/>
        <v>425553.20934044122</v>
      </c>
      <c r="J3278" s="25" t="s">
        <v>5689</v>
      </c>
      <c r="K3278" s="147">
        <f>H3278*0.68</f>
        <v>347251.41882180003</v>
      </c>
    </row>
    <row r="3279" spans="1:11" x14ac:dyDescent="0.2">
      <c r="A3279" s="54"/>
      <c r="C3279" s="25"/>
      <c r="D3279" s="15"/>
      <c r="E3279" s="15"/>
      <c r="F3279" s="22"/>
      <c r="G3279" s="17"/>
      <c r="H3279" s="143"/>
      <c r="I3279" s="122"/>
      <c r="J3279" s="26"/>
      <c r="K3279" s="144"/>
    </row>
    <row r="3280" spans="1:11" x14ac:dyDescent="0.2">
      <c r="A3280" s="54"/>
      <c r="C3280" s="25" t="s">
        <v>3697</v>
      </c>
      <c r="D3280" s="15"/>
      <c r="E3280" s="15"/>
      <c r="F3280" s="22" t="s">
        <v>4746</v>
      </c>
      <c r="G3280" s="17" t="s">
        <v>4579</v>
      </c>
      <c r="H3280" s="131">
        <v>269315.88423712185</v>
      </c>
      <c r="I3280" s="38">
        <f t="shared" si="71"/>
        <v>224429.90353093488</v>
      </c>
      <c r="J3280" s="25" t="s">
        <v>5689</v>
      </c>
      <c r="K3280" s="147">
        <f>H3280*0.68</f>
        <v>183134.80128124286</v>
      </c>
    </row>
    <row r="3281" spans="1:11" x14ac:dyDescent="0.2">
      <c r="A3281" s="54"/>
      <c r="C3281" s="25" t="s">
        <v>3697</v>
      </c>
      <c r="D3281" s="15"/>
      <c r="E3281" s="15"/>
      <c r="F3281" s="22" t="s">
        <v>4747</v>
      </c>
      <c r="G3281" s="17" t="s">
        <v>4581</v>
      </c>
      <c r="H3281" s="131">
        <v>282774.63198418886</v>
      </c>
      <c r="I3281" s="38">
        <f t="shared" si="71"/>
        <v>235645.52665349073</v>
      </c>
      <c r="J3281" s="25" t="s">
        <v>5689</v>
      </c>
      <c r="K3281" s="147">
        <f>H3281*0.68</f>
        <v>192286.74974924844</v>
      </c>
    </row>
    <row r="3282" spans="1:11" x14ac:dyDescent="0.2">
      <c r="A3282" s="54"/>
      <c r="C3282" s="25" t="s">
        <v>3697</v>
      </c>
      <c r="D3282" s="15"/>
      <c r="E3282" s="15"/>
      <c r="F3282" s="22" t="s">
        <v>4748</v>
      </c>
      <c r="G3282" s="17" t="s">
        <v>4583</v>
      </c>
      <c r="H3282" s="131">
        <v>298206.38987218722</v>
      </c>
      <c r="I3282" s="38">
        <f t="shared" si="71"/>
        <v>248505.32489348936</v>
      </c>
      <c r="J3282" s="25" t="s">
        <v>5689</v>
      </c>
      <c r="K3282" s="147">
        <f>H3282*0.68</f>
        <v>202780.34511308733</v>
      </c>
    </row>
    <row r="3283" spans="1:11" x14ac:dyDescent="0.2">
      <c r="A3283" s="54"/>
      <c r="C3283" s="25" t="s">
        <v>3697</v>
      </c>
      <c r="D3283" s="15"/>
      <c r="E3283" s="15"/>
      <c r="F3283" s="22" t="s">
        <v>4749</v>
      </c>
      <c r="G3283" s="17" t="s">
        <v>4585</v>
      </c>
      <c r="H3283" s="131">
        <v>328506.18846506067</v>
      </c>
      <c r="I3283" s="38">
        <f t="shared" si="71"/>
        <v>273755.15705421724</v>
      </c>
      <c r="J3283" s="25" t="s">
        <v>5689</v>
      </c>
      <c r="K3283" s="147">
        <f>H3283*0.68</f>
        <v>223384.20815624128</v>
      </c>
    </row>
    <row r="3284" spans="1:11" x14ac:dyDescent="0.2">
      <c r="A3284" s="54"/>
      <c r="C3284" s="25" t="s">
        <v>3697</v>
      </c>
      <c r="D3284" s="15"/>
      <c r="E3284" s="15"/>
      <c r="F3284" s="22" t="s">
        <v>1720</v>
      </c>
      <c r="G3284" s="17" t="s">
        <v>1467</v>
      </c>
      <c r="H3284" s="131">
        <v>413164.14899914159</v>
      </c>
      <c r="I3284" s="38">
        <f t="shared" si="71"/>
        <v>344303.45749928465</v>
      </c>
      <c r="J3284" s="25" t="s">
        <v>5689</v>
      </c>
      <c r="K3284" s="147">
        <f>H3284*0.68</f>
        <v>280951.62131941633</v>
      </c>
    </row>
    <row r="3285" spans="1:11" x14ac:dyDescent="0.2">
      <c r="A3285" s="54"/>
      <c r="C3285" s="25" t="s">
        <v>3697</v>
      </c>
      <c r="D3285" s="15"/>
      <c r="E3285" s="15"/>
      <c r="F3285" s="22" t="s">
        <v>1721</v>
      </c>
      <c r="G3285" s="17" t="s">
        <v>1469</v>
      </c>
      <c r="H3285" s="131">
        <v>437722.34466842358</v>
      </c>
      <c r="I3285" s="38">
        <f t="shared" si="71"/>
        <v>364768.62055701966</v>
      </c>
      <c r="J3285" s="25" t="s">
        <v>5689</v>
      </c>
      <c r="K3285" s="147">
        <f>H3285*0.68</f>
        <v>297651.19437452807</v>
      </c>
    </row>
    <row r="3286" spans="1:11" x14ac:dyDescent="0.2">
      <c r="A3286" s="54"/>
      <c r="C3286" s="25" t="s">
        <v>3697</v>
      </c>
      <c r="D3286" s="15"/>
      <c r="E3286" s="15"/>
      <c r="F3286" s="22" t="s">
        <v>1722</v>
      </c>
      <c r="G3286" s="17" t="s">
        <v>1471</v>
      </c>
      <c r="H3286" s="131">
        <v>475842.52899089095</v>
      </c>
      <c r="I3286" s="38">
        <f t="shared" si="71"/>
        <v>396535.44082574249</v>
      </c>
      <c r="J3286" s="25" t="s">
        <v>5689</v>
      </c>
      <c r="K3286" s="147">
        <f>H3286*0.68</f>
        <v>323572.9197138059</v>
      </c>
    </row>
    <row r="3287" spans="1:11" x14ac:dyDescent="0.2">
      <c r="A3287" s="54"/>
      <c r="C3287" s="25" t="s">
        <v>3697</v>
      </c>
      <c r="D3287" s="15"/>
      <c r="E3287" s="15"/>
      <c r="F3287" s="22" t="s">
        <v>1723</v>
      </c>
      <c r="G3287" s="17" t="s">
        <v>1473</v>
      </c>
      <c r="H3287" s="131">
        <v>530896.86949916044</v>
      </c>
      <c r="I3287" s="38">
        <f t="shared" si="71"/>
        <v>442414.05791596707</v>
      </c>
      <c r="J3287" s="25" t="s">
        <v>5689</v>
      </c>
      <c r="K3287" s="147">
        <f>H3287*0.68</f>
        <v>361009.87125942914</v>
      </c>
    </row>
    <row r="3288" spans="1:11" x14ac:dyDescent="0.2">
      <c r="A3288" s="54"/>
      <c r="C3288" s="25" t="s">
        <v>3697</v>
      </c>
      <c r="D3288" s="15"/>
      <c r="E3288" s="15"/>
      <c r="F3288" s="22" t="s">
        <v>1724</v>
      </c>
      <c r="G3288" s="17" t="s">
        <v>1475</v>
      </c>
      <c r="H3288" s="131">
        <v>610216.18396556133</v>
      </c>
      <c r="I3288" s="38">
        <f t="shared" si="71"/>
        <v>508513.48663796781</v>
      </c>
      <c r="J3288" s="25" t="s">
        <v>5689</v>
      </c>
      <c r="K3288" s="147">
        <f>H3288*0.68</f>
        <v>414947.00509658171</v>
      </c>
    </row>
    <row r="3289" spans="1:11" x14ac:dyDescent="0.2">
      <c r="A3289" s="54"/>
      <c r="C3289" s="25" t="s">
        <v>3697</v>
      </c>
      <c r="D3289" s="15"/>
      <c r="E3289" s="15"/>
      <c r="F3289" s="22" t="s">
        <v>1725</v>
      </c>
      <c r="G3289" s="17" t="s">
        <v>1477</v>
      </c>
      <c r="H3289" s="131">
        <v>722524.10638531973</v>
      </c>
      <c r="I3289" s="38">
        <f t="shared" si="71"/>
        <v>602103.42198776652</v>
      </c>
      <c r="J3289" s="25" t="s">
        <v>5689</v>
      </c>
      <c r="K3289" s="147">
        <f>H3289*0.68</f>
        <v>491316.39234201744</v>
      </c>
    </row>
    <row r="3290" spans="1:11" x14ac:dyDescent="0.2">
      <c r="A3290" s="54"/>
      <c r="C3290" s="25"/>
      <c r="D3290" s="15"/>
      <c r="E3290" s="15"/>
      <c r="F3290" s="22"/>
      <c r="G3290" s="17"/>
      <c r="H3290" s="143"/>
      <c r="I3290" s="122"/>
      <c r="J3290" s="26"/>
      <c r="K3290" s="144"/>
    </row>
    <row r="3291" spans="1:11" x14ac:dyDescent="0.2">
      <c r="A3291" s="54"/>
      <c r="C3291" s="25" t="s">
        <v>3697</v>
      </c>
      <c r="D3291" s="15"/>
      <c r="E3291" s="15"/>
      <c r="F3291" s="22" t="s">
        <v>1726</v>
      </c>
      <c r="G3291" s="17" t="s">
        <v>1479</v>
      </c>
      <c r="H3291" s="131">
        <v>196579.16374975635</v>
      </c>
      <c r="I3291" s="38">
        <f t="shared" si="71"/>
        <v>163815.96979146363</v>
      </c>
      <c r="J3291" s="25" t="s">
        <v>5689</v>
      </c>
      <c r="K3291" s="147">
        <f>H3291*0.68</f>
        <v>133673.83134983433</v>
      </c>
    </row>
    <row r="3292" spans="1:11" x14ac:dyDescent="0.2">
      <c r="A3292" s="54"/>
      <c r="C3292" s="25" t="s">
        <v>3697</v>
      </c>
      <c r="D3292" s="15"/>
      <c r="E3292" s="15"/>
      <c r="F3292" s="22" t="s">
        <v>1727</v>
      </c>
      <c r="G3292" s="17" t="s">
        <v>1481</v>
      </c>
      <c r="H3292" s="131">
        <v>198666.88383621402</v>
      </c>
      <c r="I3292" s="38">
        <f t="shared" si="71"/>
        <v>165555.73653017837</v>
      </c>
      <c r="J3292" s="25" t="s">
        <v>5689</v>
      </c>
      <c r="K3292" s="147">
        <f>H3292*0.68</f>
        <v>135093.48100862553</v>
      </c>
    </row>
    <row r="3293" spans="1:11" x14ac:dyDescent="0.2">
      <c r="A3293" s="54"/>
      <c r="C3293" s="25" t="s">
        <v>3697</v>
      </c>
      <c r="D3293" s="15"/>
      <c r="E3293" s="15"/>
      <c r="F3293" s="22" t="s">
        <v>4750</v>
      </c>
      <c r="G3293" s="17" t="s">
        <v>4587</v>
      </c>
      <c r="H3293" s="131">
        <v>203713.29705115626</v>
      </c>
      <c r="I3293" s="38">
        <f t="shared" si="71"/>
        <v>169761.08087596355</v>
      </c>
      <c r="J3293" s="25" t="s">
        <v>5689</v>
      </c>
      <c r="K3293" s="147">
        <f>H3293*0.68</f>
        <v>138525.04199478627</v>
      </c>
    </row>
    <row r="3294" spans="1:11" x14ac:dyDescent="0.2">
      <c r="A3294" s="54"/>
      <c r="C3294" s="25" t="s">
        <v>3697</v>
      </c>
      <c r="D3294" s="15"/>
      <c r="E3294" s="15"/>
      <c r="F3294" s="22" t="s">
        <v>4751</v>
      </c>
      <c r="G3294" s="17" t="s">
        <v>4589</v>
      </c>
      <c r="H3294" s="131">
        <v>208011.64057247087</v>
      </c>
      <c r="I3294" s="38">
        <f t="shared" si="71"/>
        <v>173343.0338103924</v>
      </c>
      <c r="J3294" s="25" t="s">
        <v>5689</v>
      </c>
      <c r="K3294" s="147">
        <f>H3294*0.68</f>
        <v>141447.91558928019</v>
      </c>
    </row>
    <row r="3295" spans="1:11" x14ac:dyDescent="0.2">
      <c r="A3295" s="54"/>
      <c r="C3295" s="25" t="s">
        <v>3697</v>
      </c>
      <c r="D3295" s="15"/>
      <c r="E3295" s="15"/>
      <c r="F3295" s="22" t="s">
        <v>4752</v>
      </c>
      <c r="G3295" s="17" t="s">
        <v>4591</v>
      </c>
      <c r="H3295" s="131">
        <v>218722.26705181217</v>
      </c>
      <c r="I3295" s="38">
        <f t="shared" si="71"/>
        <v>182268.55587651016</v>
      </c>
      <c r="J3295" s="25" t="s">
        <v>5689</v>
      </c>
      <c r="K3295" s="147">
        <f>H3295*0.68</f>
        <v>148731.1415952323</v>
      </c>
    </row>
    <row r="3296" spans="1:11" x14ac:dyDescent="0.2">
      <c r="A3296" s="54"/>
      <c r="C3296" s="25" t="s">
        <v>3697</v>
      </c>
      <c r="D3296" s="15"/>
      <c r="E3296" s="15"/>
      <c r="F3296" s="22" t="s">
        <v>4753</v>
      </c>
      <c r="G3296" s="17" t="s">
        <v>4593</v>
      </c>
      <c r="H3296" s="131">
        <v>231758.22691153683</v>
      </c>
      <c r="I3296" s="38">
        <f t="shared" si="71"/>
        <v>193131.85575961403</v>
      </c>
      <c r="J3296" s="25" t="s">
        <v>5689</v>
      </c>
      <c r="K3296" s="147">
        <f>H3296*0.68</f>
        <v>157595.59429984505</v>
      </c>
    </row>
    <row r="3297" spans="1:11" x14ac:dyDescent="0.2">
      <c r="A3297" s="54"/>
      <c r="C3297" s="25" t="s">
        <v>3697</v>
      </c>
      <c r="D3297" s="15"/>
      <c r="E3297" s="15"/>
      <c r="F3297" s="22" t="s">
        <v>4754</v>
      </c>
      <c r="G3297" s="17" t="s">
        <v>4595</v>
      </c>
      <c r="H3297" s="131">
        <v>257830.14663098607</v>
      </c>
      <c r="I3297" s="38">
        <f t="shared" si="71"/>
        <v>214858.45552582174</v>
      </c>
      <c r="J3297" s="25" t="s">
        <v>5689</v>
      </c>
      <c r="K3297" s="147">
        <f>H3297*0.68</f>
        <v>175324.49970907054</v>
      </c>
    </row>
    <row r="3298" spans="1:11" x14ac:dyDescent="0.2">
      <c r="A3298" s="54"/>
      <c r="C3298" s="25" t="s">
        <v>3697</v>
      </c>
      <c r="D3298" s="15"/>
      <c r="E3298" s="15"/>
      <c r="F3298" s="22" t="s">
        <v>4755</v>
      </c>
      <c r="G3298" s="17" t="s">
        <v>4597</v>
      </c>
      <c r="H3298" s="131">
        <v>286791.11691394181</v>
      </c>
      <c r="I3298" s="38">
        <f t="shared" si="71"/>
        <v>238992.59742828485</v>
      </c>
      <c r="J3298" s="25" t="s">
        <v>5689</v>
      </c>
      <c r="K3298" s="147">
        <f>H3298*0.68</f>
        <v>195017.95950148045</v>
      </c>
    </row>
    <row r="3299" spans="1:11" x14ac:dyDescent="0.2">
      <c r="A3299" s="54"/>
      <c r="C3299" s="25" t="s">
        <v>3697</v>
      </c>
      <c r="D3299" s="15"/>
      <c r="E3299" s="15"/>
      <c r="F3299" s="22" t="s">
        <v>1728</v>
      </c>
      <c r="G3299" s="17" t="s">
        <v>1483</v>
      </c>
      <c r="H3299" s="131">
        <v>310899.42374944524</v>
      </c>
      <c r="I3299" s="38">
        <f t="shared" si="71"/>
        <v>259082.85312453771</v>
      </c>
      <c r="J3299" s="25" t="s">
        <v>5689</v>
      </c>
      <c r="K3299" s="147">
        <f>H3299*0.68</f>
        <v>211411.60814962277</v>
      </c>
    </row>
    <row r="3300" spans="1:11" x14ac:dyDescent="0.2">
      <c r="A3300" s="54"/>
      <c r="C3300" s="25" t="s">
        <v>3697</v>
      </c>
      <c r="D3300" s="15"/>
      <c r="E3300" s="15"/>
      <c r="F3300" s="22" t="s">
        <v>1729</v>
      </c>
      <c r="G3300" s="17" t="s">
        <v>1485</v>
      </c>
      <c r="H3300" s="131">
        <v>344474.51440989884</v>
      </c>
      <c r="I3300" s="38">
        <f t="shared" si="71"/>
        <v>287062.09534158238</v>
      </c>
      <c r="J3300" s="25" t="s">
        <v>5689</v>
      </c>
      <c r="K3300" s="147">
        <f>H3300*0.68</f>
        <v>234242.66979873122</v>
      </c>
    </row>
    <row r="3301" spans="1:11" x14ac:dyDescent="0.2">
      <c r="A3301" s="54"/>
      <c r="C3301" s="25" t="s">
        <v>3697</v>
      </c>
      <c r="D3301" s="15"/>
      <c r="E3301" s="15"/>
      <c r="F3301" s="22" t="s">
        <v>1730</v>
      </c>
      <c r="G3301" s="17" t="s">
        <v>1487</v>
      </c>
      <c r="H3301" s="131">
        <v>371891.72652235231</v>
      </c>
      <c r="I3301" s="38">
        <f t="shared" si="71"/>
        <v>309909.77210196026</v>
      </c>
      <c r="J3301" s="25" t="s">
        <v>5689</v>
      </c>
      <c r="K3301" s="147">
        <f>H3301*0.68</f>
        <v>252886.37403519958</v>
      </c>
    </row>
    <row r="3302" spans="1:11" x14ac:dyDescent="0.2">
      <c r="A3302" s="54"/>
      <c r="C3302" s="25"/>
      <c r="D3302" s="15"/>
      <c r="E3302" s="15"/>
      <c r="F3302" s="22"/>
      <c r="G3302" s="17"/>
      <c r="H3302" s="143"/>
      <c r="I3302" s="122"/>
      <c r="J3302" s="26"/>
      <c r="K3302" s="144"/>
    </row>
    <row r="3303" spans="1:11" x14ac:dyDescent="0.2">
      <c r="A3303" s="54"/>
      <c r="C3303" s="25" t="s">
        <v>3697</v>
      </c>
      <c r="D3303" s="15"/>
      <c r="E3303" s="15"/>
      <c r="F3303" s="22" t="s">
        <v>4756</v>
      </c>
      <c r="G3303" s="17" t="s">
        <v>4599</v>
      </c>
      <c r="H3303" s="131">
        <v>219920.16606594904</v>
      </c>
      <c r="I3303" s="38">
        <f t="shared" si="71"/>
        <v>183266.80505495754</v>
      </c>
      <c r="J3303" s="25" t="s">
        <v>5689</v>
      </c>
      <c r="K3303" s="147">
        <f>H3303*0.68</f>
        <v>149545.71292484537</v>
      </c>
    </row>
    <row r="3304" spans="1:11" x14ac:dyDescent="0.2">
      <c r="A3304" s="54"/>
      <c r="C3304" s="25" t="s">
        <v>3697</v>
      </c>
      <c r="D3304" s="15"/>
      <c r="E3304" s="15"/>
      <c r="F3304" s="22" t="s">
        <v>4757</v>
      </c>
      <c r="G3304" s="17" t="s">
        <v>4601</v>
      </c>
      <c r="H3304" s="131">
        <v>224218.50958726366</v>
      </c>
      <c r="I3304" s="38">
        <f t="shared" si="71"/>
        <v>186848.75798938639</v>
      </c>
      <c r="J3304" s="25" t="s">
        <v>5689</v>
      </c>
      <c r="K3304" s="147">
        <f>H3304*0.68</f>
        <v>152468.5865193393</v>
      </c>
    </row>
    <row r="3305" spans="1:11" x14ac:dyDescent="0.2">
      <c r="A3305" s="54"/>
      <c r="C3305" s="25" t="s">
        <v>3697</v>
      </c>
      <c r="D3305" s="15"/>
      <c r="E3305" s="15"/>
      <c r="F3305" s="22" t="s">
        <v>4758</v>
      </c>
      <c r="G3305" s="17" t="s">
        <v>4603</v>
      </c>
      <c r="H3305" s="131">
        <v>234717.74212293376</v>
      </c>
      <c r="I3305" s="38">
        <f t="shared" si="71"/>
        <v>195598.11843577813</v>
      </c>
      <c r="J3305" s="25" t="s">
        <v>5689</v>
      </c>
      <c r="K3305" s="147">
        <f>H3305*0.68</f>
        <v>159608.06464359496</v>
      </c>
    </row>
    <row r="3306" spans="1:11" x14ac:dyDescent="0.2">
      <c r="A3306" s="54"/>
      <c r="C3306" s="25" t="s">
        <v>3697</v>
      </c>
      <c r="D3306" s="15"/>
      <c r="E3306" s="15"/>
      <c r="F3306" s="22" t="s">
        <v>4759</v>
      </c>
      <c r="G3306" s="17" t="s">
        <v>4605</v>
      </c>
      <c r="H3306" s="131">
        <v>247471.84339109677</v>
      </c>
      <c r="I3306" s="38">
        <f t="shared" si="71"/>
        <v>206226.53615924731</v>
      </c>
      <c r="J3306" s="25" t="s">
        <v>5689</v>
      </c>
      <c r="K3306" s="147">
        <f>H3306*0.68</f>
        <v>168280.85350594582</v>
      </c>
    </row>
    <row r="3307" spans="1:11" x14ac:dyDescent="0.2">
      <c r="A3307" s="54"/>
      <c r="C3307" s="25" t="s">
        <v>3697</v>
      </c>
      <c r="D3307" s="15"/>
      <c r="E3307" s="15"/>
      <c r="F3307" s="22" t="s">
        <v>4760</v>
      </c>
      <c r="G3307" s="17" t="s">
        <v>4607</v>
      </c>
      <c r="H3307" s="131">
        <v>261071.52043394465</v>
      </c>
      <c r="I3307" s="38">
        <f t="shared" si="71"/>
        <v>217559.60036162054</v>
      </c>
      <c r="J3307" s="25" t="s">
        <v>5689</v>
      </c>
      <c r="K3307" s="147">
        <f>H3307*0.68</f>
        <v>177528.63389508237</v>
      </c>
    </row>
    <row r="3308" spans="1:11" x14ac:dyDescent="0.2">
      <c r="A3308" s="54"/>
      <c r="C3308" s="25" t="s">
        <v>3697</v>
      </c>
      <c r="D3308" s="15"/>
      <c r="E3308" s="15"/>
      <c r="F3308" s="22" t="s">
        <v>4761</v>
      </c>
      <c r="G3308" s="17" t="s">
        <v>4609</v>
      </c>
      <c r="H3308" s="131">
        <v>303350.30916818662</v>
      </c>
      <c r="I3308" s="38">
        <f t="shared" si="71"/>
        <v>252791.92430682218</v>
      </c>
      <c r="J3308" s="25" t="s">
        <v>5689</v>
      </c>
      <c r="K3308" s="147">
        <f>H3308*0.68</f>
        <v>206278.21023436691</v>
      </c>
    </row>
    <row r="3309" spans="1:11" x14ac:dyDescent="0.2">
      <c r="A3309" s="54"/>
      <c r="C3309" s="25" t="s">
        <v>3697</v>
      </c>
      <c r="D3309" s="15"/>
      <c r="E3309" s="15"/>
      <c r="F3309" s="22" t="s">
        <v>1731</v>
      </c>
      <c r="G3309" s="17" t="s">
        <v>1489</v>
      </c>
      <c r="H3309" s="131">
        <v>326807.2777563571</v>
      </c>
      <c r="I3309" s="38">
        <f t="shared" si="71"/>
        <v>272339.3981302976</v>
      </c>
      <c r="J3309" s="25" t="s">
        <v>5689</v>
      </c>
      <c r="K3309" s="147">
        <f>H3309*0.68</f>
        <v>222228.94887432284</v>
      </c>
    </row>
    <row r="3310" spans="1:11" x14ac:dyDescent="0.2">
      <c r="A3310" s="54"/>
      <c r="C3310" s="25" t="s">
        <v>3697</v>
      </c>
      <c r="D3310" s="15"/>
      <c r="E3310" s="15"/>
      <c r="F3310" s="22" t="s">
        <v>1732</v>
      </c>
      <c r="G3310" s="17" t="s">
        <v>1491</v>
      </c>
      <c r="H3310" s="131">
        <v>360455.66074966663</v>
      </c>
      <c r="I3310" s="38">
        <f t="shared" si="71"/>
        <v>300379.71729138889</v>
      </c>
      <c r="J3310" s="25" t="s">
        <v>5689</v>
      </c>
      <c r="K3310" s="147">
        <f>H3310*0.68</f>
        <v>245109.84930977333</v>
      </c>
    </row>
    <row r="3311" spans="1:11" x14ac:dyDescent="0.2">
      <c r="A3311" s="54"/>
      <c r="C3311" s="25" t="s">
        <v>3697</v>
      </c>
      <c r="D3311" s="15"/>
      <c r="E3311" s="15"/>
      <c r="F3311" s="22" t="s">
        <v>1733</v>
      </c>
      <c r="G3311" s="17" t="s">
        <v>1493</v>
      </c>
      <c r="H3311" s="131">
        <v>387433.02720046235</v>
      </c>
      <c r="I3311" s="38">
        <f t="shared" si="71"/>
        <v>322860.85600038531</v>
      </c>
      <c r="J3311" s="25" t="s">
        <v>5689</v>
      </c>
      <c r="K3311" s="147">
        <f>H3311*0.68</f>
        <v>263454.45849631442</v>
      </c>
    </row>
    <row r="3312" spans="1:11" x14ac:dyDescent="0.2">
      <c r="A3312" s="54"/>
      <c r="C3312" s="25" t="s">
        <v>3697</v>
      </c>
      <c r="D3312" s="15"/>
      <c r="E3312" s="15"/>
      <c r="F3312" s="22" t="s">
        <v>1734</v>
      </c>
      <c r="G3312" s="17" t="s">
        <v>1495</v>
      </c>
      <c r="H3312" s="131">
        <v>412211.15224803891</v>
      </c>
      <c r="I3312" s="38">
        <f t="shared" si="71"/>
        <v>343509.29354003246</v>
      </c>
      <c r="J3312" s="25" t="s">
        <v>5689</v>
      </c>
      <c r="K3312" s="147">
        <f>H3312*0.68</f>
        <v>280303.58352866647</v>
      </c>
    </row>
    <row r="3313" spans="1:11" x14ac:dyDescent="0.2">
      <c r="A3313" s="54"/>
      <c r="C3313" s="25" t="s">
        <v>3697</v>
      </c>
      <c r="D3313" s="15"/>
      <c r="E3313" s="15"/>
      <c r="F3313" s="22" t="s">
        <v>1735</v>
      </c>
      <c r="G3313" s="17" t="s">
        <v>1497</v>
      </c>
      <c r="H3313" s="131">
        <v>450697.87680437631</v>
      </c>
      <c r="I3313" s="38">
        <f t="shared" si="71"/>
        <v>375581.56400364696</v>
      </c>
      <c r="J3313" s="25" t="s">
        <v>5689</v>
      </c>
      <c r="K3313" s="147">
        <f>H3313*0.68</f>
        <v>306474.55622697592</v>
      </c>
    </row>
    <row r="3314" spans="1:11" x14ac:dyDescent="0.2">
      <c r="A3314" s="54"/>
      <c r="C3314" s="25"/>
      <c r="D3314" s="15"/>
      <c r="E3314" s="15"/>
      <c r="F3314" s="22"/>
      <c r="G3314" s="17"/>
      <c r="H3314" s="143"/>
      <c r="I3314" s="122"/>
      <c r="J3314" s="26"/>
      <c r="K3314" s="144"/>
    </row>
    <row r="3315" spans="1:11" x14ac:dyDescent="0.2">
      <c r="A3315" s="54"/>
      <c r="C3315" s="25" t="s">
        <v>3697</v>
      </c>
      <c r="D3315" s="15"/>
      <c r="E3315" s="15"/>
      <c r="F3315" s="22" t="s">
        <v>4762</v>
      </c>
      <c r="G3315" s="17" t="s">
        <v>4611</v>
      </c>
      <c r="H3315" s="131">
        <v>236267.96437652261</v>
      </c>
      <c r="I3315" s="38">
        <f t="shared" si="71"/>
        <v>196889.97031376883</v>
      </c>
      <c r="J3315" s="25" t="s">
        <v>5689</v>
      </c>
      <c r="K3315" s="147">
        <f>H3315*0.68</f>
        <v>160662.21577603539</v>
      </c>
    </row>
    <row r="3316" spans="1:11" x14ac:dyDescent="0.2">
      <c r="A3316" s="54"/>
      <c r="C3316" s="25" t="s">
        <v>3697</v>
      </c>
      <c r="D3316" s="15"/>
      <c r="E3316" s="15"/>
      <c r="F3316" s="22" t="s">
        <v>4763</v>
      </c>
      <c r="G3316" s="17" t="s">
        <v>4613</v>
      </c>
      <c r="H3316" s="131">
        <v>246837.66156008313</v>
      </c>
      <c r="I3316" s="38">
        <f t="shared" si="71"/>
        <v>205698.05130006929</v>
      </c>
      <c r="J3316" s="25" t="s">
        <v>5689</v>
      </c>
      <c r="K3316" s="147">
        <f>H3316*0.68</f>
        <v>167849.60986085655</v>
      </c>
    </row>
    <row r="3317" spans="1:11" x14ac:dyDescent="0.2">
      <c r="A3317" s="54"/>
      <c r="C3317" s="25" t="s">
        <v>3697</v>
      </c>
      <c r="D3317" s="15"/>
      <c r="E3317" s="15"/>
      <c r="F3317" s="22" t="s">
        <v>4764</v>
      </c>
      <c r="G3317" s="17" t="s">
        <v>4615</v>
      </c>
      <c r="H3317" s="131">
        <v>260014.55071558856</v>
      </c>
      <c r="I3317" s="38">
        <f t="shared" si="71"/>
        <v>216678.79226299046</v>
      </c>
      <c r="J3317" s="25" t="s">
        <v>5689</v>
      </c>
      <c r="K3317" s="147">
        <f>H3317*0.68</f>
        <v>176809.89448660024</v>
      </c>
    </row>
    <row r="3318" spans="1:11" x14ac:dyDescent="0.2">
      <c r="A3318" s="54"/>
      <c r="C3318" s="25" t="s">
        <v>3697</v>
      </c>
      <c r="D3318" s="15"/>
      <c r="E3318" s="15"/>
      <c r="F3318" s="22" t="s">
        <v>4765</v>
      </c>
      <c r="G3318" s="17" t="s">
        <v>4617</v>
      </c>
      <c r="H3318" s="131">
        <v>273614.22775843641</v>
      </c>
      <c r="I3318" s="38">
        <f t="shared" si="71"/>
        <v>228011.85646536367</v>
      </c>
      <c r="J3318" s="25" t="s">
        <v>5689</v>
      </c>
      <c r="K3318" s="147">
        <f>H3318*0.68</f>
        <v>186057.67487573676</v>
      </c>
    </row>
    <row r="3319" spans="1:11" x14ac:dyDescent="0.2">
      <c r="A3319" s="54"/>
      <c r="C3319" s="25" t="s">
        <v>3697</v>
      </c>
      <c r="D3319" s="15"/>
      <c r="E3319" s="15"/>
      <c r="F3319" s="22" t="s">
        <v>4766</v>
      </c>
      <c r="G3319" s="17" t="s">
        <v>4619</v>
      </c>
      <c r="H3319" s="131">
        <v>288834.59170276357</v>
      </c>
      <c r="I3319" s="38">
        <f t="shared" si="71"/>
        <v>240695.49308563632</v>
      </c>
      <c r="J3319" s="25" t="s">
        <v>5689</v>
      </c>
      <c r="K3319" s="147">
        <f>H3319*0.68</f>
        <v>196407.52235787924</v>
      </c>
    </row>
    <row r="3320" spans="1:11" x14ac:dyDescent="0.2">
      <c r="A3320" s="54"/>
      <c r="C3320" s="25" t="s">
        <v>3697</v>
      </c>
      <c r="D3320" s="15"/>
      <c r="E3320" s="15"/>
      <c r="F3320" s="22" t="s">
        <v>4767</v>
      </c>
      <c r="G3320" s="17" t="s">
        <v>4621</v>
      </c>
      <c r="H3320" s="131">
        <v>319063.9256477466</v>
      </c>
      <c r="I3320" s="38">
        <f t="shared" si="71"/>
        <v>265886.60470645549</v>
      </c>
      <c r="J3320" s="25" t="s">
        <v>5689</v>
      </c>
      <c r="K3320" s="147">
        <f>H3320*0.68</f>
        <v>216963.46944046771</v>
      </c>
    </row>
    <row r="3321" spans="1:11" x14ac:dyDescent="0.2">
      <c r="A3321" s="54"/>
      <c r="C3321" s="25" t="s">
        <v>3697</v>
      </c>
      <c r="D3321" s="15"/>
      <c r="E3321" s="15"/>
      <c r="F3321" s="22" t="s">
        <v>1736</v>
      </c>
      <c r="G3321" s="17" t="s">
        <v>1499</v>
      </c>
      <c r="H3321" s="131">
        <v>374530.81358722894</v>
      </c>
      <c r="I3321" s="38">
        <f t="shared" si="71"/>
        <v>312109.01132269081</v>
      </c>
      <c r="J3321" s="25" t="s">
        <v>5689</v>
      </c>
      <c r="K3321" s="147">
        <f>H3321*0.68</f>
        <v>254680.95323931571</v>
      </c>
    </row>
    <row r="3322" spans="1:11" x14ac:dyDescent="0.2">
      <c r="A3322" s="54"/>
      <c r="C3322" s="25" t="s">
        <v>3697</v>
      </c>
      <c r="D3322" s="15"/>
      <c r="E3322" s="15"/>
      <c r="F3322" s="22" t="s">
        <v>1737</v>
      </c>
      <c r="G3322" s="17" t="s">
        <v>1501</v>
      </c>
      <c r="H3322" s="131">
        <v>401508.16694309306</v>
      </c>
      <c r="I3322" s="38">
        <f t="shared" ref="I3322:I3361" si="72">H3322/1.2</f>
        <v>334590.13911924424</v>
      </c>
      <c r="J3322" s="25" t="s">
        <v>5689</v>
      </c>
      <c r="K3322" s="147">
        <f>H3322*0.68</f>
        <v>273025.55352130329</v>
      </c>
    </row>
    <row r="3323" spans="1:11" x14ac:dyDescent="0.2">
      <c r="A3323" s="54"/>
      <c r="C3323" s="25" t="s">
        <v>3697</v>
      </c>
      <c r="D3323" s="15"/>
      <c r="E3323" s="15"/>
      <c r="F3323" s="22" t="s">
        <v>1738</v>
      </c>
      <c r="G3323" s="17" t="s">
        <v>1503</v>
      </c>
      <c r="H3323" s="131">
        <v>425553.21152292984</v>
      </c>
      <c r="I3323" s="38">
        <f t="shared" si="72"/>
        <v>354627.6762691082</v>
      </c>
      <c r="J3323" s="25" t="s">
        <v>5689</v>
      </c>
      <c r="K3323" s="147">
        <f>H3323*0.68</f>
        <v>289376.1838355923</v>
      </c>
    </row>
    <row r="3324" spans="1:11" x14ac:dyDescent="0.2">
      <c r="A3324" s="54"/>
      <c r="C3324" s="25" t="s">
        <v>3697</v>
      </c>
      <c r="D3324" s="15"/>
      <c r="E3324" s="15"/>
      <c r="F3324" s="22" t="s">
        <v>1739</v>
      </c>
      <c r="G3324" s="17" t="s">
        <v>1505</v>
      </c>
      <c r="H3324" s="131">
        <v>463453.4664671027</v>
      </c>
      <c r="I3324" s="38">
        <f t="shared" si="72"/>
        <v>386211.22205591894</v>
      </c>
      <c r="J3324" s="25" t="s">
        <v>5689</v>
      </c>
      <c r="K3324" s="147">
        <f>H3324*0.68</f>
        <v>315148.35719762987</v>
      </c>
    </row>
    <row r="3325" spans="1:11" x14ac:dyDescent="0.2">
      <c r="A3325" s="54"/>
      <c r="C3325" s="25" t="s">
        <v>3697</v>
      </c>
      <c r="D3325" s="15"/>
      <c r="E3325" s="15"/>
      <c r="F3325" s="22" t="s">
        <v>1740</v>
      </c>
      <c r="G3325" s="17" t="s">
        <v>1507</v>
      </c>
      <c r="H3325" s="131">
        <v>518874.36030417372</v>
      </c>
      <c r="I3325" s="38">
        <f t="shared" si="72"/>
        <v>432395.30025347811</v>
      </c>
      <c r="J3325" s="25" t="s">
        <v>5689</v>
      </c>
      <c r="K3325" s="147">
        <f>H3325*0.68</f>
        <v>352834.56500683818</v>
      </c>
    </row>
    <row r="3326" spans="1:11" x14ac:dyDescent="0.2">
      <c r="A3326" s="54"/>
      <c r="C3326" s="25" t="s">
        <v>3697</v>
      </c>
      <c r="D3326" s="15"/>
      <c r="E3326" s="15"/>
      <c r="F3326" s="22" t="s">
        <v>1741</v>
      </c>
      <c r="G3326" s="17" t="s">
        <v>1509</v>
      </c>
      <c r="H3326" s="131">
        <v>598340.27253121824</v>
      </c>
      <c r="I3326" s="38">
        <f t="shared" si="72"/>
        <v>498616.8937760152</v>
      </c>
      <c r="J3326" s="25" t="s">
        <v>5689</v>
      </c>
      <c r="K3326" s="147">
        <f>H3326*0.68</f>
        <v>406871.38532122842</v>
      </c>
    </row>
    <row r="3327" spans="1:11" x14ac:dyDescent="0.2">
      <c r="A3327" s="54"/>
      <c r="C3327" s="25"/>
      <c r="D3327" s="15"/>
      <c r="E3327" s="15"/>
      <c r="F3327" s="22"/>
      <c r="G3327" s="17"/>
      <c r="H3327" s="143"/>
      <c r="I3327" s="122"/>
      <c r="J3327" s="26"/>
      <c r="K3327" s="144"/>
    </row>
    <row r="3328" spans="1:11" x14ac:dyDescent="0.2">
      <c r="A3328" s="54"/>
      <c r="C3328" s="25" t="s">
        <v>3697</v>
      </c>
      <c r="D3328" s="15"/>
      <c r="E3328" s="15"/>
      <c r="F3328" s="22" t="s">
        <v>4768</v>
      </c>
      <c r="G3328" s="17" t="s">
        <v>4623</v>
      </c>
      <c r="H3328" s="131">
        <v>323503.19846484205</v>
      </c>
      <c r="I3328" s="38">
        <f t="shared" si="72"/>
        <v>269585.99872070173</v>
      </c>
      <c r="J3328" s="25" t="s">
        <v>5689</v>
      </c>
      <c r="K3328" s="147">
        <f>H3328*0.68</f>
        <v>219982.17495609261</v>
      </c>
    </row>
    <row r="3329" spans="1:11" x14ac:dyDescent="0.2">
      <c r="A3329" s="54"/>
      <c r="C3329" s="25" t="s">
        <v>3697</v>
      </c>
      <c r="D3329" s="15"/>
      <c r="E3329" s="15"/>
      <c r="F3329" s="22" t="s">
        <v>4769</v>
      </c>
      <c r="G3329" s="17" t="s">
        <v>4625</v>
      </c>
      <c r="H3329" s="131">
        <v>338934.95635284035</v>
      </c>
      <c r="I3329" s="38">
        <f t="shared" si="72"/>
        <v>282445.7969607003</v>
      </c>
      <c r="J3329" s="25" t="s">
        <v>5689</v>
      </c>
      <c r="K3329" s="147">
        <f>H3329*0.68</f>
        <v>230475.77031993144</v>
      </c>
    </row>
    <row r="3330" spans="1:11" x14ac:dyDescent="0.2">
      <c r="A3330" s="54"/>
      <c r="C3330" s="25" t="s">
        <v>3697</v>
      </c>
      <c r="D3330" s="15"/>
      <c r="E3330" s="15"/>
      <c r="F3330" s="22" t="s">
        <v>4770</v>
      </c>
      <c r="G3330" s="17" t="s">
        <v>4627</v>
      </c>
      <c r="H3330" s="131">
        <v>370784.9771993027</v>
      </c>
      <c r="I3330" s="38">
        <f t="shared" si="72"/>
        <v>308987.48099941894</v>
      </c>
      <c r="J3330" s="25" t="s">
        <v>5689</v>
      </c>
      <c r="K3330" s="147">
        <f>H3330*0.68</f>
        <v>252133.78449552585</v>
      </c>
    </row>
    <row r="3331" spans="1:11" x14ac:dyDescent="0.2">
      <c r="A3331" s="54"/>
      <c r="C3331" s="25" t="s">
        <v>3697</v>
      </c>
      <c r="D3331" s="15"/>
      <c r="E3331" s="15"/>
      <c r="F3331" s="22" t="s">
        <v>1742</v>
      </c>
      <c r="G3331" s="17" t="s">
        <v>1511</v>
      </c>
      <c r="H3331" s="131">
        <v>393737.51660403801</v>
      </c>
      <c r="I3331" s="38">
        <f t="shared" si="72"/>
        <v>328114.59717003169</v>
      </c>
      <c r="J3331" s="25" t="s">
        <v>5689</v>
      </c>
      <c r="K3331" s="147">
        <f>H3331*0.68</f>
        <v>267741.51129074587</v>
      </c>
    </row>
    <row r="3332" spans="1:11" x14ac:dyDescent="0.2">
      <c r="A3332" s="54"/>
      <c r="C3332" s="25" t="s">
        <v>3697</v>
      </c>
      <c r="D3332" s="15"/>
      <c r="E3332" s="15"/>
      <c r="F3332" s="22" t="s">
        <v>1743</v>
      </c>
      <c r="G3332" s="17" t="s">
        <v>1513</v>
      </c>
      <c r="H3332" s="131">
        <v>432004.32487701235</v>
      </c>
      <c r="I3332" s="38">
        <f t="shared" si="72"/>
        <v>360003.60406417697</v>
      </c>
      <c r="J3332" s="25" t="s">
        <v>5689</v>
      </c>
      <c r="K3332" s="147">
        <f>H3332*0.68</f>
        <v>293762.94091636839</v>
      </c>
    </row>
    <row r="3333" spans="1:11" x14ac:dyDescent="0.2">
      <c r="A3333" s="54"/>
      <c r="C3333" s="25" t="s">
        <v>3697</v>
      </c>
      <c r="D3333" s="15"/>
      <c r="E3333" s="15"/>
      <c r="F3333" s="22" t="s">
        <v>1744</v>
      </c>
      <c r="G3333" s="17" t="s">
        <v>1515</v>
      </c>
      <c r="H3333" s="131">
        <v>516088.64928879018</v>
      </c>
      <c r="I3333" s="38">
        <f t="shared" si="72"/>
        <v>430073.87440732517</v>
      </c>
      <c r="J3333" s="25" t="s">
        <v>5689</v>
      </c>
      <c r="K3333" s="147">
        <f>H3333*0.68</f>
        <v>350940.28151637735</v>
      </c>
    </row>
    <row r="3334" spans="1:11" x14ac:dyDescent="0.2">
      <c r="A3334" s="54"/>
      <c r="C3334" s="25" t="s">
        <v>3697</v>
      </c>
      <c r="D3334" s="15"/>
      <c r="E3334" s="15"/>
      <c r="F3334" s="22" t="s">
        <v>1745</v>
      </c>
      <c r="G3334" s="17" t="s">
        <v>1517</v>
      </c>
      <c r="H3334" s="131">
        <v>570629.83870761446</v>
      </c>
      <c r="I3334" s="38">
        <f t="shared" si="72"/>
        <v>475524.86558967875</v>
      </c>
      <c r="J3334" s="25" t="s">
        <v>5689</v>
      </c>
      <c r="K3334" s="147">
        <f>H3334*0.68</f>
        <v>388028.29032117786</v>
      </c>
    </row>
    <row r="3335" spans="1:11" x14ac:dyDescent="0.2">
      <c r="A3335" s="54"/>
      <c r="C3335" s="25" t="s">
        <v>3697</v>
      </c>
      <c r="D3335" s="15"/>
      <c r="E3335" s="15"/>
      <c r="F3335" s="22" t="s">
        <v>1746</v>
      </c>
      <c r="G3335" s="17" t="s">
        <v>1519</v>
      </c>
      <c r="H3335" s="131">
        <v>650169.06945737835</v>
      </c>
      <c r="I3335" s="38">
        <f t="shared" si="72"/>
        <v>541807.55788114865</v>
      </c>
      <c r="J3335" s="25" t="s">
        <v>5689</v>
      </c>
      <c r="K3335" s="147">
        <f>H3335*0.68</f>
        <v>442114.9672310173</v>
      </c>
    </row>
    <row r="3336" spans="1:11" x14ac:dyDescent="0.2">
      <c r="A3336" s="54"/>
      <c r="C3336" s="25" t="s">
        <v>3697</v>
      </c>
      <c r="D3336" s="15"/>
      <c r="E3336" s="15"/>
      <c r="F3336" s="22" t="s">
        <v>1747</v>
      </c>
      <c r="G3336" s="17" t="s">
        <v>1521</v>
      </c>
      <c r="H3336" s="131">
        <v>762037.14621547901</v>
      </c>
      <c r="I3336" s="38">
        <f t="shared" si="72"/>
        <v>635030.95517956582</v>
      </c>
      <c r="J3336" s="25" t="s">
        <v>5689</v>
      </c>
      <c r="K3336" s="147">
        <f>H3336*0.68</f>
        <v>518185.25942652574</v>
      </c>
    </row>
    <row r="3337" spans="1:11" x14ac:dyDescent="0.2">
      <c r="A3337" s="54"/>
      <c r="C3337" s="25" t="s">
        <v>3697</v>
      </c>
      <c r="D3337" s="15"/>
      <c r="E3337" s="15"/>
      <c r="F3337" s="22" t="s">
        <v>1748</v>
      </c>
      <c r="G3337" s="17" t="s">
        <v>1523</v>
      </c>
      <c r="H3337" s="131">
        <v>929399.42223843862</v>
      </c>
      <c r="I3337" s="38">
        <f t="shared" si="72"/>
        <v>774499.51853203226</v>
      </c>
      <c r="J3337" s="25" t="s">
        <v>5689</v>
      </c>
      <c r="K3337" s="147">
        <f>H3337*0.68</f>
        <v>631991.60712213826</v>
      </c>
    </row>
    <row r="3338" spans="1:11" x14ac:dyDescent="0.2">
      <c r="A3338" s="54"/>
      <c r="C3338" s="25"/>
      <c r="D3338" s="15"/>
      <c r="E3338" s="15"/>
      <c r="F3338" s="22"/>
      <c r="G3338" s="17"/>
      <c r="H3338" s="143"/>
      <c r="I3338" s="122"/>
      <c r="J3338" s="26"/>
      <c r="K3338" s="144"/>
    </row>
    <row r="3339" spans="1:11" x14ac:dyDescent="0.2">
      <c r="A3339" s="54"/>
      <c r="C3339" s="25" t="s">
        <v>3697</v>
      </c>
      <c r="D3339" s="15"/>
      <c r="E3339" s="15"/>
      <c r="F3339" s="22" t="s">
        <v>4771</v>
      </c>
      <c r="G3339" s="17" t="s">
        <v>4629</v>
      </c>
      <c r="H3339" s="131">
        <v>422294.63480718754</v>
      </c>
      <c r="I3339" s="38">
        <f t="shared" si="72"/>
        <v>351912.19567265629</v>
      </c>
      <c r="J3339" s="25" t="s">
        <v>5689</v>
      </c>
      <c r="K3339" s="147">
        <f>H3339*0.68</f>
        <v>287160.35166888754</v>
      </c>
    </row>
    <row r="3340" spans="1:11" x14ac:dyDescent="0.2">
      <c r="A3340" s="54"/>
      <c r="C3340" s="25" t="s">
        <v>3697</v>
      </c>
      <c r="D3340" s="15"/>
      <c r="E3340" s="15"/>
      <c r="F3340" s="22" t="s">
        <v>1749</v>
      </c>
      <c r="G3340" s="17" t="s">
        <v>1525</v>
      </c>
      <c r="H3340" s="131">
        <v>445419.68957969092</v>
      </c>
      <c r="I3340" s="38">
        <f t="shared" si="72"/>
        <v>371183.07464974246</v>
      </c>
      <c r="J3340" s="25" t="s">
        <v>5689</v>
      </c>
      <c r="K3340" s="147">
        <f>H3340*0.68</f>
        <v>302885.38891418983</v>
      </c>
    </row>
    <row r="3341" spans="1:11" x14ac:dyDescent="0.2">
      <c r="A3341" s="54"/>
      <c r="C3341" s="25" t="s">
        <v>3697</v>
      </c>
      <c r="D3341" s="15"/>
      <c r="E3341" s="15"/>
      <c r="F3341" s="22" t="s">
        <v>1750</v>
      </c>
      <c r="G3341" s="17" t="s">
        <v>1527</v>
      </c>
      <c r="H3341" s="131">
        <v>477968.46496632253</v>
      </c>
      <c r="I3341" s="38">
        <f t="shared" si="72"/>
        <v>398307.05413860211</v>
      </c>
      <c r="J3341" s="25" t="s">
        <v>5689</v>
      </c>
      <c r="K3341" s="147">
        <f>H3341*0.68</f>
        <v>325018.55617709935</v>
      </c>
    </row>
    <row r="3342" spans="1:11" x14ac:dyDescent="0.2">
      <c r="A3342" s="54"/>
      <c r="C3342" s="25" t="s">
        <v>3697</v>
      </c>
      <c r="D3342" s="15"/>
      <c r="E3342" s="15"/>
      <c r="F3342" s="22" t="s">
        <v>1751</v>
      </c>
      <c r="G3342" s="17" t="s">
        <v>1529</v>
      </c>
      <c r="H3342" s="131">
        <v>507364.9891037005</v>
      </c>
      <c r="I3342" s="38">
        <f t="shared" si="72"/>
        <v>422804.1575864171</v>
      </c>
      <c r="J3342" s="25" t="s">
        <v>5689</v>
      </c>
      <c r="K3342" s="147">
        <f>H3342*0.68</f>
        <v>345008.19259051635</v>
      </c>
    </row>
    <row r="3343" spans="1:11" x14ac:dyDescent="0.2">
      <c r="A3343" s="54"/>
      <c r="C3343" s="25" t="s">
        <v>3697</v>
      </c>
      <c r="D3343" s="15"/>
      <c r="E3343" s="15"/>
      <c r="F3343" s="22" t="s">
        <v>1752</v>
      </c>
      <c r="G3343" s="17" t="s">
        <v>1531</v>
      </c>
      <c r="H3343" s="131">
        <v>548197.57901376416</v>
      </c>
      <c r="I3343" s="38">
        <f t="shared" si="72"/>
        <v>456831.31584480347</v>
      </c>
      <c r="J3343" s="25" t="s">
        <v>5689</v>
      </c>
      <c r="K3343" s="147">
        <f>H3343*0.68</f>
        <v>372774.35372935963</v>
      </c>
    </row>
    <row r="3344" spans="1:11" x14ac:dyDescent="0.2">
      <c r="A3344" s="54"/>
      <c r="C3344" s="25" t="s">
        <v>3697</v>
      </c>
      <c r="D3344" s="15"/>
      <c r="E3344" s="15"/>
      <c r="F3344" s="22" t="s">
        <v>1753</v>
      </c>
      <c r="G3344" s="17" t="s">
        <v>1533</v>
      </c>
      <c r="H3344" s="131">
        <v>793046.45523884357</v>
      </c>
      <c r="I3344" s="38">
        <f t="shared" si="72"/>
        <v>660872.04603236972</v>
      </c>
      <c r="J3344" s="25" t="s">
        <v>5689</v>
      </c>
      <c r="K3344" s="147">
        <f>H3344*0.68</f>
        <v>539271.58956241363</v>
      </c>
    </row>
    <row r="3345" spans="1:11" x14ac:dyDescent="0.2">
      <c r="A3345" s="54"/>
      <c r="C3345" s="25" t="s">
        <v>3697</v>
      </c>
      <c r="D3345" s="15"/>
      <c r="E3345" s="15"/>
      <c r="F3345" s="22" t="s">
        <v>1754</v>
      </c>
      <c r="G3345" s="17" t="s">
        <v>1535</v>
      </c>
      <c r="H3345" s="131">
        <v>963194.42918225506</v>
      </c>
      <c r="I3345" s="38">
        <f t="shared" si="72"/>
        <v>802662.02431854594</v>
      </c>
      <c r="J3345" s="25" t="s">
        <v>5689</v>
      </c>
      <c r="K3345" s="147">
        <f>H3345*0.68</f>
        <v>654972.21184393344</v>
      </c>
    </row>
    <row r="3346" spans="1:11" x14ac:dyDescent="0.2">
      <c r="A3346" s="54"/>
      <c r="C3346" s="25" t="s">
        <v>3697</v>
      </c>
      <c r="D3346" s="15"/>
      <c r="E3346" s="15"/>
      <c r="F3346" s="22" t="s">
        <v>1755</v>
      </c>
      <c r="G3346" s="17" t="s">
        <v>1537</v>
      </c>
      <c r="H3346" s="131">
        <v>1098081.2352463708</v>
      </c>
      <c r="I3346" s="38">
        <f t="shared" si="72"/>
        <v>915067.69603864232</v>
      </c>
      <c r="J3346" s="25" t="s">
        <v>5689</v>
      </c>
      <c r="K3346" s="147">
        <f>H3346*0.68</f>
        <v>746695.23996753222</v>
      </c>
    </row>
    <row r="3347" spans="1:11" x14ac:dyDescent="0.2">
      <c r="A3347" s="54"/>
      <c r="C3347" s="25" t="s">
        <v>3697</v>
      </c>
      <c r="D3347" s="15"/>
      <c r="E3347" s="15"/>
      <c r="F3347" s="22" t="s">
        <v>1756</v>
      </c>
      <c r="G3347" s="17" t="s">
        <v>1757</v>
      </c>
      <c r="H3347" s="131">
        <v>1266469.8134482207</v>
      </c>
      <c r="I3347" s="38">
        <f t="shared" si="72"/>
        <v>1055391.5112068506</v>
      </c>
      <c r="J3347" s="25" t="s">
        <v>5689</v>
      </c>
      <c r="K3347" s="147">
        <f>H3347*0.68</f>
        <v>861199.47314479016</v>
      </c>
    </row>
    <row r="3348" spans="1:11" x14ac:dyDescent="0.2">
      <c r="A3348" s="54"/>
      <c r="C3348" s="25" t="s">
        <v>3697</v>
      </c>
      <c r="D3348" s="15"/>
      <c r="E3348" s="15"/>
      <c r="F3348" s="22" t="s">
        <v>1758</v>
      </c>
      <c r="G3348" s="17" t="s">
        <v>1759</v>
      </c>
      <c r="H3348" s="131">
        <v>1559775.3059719121</v>
      </c>
      <c r="I3348" s="38">
        <f t="shared" si="72"/>
        <v>1299812.7549765934</v>
      </c>
      <c r="J3348" s="25" t="s">
        <v>5689</v>
      </c>
      <c r="K3348" s="147">
        <f>H3348*0.68</f>
        <v>1060647.2080609002</v>
      </c>
    </row>
    <row r="3349" spans="1:11" x14ac:dyDescent="0.2">
      <c r="A3349" s="54"/>
      <c r="C3349" s="25"/>
      <c r="D3349" s="15"/>
      <c r="E3349" s="15"/>
      <c r="F3349" s="22"/>
      <c r="G3349" s="17"/>
      <c r="H3349" s="143"/>
      <c r="I3349" s="122"/>
      <c r="J3349" s="26"/>
      <c r="K3349" s="144"/>
    </row>
    <row r="3350" spans="1:11" x14ac:dyDescent="0.2">
      <c r="A3350" s="54"/>
      <c r="C3350" s="25" t="s">
        <v>3697</v>
      </c>
      <c r="D3350" s="15"/>
      <c r="E3350" s="15"/>
      <c r="F3350" s="22" t="s">
        <v>4772</v>
      </c>
      <c r="G3350" s="17" t="s">
        <v>4631</v>
      </c>
      <c r="H3350" s="131">
        <v>253813.66170123304</v>
      </c>
      <c r="I3350" s="38">
        <f t="shared" si="72"/>
        <v>211511.38475102754</v>
      </c>
      <c r="J3350" s="25" t="s">
        <v>5689</v>
      </c>
      <c r="K3350" s="147">
        <f>H3350*0.68</f>
        <v>172593.28995683847</v>
      </c>
    </row>
    <row r="3351" spans="1:11" x14ac:dyDescent="0.2">
      <c r="A3351" s="54"/>
      <c r="C3351" s="25" t="s">
        <v>3697</v>
      </c>
      <c r="D3351" s="15"/>
      <c r="E3351" s="15"/>
      <c r="F3351" s="22" t="s">
        <v>4773</v>
      </c>
      <c r="G3351" s="17" t="s">
        <v>4633</v>
      </c>
      <c r="H3351" s="131">
        <v>264312.89423690317</v>
      </c>
      <c r="I3351" s="38">
        <f t="shared" si="72"/>
        <v>220260.74519741931</v>
      </c>
      <c r="J3351" s="25" t="s">
        <v>5689</v>
      </c>
      <c r="K3351" s="147">
        <f>H3351*0.68</f>
        <v>179732.76808109417</v>
      </c>
    </row>
    <row r="3352" spans="1:11" x14ac:dyDescent="0.2">
      <c r="A3352" s="54"/>
      <c r="C3352" s="25" t="s">
        <v>3697</v>
      </c>
      <c r="D3352" s="15"/>
      <c r="E3352" s="15"/>
      <c r="F3352" s="22" t="s">
        <v>4774</v>
      </c>
      <c r="G3352" s="17" t="s">
        <v>4635</v>
      </c>
      <c r="H3352" s="131">
        <v>277630.71268818941</v>
      </c>
      <c r="I3352" s="38">
        <f t="shared" si="72"/>
        <v>231358.92724015785</v>
      </c>
      <c r="J3352" s="25" t="s">
        <v>5689</v>
      </c>
      <c r="K3352" s="147">
        <f>H3352*0.68</f>
        <v>188788.8846279688</v>
      </c>
    </row>
    <row r="3353" spans="1:11" x14ac:dyDescent="0.2">
      <c r="A3353" s="54"/>
      <c r="C3353" s="25" t="s">
        <v>3697</v>
      </c>
      <c r="D3353" s="15"/>
      <c r="E3353" s="15"/>
      <c r="F3353" s="22" t="s">
        <v>4775</v>
      </c>
      <c r="G3353" s="17" t="s">
        <v>4637</v>
      </c>
      <c r="H3353" s="131">
        <v>290878.06649158534</v>
      </c>
      <c r="I3353" s="38">
        <f t="shared" si="72"/>
        <v>242398.38874298779</v>
      </c>
      <c r="J3353" s="25" t="s">
        <v>5689</v>
      </c>
      <c r="K3353" s="147">
        <f>H3353*0.68</f>
        <v>197797.08521427805</v>
      </c>
    </row>
    <row r="3354" spans="1:11" x14ac:dyDescent="0.2">
      <c r="A3354" s="54"/>
      <c r="C3354" s="25" t="s">
        <v>3697</v>
      </c>
      <c r="D3354" s="15"/>
      <c r="E3354" s="15"/>
      <c r="F3354" s="22" t="s">
        <v>4776</v>
      </c>
      <c r="G3354" s="17" t="s">
        <v>4639</v>
      </c>
      <c r="H3354" s="131">
        <v>306662.14761903568</v>
      </c>
      <c r="I3354" s="38">
        <f t="shared" si="72"/>
        <v>255551.78968252975</v>
      </c>
      <c r="J3354" s="25" t="s">
        <v>5689</v>
      </c>
      <c r="K3354" s="147">
        <f>H3354*0.68</f>
        <v>208530.26038094427</v>
      </c>
    </row>
    <row r="3355" spans="1:11" x14ac:dyDescent="0.2">
      <c r="A3355" s="54"/>
      <c r="C3355" s="25" t="s">
        <v>3697</v>
      </c>
      <c r="D3355" s="15"/>
      <c r="E3355" s="15"/>
      <c r="F3355" s="22" t="s">
        <v>4777</v>
      </c>
      <c r="G3355" s="17" t="s">
        <v>4641</v>
      </c>
      <c r="H3355" s="131">
        <v>336961.946211909</v>
      </c>
      <c r="I3355" s="38">
        <f t="shared" si="72"/>
        <v>280801.62184325751</v>
      </c>
      <c r="J3355" s="25" t="s">
        <v>5689</v>
      </c>
      <c r="K3355" s="147">
        <f>H3355*0.68</f>
        <v>229134.12342409813</v>
      </c>
    </row>
    <row r="3356" spans="1:11" x14ac:dyDescent="0.2">
      <c r="A3356" s="54"/>
      <c r="C3356" s="25" t="s">
        <v>3697</v>
      </c>
      <c r="D3356" s="15"/>
      <c r="E3356" s="15"/>
      <c r="F3356" s="22" t="s">
        <v>1760</v>
      </c>
      <c r="G3356" s="17" t="s">
        <v>1539</v>
      </c>
      <c r="H3356" s="131">
        <v>357083.4932170501</v>
      </c>
      <c r="I3356" s="38">
        <f t="shared" si="72"/>
        <v>297569.57768087508</v>
      </c>
      <c r="J3356" s="25" t="s">
        <v>5689</v>
      </c>
      <c r="K3356" s="147">
        <f>H3356*0.68</f>
        <v>242816.7753875941</v>
      </c>
    </row>
    <row r="3357" spans="1:11" x14ac:dyDescent="0.2">
      <c r="A3357" s="54"/>
      <c r="C3357" s="25" t="s">
        <v>3697</v>
      </c>
      <c r="D3357" s="15"/>
      <c r="E3357" s="15"/>
      <c r="F3357" s="22" t="s">
        <v>1761</v>
      </c>
      <c r="G3357" s="17" t="s">
        <v>1541</v>
      </c>
      <c r="H3357" s="131">
        <v>390731.88930529129</v>
      </c>
      <c r="I3357" s="38">
        <f t="shared" si="72"/>
        <v>325609.90775440942</v>
      </c>
      <c r="J3357" s="25" t="s">
        <v>5689</v>
      </c>
      <c r="K3357" s="147">
        <f>H3357*0.68</f>
        <v>265697.6847275981</v>
      </c>
    </row>
    <row r="3358" spans="1:11" x14ac:dyDescent="0.2">
      <c r="A3358" s="54"/>
      <c r="C3358" s="25" t="s">
        <v>3697</v>
      </c>
      <c r="D3358" s="15"/>
      <c r="E3358" s="15"/>
      <c r="F3358" s="22" t="s">
        <v>1762</v>
      </c>
      <c r="G3358" s="17" t="s">
        <v>1543</v>
      </c>
      <c r="H3358" s="131">
        <v>416976.17528834741</v>
      </c>
      <c r="I3358" s="38">
        <f t="shared" si="72"/>
        <v>347480.14607362286</v>
      </c>
      <c r="J3358" s="25" t="s">
        <v>5689</v>
      </c>
      <c r="K3358" s="147">
        <f>H3358*0.68</f>
        <v>283543.79919607629</v>
      </c>
    </row>
    <row r="3359" spans="1:11" x14ac:dyDescent="0.2">
      <c r="A3359" s="54"/>
      <c r="C3359" s="25" t="s">
        <v>3697</v>
      </c>
      <c r="D3359" s="15"/>
      <c r="E3359" s="15"/>
      <c r="F3359" s="22" t="s">
        <v>1763</v>
      </c>
      <c r="G3359" s="17" t="s">
        <v>1545</v>
      </c>
      <c r="H3359" s="131">
        <v>441461.05243490986</v>
      </c>
      <c r="I3359" s="38">
        <f t="shared" si="72"/>
        <v>367884.2103624249</v>
      </c>
      <c r="J3359" s="25" t="s">
        <v>5689</v>
      </c>
      <c r="K3359" s="147">
        <f>H3359*0.68</f>
        <v>300193.51565573871</v>
      </c>
    </row>
    <row r="3360" spans="1:11" x14ac:dyDescent="0.2">
      <c r="A3360" s="54"/>
      <c r="C3360" s="25" t="s">
        <v>3697</v>
      </c>
      <c r="D3360" s="15"/>
      <c r="E3360" s="15"/>
      <c r="F3360" s="22" t="s">
        <v>1764</v>
      </c>
      <c r="G3360" s="17" t="s">
        <v>1547</v>
      </c>
      <c r="H3360" s="131">
        <v>479507.9313295898</v>
      </c>
      <c r="I3360" s="38">
        <f t="shared" si="72"/>
        <v>399589.94277465821</v>
      </c>
      <c r="J3360" s="25" t="s">
        <v>5689</v>
      </c>
      <c r="K3360" s="147">
        <f>H3360*0.68</f>
        <v>326065.3933041211</v>
      </c>
    </row>
    <row r="3361" spans="1:11" x14ac:dyDescent="0.2">
      <c r="A3361" s="54"/>
      <c r="C3361" s="25" t="s">
        <v>3697</v>
      </c>
      <c r="D3361" s="15"/>
      <c r="E3361" s="15"/>
      <c r="F3361" s="22" t="s">
        <v>1765</v>
      </c>
      <c r="G3361" s="17" t="s">
        <v>1549</v>
      </c>
      <c r="H3361" s="131">
        <v>534562.2718378593</v>
      </c>
      <c r="I3361" s="38">
        <f t="shared" si="72"/>
        <v>445468.55986488279</v>
      </c>
      <c r="J3361" s="25" t="s">
        <v>5689</v>
      </c>
      <c r="K3361" s="147">
        <f>H3361*0.68</f>
        <v>363502.34484974435</v>
      </c>
    </row>
    <row r="3362" spans="1:11" x14ac:dyDescent="0.2">
      <c r="A3362" s="54"/>
      <c r="C3362" s="25" t="s">
        <v>3697</v>
      </c>
      <c r="D3362" s="15"/>
      <c r="E3362" s="15"/>
      <c r="F3362" s="22" t="s">
        <v>1766</v>
      </c>
      <c r="G3362" s="17" t="s">
        <v>1551</v>
      </c>
      <c r="H3362" s="131">
        <v>614174.82111034251</v>
      </c>
      <c r="I3362" s="38">
        <f t="shared" ref="I3362:I3402" si="73">H3362/1.2</f>
        <v>511812.35092528543</v>
      </c>
      <c r="J3362" s="25" t="s">
        <v>5689</v>
      </c>
      <c r="K3362" s="147">
        <f>H3362*0.68</f>
        <v>417638.87835503294</v>
      </c>
    </row>
    <row r="3363" spans="1:11" x14ac:dyDescent="0.2">
      <c r="A3363" s="54"/>
      <c r="C3363" s="25"/>
      <c r="D3363" s="15"/>
      <c r="E3363" s="15"/>
      <c r="F3363" s="22"/>
      <c r="G3363" s="17"/>
      <c r="H3363" s="143"/>
      <c r="I3363" s="122"/>
      <c r="J3363" s="26"/>
      <c r="K3363" s="144"/>
    </row>
    <row r="3364" spans="1:11" x14ac:dyDescent="0.2">
      <c r="A3364" s="54"/>
      <c r="C3364" s="25" t="s">
        <v>3697</v>
      </c>
      <c r="D3364" s="15"/>
      <c r="E3364" s="15"/>
      <c r="F3364" s="22" t="s">
        <v>4778</v>
      </c>
      <c r="G3364" s="17" t="s">
        <v>4643</v>
      </c>
      <c r="H3364" s="131">
        <v>283056.49057575042</v>
      </c>
      <c r="I3364" s="38">
        <f t="shared" si="73"/>
        <v>235880.40881312537</v>
      </c>
      <c r="J3364" s="25" t="s">
        <v>5689</v>
      </c>
      <c r="K3364" s="147">
        <f>H3364*0.68</f>
        <v>192478.4135915103</v>
      </c>
    </row>
    <row r="3365" spans="1:11" x14ac:dyDescent="0.2">
      <c r="A3365" s="54"/>
      <c r="C3365" s="25" t="s">
        <v>3697</v>
      </c>
      <c r="D3365" s="15"/>
      <c r="E3365" s="15"/>
      <c r="F3365" s="22" t="s">
        <v>4779</v>
      </c>
      <c r="G3365" s="17" t="s">
        <v>4645</v>
      </c>
      <c r="H3365" s="131">
        <v>296162.91508336551</v>
      </c>
      <c r="I3365" s="38">
        <f t="shared" si="73"/>
        <v>246802.42923613795</v>
      </c>
      <c r="J3365" s="25" t="s">
        <v>5689</v>
      </c>
      <c r="K3365" s="147">
        <f>H3365*0.68</f>
        <v>201390.78225668857</v>
      </c>
    </row>
    <row r="3366" spans="1:11" x14ac:dyDescent="0.2">
      <c r="A3366" s="54"/>
      <c r="C3366" s="25" t="s">
        <v>3697</v>
      </c>
      <c r="D3366" s="15"/>
      <c r="E3366" s="15"/>
      <c r="F3366" s="22" t="s">
        <v>4780</v>
      </c>
      <c r="G3366" s="17" t="s">
        <v>4647</v>
      </c>
      <c r="H3366" s="131">
        <v>309410.26888676139</v>
      </c>
      <c r="I3366" s="38">
        <f t="shared" si="73"/>
        <v>257841.89073896784</v>
      </c>
      <c r="J3366" s="25" t="s">
        <v>5689</v>
      </c>
      <c r="K3366" s="147">
        <f>H3366*0.68</f>
        <v>210398.98284299776</v>
      </c>
    </row>
    <row r="3367" spans="1:11" x14ac:dyDescent="0.2">
      <c r="A3367" s="54"/>
      <c r="C3367" s="25" t="s">
        <v>3697</v>
      </c>
      <c r="D3367" s="15"/>
      <c r="E3367" s="15"/>
      <c r="F3367" s="22" t="s">
        <v>4781</v>
      </c>
      <c r="G3367" s="17" t="s">
        <v>4649</v>
      </c>
      <c r="H3367" s="131">
        <v>325053.42071843089</v>
      </c>
      <c r="I3367" s="38">
        <f t="shared" si="73"/>
        <v>270877.85059869243</v>
      </c>
      <c r="J3367" s="25" t="s">
        <v>5689</v>
      </c>
      <c r="K3367" s="147">
        <f>H3367*0.68</f>
        <v>221036.32608853301</v>
      </c>
    </row>
    <row r="3368" spans="1:11" x14ac:dyDescent="0.2">
      <c r="A3368" s="54"/>
      <c r="C3368" s="25" t="s">
        <v>3697</v>
      </c>
      <c r="D3368" s="15"/>
      <c r="E3368" s="15"/>
      <c r="F3368" s="22" t="s">
        <v>4782</v>
      </c>
      <c r="G3368" s="17" t="s">
        <v>4651</v>
      </c>
      <c r="H3368" s="131">
        <v>356128.33043809881</v>
      </c>
      <c r="I3368" s="38">
        <f t="shared" si="73"/>
        <v>296773.60869841569</v>
      </c>
      <c r="J3368" s="25" t="s">
        <v>5689</v>
      </c>
      <c r="K3368" s="147">
        <f>H3368*0.68</f>
        <v>242167.2646979072</v>
      </c>
    </row>
    <row r="3369" spans="1:11" x14ac:dyDescent="0.2">
      <c r="A3369" s="54"/>
      <c r="C3369" s="25" t="s">
        <v>3697</v>
      </c>
      <c r="D3369" s="15"/>
      <c r="E3369" s="15"/>
      <c r="F3369" s="22" t="s">
        <v>1767</v>
      </c>
      <c r="G3369" s="17" t="s">
        <v>1553</v>
      </c>
      <c r="H3369" s="131">
        <v>379369.14205532509</v>
      </c>
      <c r="I3369" s="38">
        <f t="shared" si="73"/>
        <v>316140.95171277091</v>
      </c>
      <c r="J3369" s="25" t="s">
        <v>5689</v>
      </c>
      <c r="K3369" s="147">
        <f>H3369*0.68</f>
        <v>257971.01659762108</v>
      </c>
    </row>
    <row r="3370" spans="1:11" x14ac:dyDescent="0.2">
      <c r="A3370" s="54"/>
      <c r="C3370" s="25" t="s">
        <v>3697</v>
      </c>
      <c r="D3370" s="15"/>
      <c r="E3370" s="15"/>
      <c r="F3370" s="22" t="s">
        <v>1768</v>
      </c>
      <c r="G3370" s="17" t="s">
        <v>1555</v>
      </c>
      <c r="H3370" s="131">
        <v>416756.24591005273</v>
      </c>
      <c r="I3370" s="38">
        <f t="shared" si="73"/>
        <v>347296.8715917106</v>
      </c>
      <c r="J3370" s="25" t="s">
        <v>5689</v>
      </c>
      <c r="K3370" s="147">
        <f>H3370*0.68</f>
        <v>283394.24721883587</v>
      </c>
    </row>
    <row r="3371" spans="1:11" x14ac:dyDescent="0.2">
      <c r="A3371" s="54"/>
      <c r="C3371" s="25" t="s">
        <v>3697</v>
      </c>
      <c r="D3371" s="15"/>
      <c r="E3371" s="15"/>
      <c r="F3371" s="22" t="s">
        <v>1769</v>
      </c>
      <c r="G3371" s="17" t="s">
        <v>1557</v>
      </c>
      <c r="H3371" s="131">
        <v>459201.60761117126</v>
      </c>
      <c r="I3371" s="38">
        <f t="shared" si="73"/>
        <v>382668.00634264271</v>
      </c>
      <c r="J3371" s="25" t="s">
        <v>5689</v>
      </c>
      <c r="K3371" s="147">
        <f>H3371*0.68</f>
        <v>312257.0931755965</v>
      </c>
    </row>
    <row r="3372" spans="1:11" x14ac:dyDescent="0.2">
      <c r="A3372" s="54"/>
      <c r="C3372" s="25" t="s">
        <v>3697</v>
      </c>
      <c r="D3372" s="15"/>
      <c r="E3372" s="15"/>
      <c r="F3372" s="22" t="s">
        <v>1770</v>
      </c>
      <c r="G3372" s="17" t="s">
        <v>1559</v>
      </c>
      <c r="H3372" s="131">
        <v>497028.5571275563</v>
      </c>
      <c r="I3372" s="38">
        <f t="shared" si="73"/>
        <v>414190.46427296358</v>
      </c>
      <c r="J3372" s="25" t="s">
        <v>5689</v>
      </c>
      <c r="K3372" s="147">
        <f>H3372*0.68</f>
        <v>337979.41884673829</v>
      </c>
    </row>
    <row r="3373" spans="1:11" x14ac:dyDescent="0.2">
      <c r="A3373" s="54"/>
      <c r="C3373" s="25" t="s">
        <v>3697</v>
      </c>
      <c r="D3373" s="15"/>
      <c r="E3373" s="15"/>
      <c r="F3373" s="22" t="s">
        <v>1771</v>
      </c>
      <c r="G3373" s="17" t="s">
        <v>1561</v>
      </c>
      <c r="H3373" s="131">
        <v>551862.98135246302</v>
      </c>
      <c r="I3373" s="38">
        <f t="shared" si="73"/>
        <v>459885.81779371918</v>
      </c>
      <c r="J3373" s="25" t="s">
        <v>5689</v>
      </c>
      <c r="K3373" s="147">
        <f>H3373*0.68</f>
        <v>375266.82731967489</v>
      </c>
    </row>
    <row r="3374" spans="1:11" x14ac:dyDescent="0.2">
      <c r="A3374" s="54"/>
      <c r="C3374" s="25" t="s">
        <v>3697</v>
      </c>
      <c r="D3374" s="15"/>
      <c r="E3374" s="15"/>
      <c r="F3374" s="22" t="s">
        <v>1772</v>
      </c>
      <c r="G3374" s="17" t="s">
        <v>1563</v>
      </c>
      <c r="H3374" s="131">
        <v>631402.2121022268</v>
      </c>
      <c r="I3374" s="38">
        <f t="shared" si="73"/>
        <v>526168.51008518902</v>
      </c>
      <c r="J3374" s="25" t="s">
        <v>5689</v>
      </c>
      <c r="K3374" s="147">
        <f>H3374*0.68</f>
        <v>429353.50422951428</v>
      </c>
    </row>
    <row r="3375" spans="1:11" x14ac:dyDescent="0.2">
      <c r="A3375" s="54"/>
      <c r="C3375" s="25" t="s">
        <v>3697</v>
      </c>
      <c r="D3375" s="15"/>
      <c r="E3375" s="15"/>
      <c r="F3375" s="22" t="s">
        <v>1773</v>
      </c>
      <c r="G3375" s="17" t="s">
        <v>1565</v>
      </c>
      <c r="H3375" s="131">
        <v>743343.59428811516</v>
      </c>
      <c r="I3375" s="38">
        <f t="shared" si="73"/>
        <v>619452.995240096</v>
      </c>
      <c r="J3375" s="25" t="s">
        <v>5689</v>
      </c>
      <c r="K3375" s="147">
        <f>H3375*0.68</f>
        <v>505473.64411591832</v>
      </c>
    </row>
    <row r="3376" spans="1:11" x14ac:dyDescent="0.2">
      <c r="A3376" s="54"/>
      <c r="C3376" s="25" t="s">
        <v>3697</v>
      </c>
      <c r="D3376" s="15"/>
      <c r="E3376" s="15"/>
      <c r="F3376" s="22" t="s">
        <v>1774</v>
      </c>
      <c r="G3376" s="17" t="s">
        <v>1567</v>
      </c>
      <c r="H3376" s="131">
        <v>910705.87031107477</v>
      </c>
      <c r="I3376" s="38">
        <f t="shared" si="73"/>
        <v>758921.55859256233</v>
      </c>
      <c r="J3376" s="25" t="s">
        <v>5689</v>
      </c>
      <c r="K3376" s="147">
        <f>H3376*0.68</f>
        <v>619279.9918115309</v>
      </c>
    </row>
    <row r="3377" spans="1:11" x14ac:dyDescent="0.2">
      <c r="A3377" s="54"/>
      <c r="C3377" s="25" t="s">
        <v>3697</v>
      </c>
      <c r="D3377" s="15"/>
      <c r="E3377" s="15"/>
      <c r="F3377" s="22" t="s">
        <v>1775</v>
      </c>
      <c r="G3377" s="17" t="s">
        <v>1569</v>
      </c>
      <c r="H3377" s="131">
        <v>1048378.3742956423</v>
      </c>
      <c r="I3377" s="38">
        <f t="shared" si="73"/>
        <v>873648.6452463686</v>
      </c>
      <c r="J3377" s="25" t="s">
        <v>5689</v>
      </c>
      <c r="K3377" s="147">
        <f>H3377*0.68</f>
        <v>712897.29452103679</v>
      </c>
    </row>
    <row r="3378" spans="1:11" x14ac:dyDescent="0.2">
      <c r="A3378" s="54"/>
      <c r="C3378" s="25"/>
      <c r="D3378" s="15"/>
      <c r="E3378" s="15"/>
      <c r="F3378" s="22"/>
      <c r="G3378" s="17"/>
      <c r="H3378" s="143"/>
      <c r="I3378" s="122"/>
      <c r="J3378" s="26"/>
      <c r="K3378" s="144"/>
    </row>
    <row r="3379" spans="1:11" x14ac:dyDescent="0.2">
      <c r="A3379" s="54"/>
      <c r="C3379" s="25" t="s">
        <v>3697</v>
      </c>
      <c r="D3379" s="15"/>
      <c r="E3379" s="15"/>
      <c r="F3379" s="22" t="s">
        <v>4783</v>
      </c>
      <c r="G3379" s="17" t="s">
        <v>4653</v>
      </c>
      <c r="H3379" s="131">
        <v>363104.33057924872</v>
      </c>
      <c r="I3379" s="38">
        <f t="shared" si="73"/>
        <v>302586.94214937394</v>
      </c>
      <c r="J3379" s="25" t="s">
        <v>5689</v>
      </c>
      <c r="K3379" s="147">
        <f>H3379*0.68</f>
        <v>246910.94479388915</v>
      </c>
    </row>
    <row r="3380" spans="1:11" x14ac:dyDescent="0.2">
      <c r="A3380" s="54"/>
      <c r="C3380" s="25" t="s">
        <v>3697</v>
      </c>
      <c r="D3380" s="15"/>
      <c r="E3380" s="15"/>
      <c r="F3380" s="22" t="s">
        <v>4784</v>
      </c>
      <c r="G3380" s="17" t="s">
        <v>4655</v>
      </c>
      <c r="H3380" s="131">
        <v>395729.46255250555</v>
      </c>
      <c r="I3380" s="38">
        <f t="shared" si="73"/>
        <v>329774.55212708795</v>
      </c>
      <c r="J3380" s="25" t="s">
        <v>5689</v>
      </c>
      <c r="K3380" s="147">
        <f>H3380*0.68</f>
        <v>269096.03453570377</v>
      </c>
    </row>
    <row r="3381" spans="1:11" x14ac:dyDescent="0.2">
      <c r="A3381" s="54"/>
      <c r="C3381" s="25" t="s">
        <v>3697</v>
      </c>
      <c r="D3381" s="15"/>
      <c r="E3381" s="15"/>
      <c r="F3381" s="22" t="s">
        <v>1776</v>
      </c>
      <c r="G3381" s="17" t="s">
        <v>1571</v>
      </c>
      <c r="H3381" s="131">
        <v>419028.79274105979</v>
      </c>
      <c r="I3381" s="38">
        <f t="shared" si="73"/>
        <v>349190.66061754985</v>
      </c>
      <c r="J3381" s="25" t="s">
        <v>5689</v>
      </c>
      <c r="K3381" s="147">
        <f>H3381*0.68</f>
        <v>284939.57906392065</v>
      </c>
    </row>
    <row r="3382" spans="1:11" x14ac:dyDescent="0.2">
      <c r="A3382" s="54"/>
      <c r="C3382" s="25" t="s">
        <v>3697</v>
      </c>
      <c r="D3382" s="15"/>
      <c r="E3382" s="15"/>
      <c r="F3382" s="22" t="s">
        <v>1777</v>
      </c>
      <c r="G3382" s="17" t="s">
        <v>1573</v>
      </c>
      <c r="H3382" s="131">
        <v>451870.80293377349</v>
      </c>
      <c r="I3382" s="38">
        <f t="shared" si="73"/>
        <v>376559.00244481128</v>
      </c>
      <c r="J3382" s="25" t="s">
        <v>5689</v>
      </c>
      <c r="K3382" s="147">
        <f>H3382*0.68</f>
        <v>307272.14599496598</v>
      </c>
    </row>
    <row r="3383" spans="1:11" x14ac:dyDescent="0.2">
      <c r="A3383" s="54"/>
      <c r="C3383" s="25" t="s">
        <v>3697</v>
      </c>
      <c r="D3383" s="15"/>
      <c r="E3383" s="15"/>
      <c r="F3383" s="22" t="s">
        <v>1778</v>
      </c>
      <c r="G3383" s="17" t="s">
        <v>1575</v>
      </c>
      <c r="H3383" s="131">
        <v>482147.01839446649</v>
      </c>
      <c r="I3383" s="38">
        <f t="shared" si="73"/>
        <v>401789.18199538876</v>
      </c>
      <c r="J3383" s="25" t="s">
        <v>5689</v>
      </c>
      <c r="K3383" s="147">
        <f>H3383*0.68</f>
        <v>327859.97250823723</v>
      </c>
    </row>
    <row r="3384" spans="1:11" x14ac:dyDescent="0.2">
      <c r="A3384" s="54"/>
      <c r="C3384" s="25" t="s">
        <v>3697</v>
      </c>
      <c r="D3384" s="15"/>
      <c r="E3384" s="15"/>
      <c r="F3384" s="22" t="s">
        <v>1779</v>
      </c>
      <c r="G3384" s="17" t="s">
        <v>1577</v>
      </c>
      <c r="H3384" s="131">
        <v>668569.38657865976</v>
      </c>
      <c r="I3384" s="38">
        <f t="shared" si="73"/>
        <v>557141.15548221651</v>
      </c>
      <c r="J3384" s="25" t="s">
        <v>5689</v>
      </c>
      <c r="K3384" s="147">
        <f>H3384*0.68</f>
        <v>454627.18287348869</v>
      </c>
    </row>
    <row r="3385" spans="1:11" x14ac:dyDescent="0.2">
      <c r="A3385" s="54"/>
      <c r="C3385" s="25" t="s">
        <v>3697</v>
      </c>
      <c r="D3385" s="15"/>
      <c r="E3385" s="15"/>
      <c r="F3385" s="22" t="s">
        <v>1780</v>
      </c>
      <c r="G3385" s="17" t="s">
        <v>1579</v>
      </c>
      <c r="H3385" s="131">
        <v>780290.85248118546</v>
      </c>
      <c r="I3385" s="38">
        <f t="shared" si="73"/>
        <v>650242.37706765463</v>
      </c>
      <c r="J3385" s="25" t="s">
        <v>5689</v>
      </c>
      <c r="K3385" s="147">
        <f>H3385*0.68</f>
        <v>530597.77968720614</v>
      </c>
    </row>
    <row r="3386" spans="1:11" x14ac:dyDescent="0.2">
      <c r="A3386" s="54"/>
      <c r="C3386" s="25" t="s">
        <v>3697</v>
      </c>
      <c r="D3386" s="15"/>
      <c r="E3386" s="15"/>
      <c r="F3386" s="22" t="s">
        <v>1781</v>
      </c>
      <c r="G3386" s="17" t="s">
        <v>1581</v>
      </c>
      <c r="H3386" s="131">
        <v>947579.80998142529</v>
      </c>
      <c r="I3386" s="38">
        <f t="shared" si="73"/>
        <v>789649.84165118774</v>
      </c>
      <c r="J3386" s="25" t="s">
        <v>5689</v>
      </c>
      <c r="K3386" s="147">
        <f>H3386*0.68</f>
        <v>644354.27078736923</v>
      </c>
    </row>
    <row r="3387" spans="1:11" x14ac:dyDescent="0.2">
      <c r="A3387" s="54"/>
      <c r="C3387" s="25" t="s">
        <v>3697</v>
      </c>
      <c r="D3387" s="15"/>
      <c r="E3387" s="15"/>
      <c r="F3387" s="22" t="s">
        <v>1782</v>
      </c>
      <c r="G3387" s="17" t="s">
        <v>1583</v>
      </c>
      <c r="H3387" s="131">
        <v>1085472.2433442881</v>
      </c>
      <c r="I3387" s="38">
        <f t="shared" si="73"/>
        <v>904560.20278690674</v>
      </c>
      <c r="J3387" s="25" t="s">
        <v>5689</v>
      </c>
      <c r="K3387" s="147">
        <f>H3387*0.68</f>
        <v>738121.12547411595</v>
      </c>
    </row>
    <row r="3388" spans="1:11" x14ac:dyDescent="0.2">
      <c r="A3388" s="54"/>
      <c r="C3388" s="25" t="s">
        <v>3697</v>
      </c>
      <c r="D3388" s="15"/>
      <c r="E3388" s="15"/>
      <c r="F3388" s="22" t="s">
        <v>1783</v>
      </c>
      <c r="G3388" s="17" t="s">
        <v>1585</v>
      </c>
      <c r="H3388" s="131">
        <v>1249828.8920685006</v>
      </c>
      <c r="I3388" s="38">
        <f t="shared" si="73"/>
        <v>1041524.0767237506</v>
      </c>
      <c r="J3388" s="25" t="s">
        <v>5689</v>
      </c>
      <c r="K3388" s="147">
        <f>H3388*0.68</f>
        <v>849883.64660658047</v>
      </c>
    </row>
    <row r="3389" spans="1:11" x14ac:dyDescent="0.2">
      <c r="A3389" s="54"/>
      <c r="C3389" s="25"/>
      <c r="D3389" s="15"/>
      <c r="E3389" s="15"/>
      <c r="F3389" s="22"/>
      <c r="G3389" s="17"/>
      <c r="H3389" s="143"/>
      <c r="I3389" s="122"/>
      <c r="J3389" s="26"/>
      <c r="K3389" s="144"/>
    </row>
    <row r="3390" spans="1:11" x14ac:dyDescent="0.2">
      <c r="A3390" s="54"/>
      <c r="C3390" s="25" t="s">
        <v>3697</v>
      </c>
      <c r="D3390" s="15"/>
      <c r="E3390" s="15"/>
      <c r="F3390" s="22" t="s">
        <v>1784</v>
      </c>
      <c r="G3390" s="17" t="s">
        <v>1587</v>
      </c>
      <c r="H3390" s="131">
        <v>461254.22506388347</v>
      </c>
      <c r="I3390" s="38">
        <f t="shared" si="73"/>
        <v>384378.52088656957</v>
      </c>
      <c r="J3390" s="25" t="s">
        <v>5689</v>
      </c>
      <c r="K3390" s="147">
        <f>H3390*0.68</f>
        <v>313652.87304344081</v>
      </c>
    </row>
    <row r="3391" spans="1:11" x14ac:dyDescent="0.2">
      <c r="A3391" s="54"/>
      <c r="C3391" s="25" t="s">
        <v>3697</v>
      </c>
      <c r="D3391" s="15"/>
      <c r="E3391" s="15"/>
      <c r="F3391" s="22" t="s">
        <v>1785</v>
      </c>
      <c r="G3391" s="17" t="s">
        <v>1589</v>
      </c>
      <c r="H3391" s="131">
        <v>493876.30587830266</v>
      </c>
      <c r="I3391" s="38">
        <f t="shared" si="73"/>
        <v>411563.58823191893</v>
      </c>
      <c r="J3391" s="25" t="s">
        <v>5689</v>
      </c>
      <c r="K3391" s="147">
        <f>H3391*0.68</f>
        <v>335835.88799724582</v>
      </c>
    </row>
    <row r="3392" spans="1:11" x14ac:dyDescent="0.2">
      <c r="A3392" s="54"/>
      <c r="C3392" s="25" t="s">
        <v>3697</v>
      </c>
      <c r="D3392" s="15"/>
      <c r="E3392" s="15"/>
      <c r="F3392" s="22" t="s">
        <v>1786</v>
      </c>
      <c r="G3392" s="17" t="s">
        <v>1591</v>
      </c>
      <c r="H3392" s="131">
        <v>522979.60830453015</v>
      </c>
      <c r="I3392" s="38">
        <f t="shared" si="73"/>
        <v>435816.34025377512</v>
      </c>
      <c r="J3392" s="25" t="s">
        <v>5689</v>
      </c>
      <c r="K3392" s="147">
        <f>H3392*0.68</f>
        <v>355626.13364708051</v>
      </c>
    </row>
    <row r="3393" spans="1:11" x14ac:dyDescent="0.2">
      <c r="A3393" s="54"/>
      <c r="C3393" s="25" t="s">
        <v>3697</v>
      </c>
      <c r="D3393" s="15"/>
      <c r="E3393" s="15"/>
      <c r="F3393" s="22" t="s">
        <v>1787</v>
      </c>
      <c r="G3393" s="17" t="s">
        <v>1593</v>
      </c>
      <c r="H3393" s="131">
        <v>563958.80907016899</v>
      </c>
      <c r="I3393" s="38">
        <f t="shared" si="73"/>
        <v>469965.67422514083</v>
      </c>
      <c r="J3393" s="25" t="s">
        <v>5689</v>
      </c>
      <c r="K3393" s="147">
        <f>H3393*0.68</f>
        <v>383491.99016771495</v>
      </c>
    </row>
    <row r="3394" spans="1:11" x14ac:dyDescent="0.2">
      <c r="A3394" s="54"/>
      <c r="C3394" s="25" t="s">
        <v>3697</v>
      </c>
      <c r="D3394" s="15"/>
      <c r="E3394" s="15"/>
      <c r="F3394" s="22" t="s">
        <v>1788</v>
      </c>
      <c r="G3394" s="17" t="s">
        <v>1595</v>
      </c>
      <c r="H3394" s="131">
        <v>608823.32845786947</v>
      </c>
      <c r="I3394" s="38">
        <f t="shared" si="73"/>
        <v>507352.77371489123</v>
      </c>
      <c r="J3394" s="25" t="s">
        <v>5689</v>
      </c>
      <c r="K3394" s="147">
        <f>H3394*0.68</f>
        <v>413999.86335135129</v>
      </c>
    </row>
    <row r="3395" spans="1:11" x14ac:dyDescent="0.2">
      <c r="A3395" s="54"/>
      <c r="C3395" s="25" t="s">
        <v>3697</v>
      </c>
      <c r="D3395" s="15"/>
      <c r="E3395" s="15"/>
      <c r="F3395" s="22" t="s">
        <v>1789</v>
      </c>
      <c r="G3395" s="17" t="s">
        <v>1597</v>
      </c>
      <c r="H3395" s="131">
        <v>658819.41111974802</v>
      </c>
      <c r="I3395" s="38">
        <f t="shared" si="73"/>
        <v>549016.17593312333</v>
      </c>
      <c r="J3395" s="25" t="s">
        <v>5689</v>
      </c>
      <c r="K3395" s="147">
        <f>H3395*0.68</f>
        <v>447997.19956142869</v>
      </c>
    </row>
    <row r="3396" spans="1:11" x14ac:dyDescent="0.2">
      <c r="A3396" s="54"/>
      <c r="C3396" s="25" t="s">
        <v>3697</v>
      </c>
      <c r="D3396" s="15"/>
      <c r="E3396" s="15"/>
      <c r="F3396" s="22" t="s">
        <v>1790</v>
      </c>
      <c r="G3396" s="17" t="s">
        <v>1599</v>
      </c>
      <c r="H3396" s="131">
        <v>978809.03528815298</v>
      </c>
      <c r="I3396" s="38">
        <f t="shared" si="73"/>
        <v>815674.19607346086</v>
      </c>
      <c r="J3396" s="25" t="s">
        <v>5689</v>
      </c>
      <c r="K3396" s="147">
        <f>H3396*0.68</f>
        <v>665590.14399594406</v>
      </c>
    </row>
    <row r="3397" spans="1:11" x14ac:dyDescent="0.2">
      <c r="A3397" s="54"/>
      <c r="C3397" s="25" t="s">
        <v>3697</v>
      </c>
      <c r="D3397" s="15"/>
      <c r="E3397" s="15"/>
      <c r="F3397" s="22" t="s">
        <v>1791</v>
      </c>
      <c r="G3397" s="17" t="s">
        <v>1792</v>
      </c>
      <c r="H3397" s="131">
        <v>1117654.4784970495</v>
      </c>
      <c r="I3397" s="38">
        <f t="shared" si="73"/>
        <v>931378.73208087462</v>
      </c>
      <c r="J3397" s="25" t="s">
        <v>5689</v>
      </c>
      <c r="K3397" s="147">
        <f>H3397*0.68</f>
        <v>760005.04537799372</v>
      </c>
    </row>
    <row r="3398" spans="1:11" x14ac:dyDescent="0.2">
      <c r="A3398" s="54"/>
      <c r="C3398" s="25" t="s">
        <v>3697</v>
      </c>
      <c r="D3398" s="15"/>
      <c r="E3398" s="15"/>
      <c r="F3398" s="22" t="s">
        <v>1793</v>
      </c>
      <c r="G3398" s="17" t="s">
        <v>1794</v>
      </c>
      <c r="H3398" s="131">
        <v>1282817.5131167897</v>
      </c>
      <c r="I3398" s="38">
        <f t="shared" si="73"/>
        <v>1069014.5942639916</v>
      </c>
      <c r="J3398" s="25" t="s">
        <v>5689</v>
      </c>
      <c r="K3398" s="147">
        <f>H3398*0.68</f>
        <v>872315.90891941707</v>
      </c>
    </row>
    <row r="3399" spans="1:11" x14ac:dyDescent="0.2">
      <c r="A3399" s="54"/>
      <c r="C3399" s="25" t="s">
        <v>3697</v>
      </c>
      <c r="D3399" s="15"/>
      <c r="E3399" s="15"/>
      <c r="F3399" s="22" t="s">
        <v>1795</v>
      </c>
      <c r="G3399" s="17" t="s">
        <v>1796</v>
      </c>
      <c r="H3399" s="131">
        <v>1576049.7002126933</v>
      </c>
      <c r="I3399" s="38">
        <f t="shared" si="73"/>
        <v>1313374.7501772444</v>
      </c>
      <c r="J3399" s="25" t="s">
        <v>5689</v>
      </c>
      <c r="K3399" s="147">
        <f>H3399*0.68</f>
        <v>1071713.7961446315</v>
      </c>
    </row>
    <row r="3400" spans="1:11" x14ac:dyDescent="0.2">
      <c r="A3400" s="54"/>
      <c r="C3400" s="25"/>
      <c r="D3400" s="15"/>
      <c r="E3400" s="15"/>
      <c r="F3400" s="22"/>
      <c r="G3400" s="17"/>
      <c r="H3400" s="143"/>
      <c r="I3400" s="122"/>
      <c r="J3400" s="26"/>
      <c r="K3400" s="144"/>
    </row>
    <row r="3401" spans="1:11" x14ac:dyDescent="0.2">
      <c r="A3401" s="54"/>
      <c r="C3401" s="25" t="s">
        <v>3697</v>
      </c>
      <c r="D3401" s="15"/>
      <c r="E3401" s="15"/>
      <c r="F3401" s="22" t="s">
        <v>4785</v>
      </c>
      <c r="G3401" s="17" t="s">
        <v>4657</v>
      </c>
      <c r="H3401" s="131">
        <v>327378.75409881427</v>
      </c>
      <c r="I3401" s="38">
        <f t="shared" si="73"/>
        <v>272815.62841567857</v>
      </c>
      <c r="J3401" s="25" t="s">
        <v>5689</v>
      </c>
      <c r="K3401" s="147">
        <f>H3401*0.68</f>
        <v>222617.55278719371</v>
      </c>
    </row>
    <row r="3402" spans="1:11" x14ac:dyDescent="0.2">
      <c r="A3402" s="54"/>
      <c r="C3402" s="25" t="s">
        <v>3697</v>
      </c>
      <c r="D3402" s="15"/>
      <c r="E3402" s="15"/>
      <c r="F3402" s="22" t="s">
        <v>4786</v>
      </c>
      <c r="G3402" s="17" t="s">
        <v>4659</v>
      </c>
      <c r="H3402" s="131">
        <v>343092.37057837419</v>
      </c>
      <c r="I3402" s="38">
        <f t="shared" si="73"/>
        <v>285910.30881531182</v>
      </c>
      <c r="J3402" s="25" t="s">
        <v>5689</v>
      </c>
      <c r="K3402" s="147">
        <f>H3402*0.68</f>
        <v>233302.81199329445</v>
      </c>
    </row>
    <row r="3403" spans="1:11" x14ac:dyDescent="0.2">
      <c r="A3403" s="54"/>
      <c r="C3403" s="25" t="s">
        <v>3697</v>
      </c>
      <c r="D3403" s="15"/>
      <c r="E3403" s="15"/>
      <c r="F3403" s="22" t="s">
        <v>4787</v>
      </c>
      <c r="G3403" s="17" t="s">
        <v>4661</v>
      </c>
      <c r="H3403" s="131">
        <v>374942.39142483653</v>
      </c>
      <c r="I3403" s="38">
        <f t="shared" ref="I3403:I3439" si="74">H3403/1.2</f>
        <v>312451.99285403045</v>
      </c>
      <c r="J3403" s="25" t="s">
        <v>5689</v>
      </c>
      <c r="K3403" s="147">
        <f>H3403*0.68</f>
        <v>254960.82616888886</v>
      </c>
    </row>
    <row r="3404" spans="1:11" x14ac:dyDescent="0.2">
      <c r="A3404" s="54"/>
      <c r="C3404" s="25" t="s">
        <v>3697</v>
      </c>
      <c r="D3404" s="15"/>
      <c r="E3404" s="15"/>
      <c r="F3404" s="22" t="s">
        <v>1797</v>
      </c>
      <c r="G3404" s="17" t="s">
        <v>1601</v>
      </c>
      <c r="H3404" s="131">
        <v>397622.84832103143</v>
      </c>
      <c r="I3404" s="38">
        <f t="shared" si="74"/>
        <v>331352.37360085954</v>
      </c>
      <c r="J3404" s="25" t="s">
        <v>5689</v>
      </c>
      <c r="K3404" s="147">
        <f>H3404*0.68</f>
        <v>270383.53685830138</v>
      </c>
    </row>
    <row r="3405" spans="1:11" x14ac:dyDescent="0.2">
      <c r="A3405" s="54"/>
      <c r="C3405" s="25" t="s">
        <v>3697</v>
      </c>
      <c r="D3405" s="15"/>
      <c r="E3405" s="15"/>
      <c r="F3405" s="22" t="s">
        <v>1798</v>
      </c>
      <c r="G3405" s="17" t="s">
        <v>1603</v>
      </c>
      <c r="H3405" s="131">
        <v>432077.63030480006</v>
      </c>
      <c r="I3405" s="38">
        <f t="shared" si="74"/>
        <v>360064.69192066672</v>
      </c>
      <c r="J3405" s="25" t="s">
        <v>5689</v>
      </c>
      <c r="K3405" s="147">
        <f>H3405*0.68</f>
        <v>293812.78860726405</v>
      </c>
    </row>
    <row r="3406" spans="1:11" x14ac:dyDescent="0.2">
      <c r="A3406" s="54"/>
      <c r="C3406" s="25" t="s">
        <v>3697</v>
      </c>
      <c r="D3406" s="15"/>
      <c r="E3406" s="15"/>
      <c r="F3406" s="22" t="s">
        <v>1799</v>
      </c>
      <c r="G3406" s="17" t="s">
        <v>1605</v>
      </c>
      <c r="H3406" s="131">
        <v>463233.5501837398</v>
      </c>
      <c r="I3406" s="38">
        <f t="shared" si="74"/>
        <v>386027.95848644985</v>
      </c>
      <c r="J3406" s="25" t="s">
        <v>5689</v>
      </c>
      <c r="K3406" s="147">
        <f>H3406*0.68</f>
        <v>314998.81412494311</v>
      </c>
    </row>
    <row r="3407" spans="1:11" x14ac:dyDescent="0.2">
      <c r="A3407" s="54"/>
      <c r="C3407" s="25" t="s">
        <v>3697</v>
      </c>
      <c r="D3407" s="15"/>
      <c r="E3407" s="15"/>
      <c r="F3407" s="22" t="s">
        <v>1800</v>
      </c>
      <c r="G3407" s="17" t="s">
        <v>1607</v>
      </c>
      <c r="H3407" s="131">
        <v>569310.28862771019</v>
      </c>
      <c r="I3407" s="38">
        <f t="shared" si="74"/>
        <v>474425.24052309187</v>
      </c>
      <c r="J3407" s="25" t="s">
        <v>5689</v>
      </c>
      <c r="K3407" s="147">
        <f>H3407*0.68</f>
        <v>387130.99626684294</v>
      </c>
    </row>
    <row r="3408" spans="1:11" x14ac:dyDescent="0.2">
      <c r="A3408" s="54"/>
      <c r="C3408" s="25" t="s">
        <v>3697</v>
      </c>
      <c r="D3408" s="15"/>
      <c r="E3408" s="15"/>
      <c r="F3408" s="22" t="s">
        <v>1801</v>
      </c>
      <c r="G3408" s="17" t="s">
        <v>1609</v>
      </c>
      <c r="H3408" s="131">
        <v>648996.143327981</v>
      </c>
      <c r="I3408" s="38">
        <f t="shared" si="74"/>
        <v>540830.11943998421</v>
      </c>
      <c r="J3408" s="25" t="s">
        <v>5689</v>
      </c>
      <c r="K3408" s="147">
        <f>H3408*0.68</f>
        <v>441317.37746302714</v>
      </c>
    </row>
    <row r="3409" spans="1:11" x14ac:dyDescent="0.2">
      <c r="A3409" s="54"/>
      <c r="C3409" s="25" t="s">
        <v>3697</v>
      </c>
      <c r="D3409" s="15"/>
      <c r="E3409" s="15"/>
      <c r="F3409" s="22" t="s">
        <v>1802</v>
      </c>
      <c r="G3409" s="17" t="s">
        <v>1611</v>
      </c>
      <c r="H3409" s="131">
        <v>760644.29070778703</v>
      </c>
      <c r="I3409" s="38">
        <f t="shared" si="74"/>
        <v>633870.24225648923</v>
      </c>
      <c r="J3409" s="25" t="s">
        <v>5689</v>
      </c>
      <c r="K3409" s="147">
        <f>H3409*0.68</f>
        <v>517238.1176812952</v>
      </c>
    </row>
    <row r="3410" spans="1:11" x14ac:dyDescent="0.2">
      <c r="A3410" s="54"/>
      <c r="C3410" s="25" t="s">
        <v>3697</v>
      </c>
      <c r="D3410" s="15"/>
      <c r="E3410" s="15"/>
      <c r="F3410" s="22" t="s">
        <v>1803</v>
      </c>
      <c r="G3410" s="17" t="s">
        <v>1613</v>
      </c>
      <c r="H3410" s="131">
        <v>927933.26130295906</v>
      </c>
      <c r="I3410" s="38">
        <f t="shared" si="74"/>
        <v>773277.71775246586</v>
      </c>
      <c r="J3410" s="25" t="s">
        <v>5689</v>
      </c>
      <c r="K3410" s="147">
        <f>H3410*0.68</f>
        <v>630994.61768601218</v>
      </c>
    </row>
    <row r="3411" spans="1:11" x14ac:dyDescent="0.2">
      <c r="A3411" s="54"/>
      <c r="C3411" s="25" t="s">
        <v>3697</v>
      </c>
      <c r="D3411" s="15"/>
      <c r="E3411" s="15"/>
      <c r="F3411" s="22" t="s">
        <v>1804</v>
      </c>
      <c r="G3411" s="17" t="s">
        <v>1615</v>
      </c>
      <c r="H3411" s="131">
        <v>1065825.6946658213</v>
      </c>
      <c r="I3411" s="38">
        <f t="shared" si="74"/>
        <v>888188.07888818439</v>
      </c>
      <c r="J3411" s="25" t="s">
        <v>5689</v>
      </c>
      <c r="K3411" s="147">
        <f>H3411*0.68</f>
        <v>724761.47237275855</v>
      </c>
    </row>
    <row r="3412" spans="1:11" x14ac:dyDescent="0.2">
      <c r="A3412" s="54"/>
      <c r="C3412" s="25" t="s">
        <v>3697</v>
      </c>
      <c r="D3412" s="15"/>
      <c r="E3412" s="15"/>
      <c r="F3412" s="22" t="s">
        <v>1805</v>
      </c>
      <c r="G3412" s="17" t="s">
        <v>1617</v>
      </c>
      <c r="H3412" s="131">
        <v>1230402.2596733973</v>
      </c>
      <c r="I3412" s="38">
        <f t="shared" si="74"/>
        <v>1025335.2163944978</v>
      </c>
      <c r="J3412" s="25" t="s">
        <v>5689</v>
      </c>
      <c r="K3412" s="147">
        <f>H3412*0.68</f>
        <v>836673.53657791018</v>
      </c>
    </row>
    <row r="3413" spans="1:11" x14ac:dyDescent="0.2">
      <c r="A3413" s="54"/>
      <c r="C3413" s="25"/>
      <c r="D3413" s="15"/>
      <c r="E3413" s="15"/>
      <c r="F3413" s="22"/>
      <c r="G3413" s="17"/>
      <c r="H3413" s="143"/>
      <c r="I3413" s="122"/>
      <c r="J3413" s="26"/>
      <c r="K3413" s="144"/>
    </row>
    <row r="3414" spans="1:11" x14ac:dyDescent="0.2">
      <c r="A3414" s="54"/>
      <c r="C3414" s="25" t="s">
        <v>3697</v>
      </c>
      <c r="D3414" s="15"/>
      <c r="E3414" s="15"/>
      <c r="F3414" s="22" t="s">
        <v>4788</v>
      </c>
      <c r="G3414" s="17" t="s">
        <v>4663</v>
      </c>
      <c r="H3414" s="131">
        <v>413204.69522932556</v>
      </c>
      <c r="I3414" s="38">
        <f t="shared" si="74"/>
        <v>344337.24602443801</v>
      </c>
      <c r="J3414" s="25" t="s">
        <v>5689</v>
      </c>
      <c r="K3414" s="147">
        <f>H3414*0.68</f>
        <v>280979.19275594142</v>
      </c>
    </row>
    <row r="3415" spans="1:11" x14ac:dyDescent="0.2">
      <c r="A3415" s="54"/>
      <c r="C3415" s="25" t="s">
        <v>3697</v>
      </c>
      <c r="D3415" s="15"/>
      <c r="E3415" s="15"/>
      <c r="F3415" s="22" t="s">
        <v>1806</v>
      </c>
      <c r="G3415" s="17" t="s">
        <v>1619</v>
      </c>
      <c r="H3415" s="131">
        <v>435816.3380712865</v>
      </c>
      <c r="I3415" s="38">
        <f t="shared" si="74"/>
        <v>363180.28172607208</v>
      </c>
      <c r="J3415" s="25" t="s">
        <v>5689</v>
      </c>
      <c r="K3415" s="147">
        <f>H3415*0.68</f>
        <v>296355.10988847486</v>
      </c>
    </row>
    <row r="3416" spans="1:11" x14ac:dyDescent="0.2">
      <c r="A3416" s="54"/>
      <c r="C3416" s="25" t="s">
        <v>3697</v>
      </c>
      <c r="D3416" s="15"/>
      <c r="E3416" s="15"/>
      <c r="F3416" s="22" t="s">
        <v>1807</v>
      </c>
      <c r="G3416" s="17" t="s">
        <v>1621</v>
      </c>
      <c r="H3416" s="131">
        <v>468731.65369178803</v>
      </c>
      <c r="I3416" s="38">
        <f t="shared" si="74"/>
        <v>390609.71140982339</v>
      </c>
      <c r="J3416" s="25" t="s">
        <v>5689</v>
      </c>
      <c r="K3416" s="147">
        <f>H3416*0.68</f>
        <v>318737.52451041591</v>
      </c>
    </row>
    <row r="3417" spans="1:11" x14ac:dyDescent="0.2">
      <c r="A3417" s="54"/>
      <c r="C3417" s="25" t="s">
        <v>3697</v>
      </c>
      <c r="D3417" s="15"/>
      <c r="E3417" s="15"/>
      <c r="F3417" s="22" t="s">
        <v>1808</v>
      </c>
      <c r="G3417" s="17" t="s">
        <v>1623</v>
      </c>
      <c r="H3417" s="131">
        <v>498128.17782916606</v>
      </c>
      <c r="I3417" s="38">
        <f t="shared" si="74"/>
        <v>415106.81485763838</v>
      </c>
      <c r="J3417" s="25" t="s">
        <v>5689</v>
      </c>
      <c r="K3417" s="147">
        <f>H3417*0.68</f>
        <v>338727.16092383297</v>
      </c>
    </row>
    <row r="3418" spans="1:11" x14ac:dyDescent="0.2">
      <c r="A3418" s="54"/>
      <c r="C3418" s="25" t="s">
        <v>3697</v>
      </c>
      <c r="D3418" s="15"/>
      <c r="E3418" s="15"/>
      <c r="F3418" s="22" t="s">
        <v>1809</v>
      </c>
      <c r="G3418" s="17" t="s">
        <v>1625</v>
      </c>
      <c r="H3418" s="131">
        <v>539840.45906254451</v>
      </c>
      <c r="I3418" s="38">
        <f t="shared" si="74"/>
        <v>449867.04921878711</v>
      </c>
      <c r="J3418" s="25" t="s">
        <v>5689</v>
      </c>
      <c r="K3418" s="147">
        <f>H3418*0.68</f>
        <v>367091.51216253027</v>
      </c>
    </row>
    <row r="3419" spans="1:11" x14ac:dyDescent="0.2">
      <c r="A3419" s="54"/>
      <c r="C3419" s="25" t="s">
        <v>3697</v>
      </c>
      <c r="D3419" s="15"/>
      <c r="E3419" s="15"/>
      <c r="F3419" s="22" t="s">
        <v>1810</v>
      </c>
      <c r="G3419" s="17" t="s">
        <v>1627</v>
      </c>
      <c r="H3419" s="131">
        <v>789600.96918350772</v>
      </c>
      <c r="I3419" s="38">
        <f t="shared" si="74"/>
        <v>658000.80765292316</v>
      </c>
      <c r="J3419" s="25" t="s">
        <v>5689</v>
      </c>
      <c r="K3419" s="147">
        <f>H3419*0.68</f>
        <v>536928.65904478531</v>
      </c>
    </row>
    <row r="3420" spans="1:11" x14ac:dyDescent="0.2">
      <c r="A3420" s="54"/>
      <c r="C3420" s="25" t="s">
        <v>3697</v>
      </c>
      <c r="D3420" s="15"/>
      <c r="E3420" s="15"/>
      <c r="F3420" s="22" t="s">
        <v>1811</v>
      </c>
      <c r="G3420" s="17" t="s">
        <v>1629</v>
      </c>
      <c r="H3420" s="131">
        <v>959748.9431269191</v>
      </c>
      <c r="I3420" s="38">
        <f t="shared" si="74"/>
        <v>799790.78593909927</v>
      </c>
      <c r="J3420" s="25" t="s">
        <v>5689</v>
      </c>
      <c r="K3420" s="147">
        <f>H3420*0.68</f>
        <v>652629.281326305</v>
      </c>
    </row>
    <row r="3421" spans="1:11" x14ac:dyDescent="0.2">
      <c r="A3421" s="54"/>
      <c r="C3421" s="25" t="s">
        <v>3697</v>
      </c>
      <c r="D3421" s="15"/>
      <c r="E3421" s="15"/>
      <c r="F3421" s="22" t="s">
        <v>1812</v>
      </c>
      <c r="G3421" s="17" t="s">
        <v>1631</v>
      </c>
      <c r="H3421" s="131">
        <v>1094562.4437632472</v>
      </c>
      <c r="I3421" s="38">
        <f t="shared" si="74"/>
        <v>912135.36980270606</v>
      </c>
      <c r="J3421" s="25" t="s">
        <v>5689</v>
      </c>
      <c r="K3421" s="147">
        <f>H3421*0.68</f>
        <v>744302.46175900812</v>
      </c>
    </row>
    <row r="3422" spans="1:11" x14ac:dyDescent="0.2">
      <c r="A3422" s="54"/>
      <c r="C3422" s="25" t="s">
        <v>3697</v>
      </c>
      <c r="D3422" s="15"/>
      <c r="E3422" s="15"/>
      <c r="F3422" s="22" t="s">
        <v>1813</v>
      </c>
      <c r="G3422" s="17" t="s">
        <v>1633</v>
      </c>
      <c r="H3422" s="131">
        <v>1259139.008770823</v>
      </c>
      <c r="I3422" s="38">
        <f t="shared" si="74"/>
        <v>1049282.5073090193</v>
      </c>
      <c r="J3422" s="25" t="s">
        <v>5689</v>
      </c>
      <c r="K3422" s="147">
        <f>H3422*0.68</f>
        <v>856214.52596415975</v>
      </c>
    </row>
    <row r="3423" spans="1:11" x14ac:dyDescent="0.2">
      <c r="A3423" s="54"/>
      <c r="C3423" s="25" t="s">
        <v>3697</v>
      </c>
      <c r="D3423" s="15"/>
      <c r="E3423" s="15"/>
      <c r="F3423" s="22" t="s">
        <v>1814</v>
      </c>
      <c r="G3423" s="17" t="s">
        <v>1635</v>
      </c>
      <c r="H3423" s="131">
        <v>1551418.199115624</v>
      </c>
      <c r="I3423" s="38">
        <f t="shared" si="74"/>
        <v>1292848.49926302</v>
      </c>
      <c r="J3423" s="25" t="s">
        <v>5689</v>
      </c>
      <c r="K3423" s="147">
        <f>H3423*0.68</f>
        <v>1054964.3753986245</v>
      </c>
    </row>
    <row r="3424" spans="1:11" x14ac:dyDescent="0.2">
      <c r="A3424" s="54"/>
      <c r="C3424" s="25"/>
      <c r="D3424" s="15"/>
      <c r="E3424" s="15"/>
      <c r="F3424" s="22"/>
      <c r="G3424" s="17"/>
      <c r="H3424" s="143"/>
      <c r="I3424" s="122"/>
      <c r="J3424" s="26"/>
      <c r="K3424" s="144"/>
    </row>
    <row r="3425" spans="1:11" x14ac:dyDescent="0.2">
      <c r="A3425" s="54"/>
      <c r="C3425" s="25" t="s">
        <v>3697</v>
      </c>
      <c r="D3425" s="15"/>
      <c r="E3425" s="15"/>
      <c r="F3425" s="22" t="s">
        <v>1815</v>
      </c>
      <c r="G3425" s="17" t="s">
        <v>1637</v>
      </c>
      <c r="H3425" s="131">
        <v>512496.55237787892</v>
      </c>
      <c r="I3425" s="38">
        <f t="shared" si="74"/>
        <v>427080.4603148991</v>
      </c>
      <c r="J3425" s="25" t="s">
        <v>5689</v>
      </c>
      <c r="K3425" s="147">
        <f>H3425*0.68</f>
        <v>348497.65561695769</v>
      </c>
    </row>
    <row r="3426" spans="1:11" x14ac:dyDescent="0.2">
      <c r="A3426" s="54"/>
      <c r="C3426" s="25" t="s">
        <v>3697</v>
      </c>
      <c r="D3426" s="15"/>
      <c r="E3426" s="15"/>
      <c r="F3426" s="22" t="s">
        <v>1816</v>
      </c>
      <c r="G3426" s="17" t="s">
        <v>1639</v>
      </c>
      <c r="H3426" s="131">
        <v>542406.24069963372</v>
      </c>
      <c r="I3426" s="38">
        <f t="shared" si="74"/>
        <v>452005.20058302814</v>
      </c>
      <c r="J3426" s="25" t="s">
        <v>5689</v>
      </c>
      <c r="K3426" s="147">
        <f>H3426*0.68</f>
        <v>368836.24367575097</v>
      </c>
    </row>
    <row r="3427" spans="1:11" x14ac:dyDescent="0.2">
      <c r="A3427" s="54"/>
      <c r="C3427" s="25" t="s">
        <v>3697</v>
      </c>
      <c r="D3427" s="15"/>
      <c r="E3427" s="15"/>
      <c r="F3427" s="22" t="s">
        <v>1817</v>
      </c>
      <c r="G3427" s="17" t="s">
        <v>1641</v>
      </c>
      <c r="H3427" s="131">
        <v>584265.13278858748</v>
      </c>
      <c r="I3427" s="38">
        <f t="shared" si="74"/>
        <v>486887.61065715627</v>
      </c>
      <c r="J3427" s="25" t="s">
        <v>5689</v>
      </c>
      <c r="K3427" s="147">
        <f>H3427*0.68</f>
        <v>397300.29029623949</v>
      </c>
    </row>
    <row r="3428" spans="1:11" x14ac:dyDescent="0.2">
      <c r="A3428" s="54"/>
      <c r="C3428" s="25" t="s">
        <v>3697</v>
      </c>
      <c r="D3428" s="15"/>
      <c r="E3428" s="15"/>
      <c r="F3428" s="22" t="s">
        <v>1818</v>
      </c>
      <c r="G3428" s="17" t="s">
        <v>1643</v>
      </c>
      <c r="H3428" s="131">
        <v>628836.4304651377</v>
      </c>
      <c r="I3428" s="38">
        <f t="shared" si="74"/>
        <v>524030.3587209481</v>
      </c>
      <c r="J3428" s="25" t="s">
        <v>5689</v>
      </c>
      <c r="K3428" s="147">
        <f>H3428*0.68</f>
        <v>427608.77271629369</v>
      </c>
    </row>
    <row r="3429" spans="1:11" x14ac:dyDescent="0.2">
      <c r="A3429" s="54"/>
      <c r="C3429" s="25" t="s">
        <v>3697</v>
      </c>
      <c r="D3429" s="15"/>
      <c r="E3429" s="15"/>
      <c r="F3429" s="22" t="s">
        <v>1819</v>
      </c>
      <c r="G3429" s="17" t="s">
        <v>1645</v>
      </c>
      <c r="H3429" s="131">
        <v>678759.20769922878</v>
      </c>
      <c r="I3429" s="38">
        <f t="shared" si="74"/>
        <v>565632.67308269069</v>
      </c>
      <c r="J3429" s="25" t="s">
        <v>5689</v>
      </c>
      <c r="K3429" s="147">
        <f>H3429*0.68</f>
        <v>461556.2612354756</v>
      </c>
    </row>
    <row r="3430" spans="1:11" x14ac:dyDescent="0.2">
      <c r="A3430" s="54"/>
      <c r="C3430" s="25" t="s">
        <v>3697</v>
      </c>
      <c r="D3430" s="15"/>
      <c r="E3430" s="15"/>
      <c r="F3430" s="22" t="s">
        <v>1820</v>
      </c>
      <c r="G3430" s="17" t="s">
        <v>1647</v>
      </c>
      <c r="H3430" s="131">
        <v>742463.90296480013</v>
      </c>
      <c r="I3430" s="38">
        <f t="shared" si="74"/>
        <v>618719.91913733352</v>
      </c>
      <c r="J3430" s="25" t="s">
        <v>5689</v>
      </c>
      <c r="K3430" s="147">
        <f>H3430*0.68</f>
        <v>504875.45401606412</v>
      </c>
    </row>
    <row r="3431" spans="1:11" x14ac:dyDescent="0.2">
      <c r="A3431" s="54"/>
      <c r="C3431" s="25"/>
      <c r="D3431" s="15"/>
      <c r="E3431" s="15"/>
      <c r="F3431" s="22"/>
      <c r="G3431" s="17"/>
      <c r="H3431" s="143"/>
      <c r="I3431" s="122"/>
      <c r="J3431" s="26"/>
      <c r="K3431" s="144"/>
    </row>
    <row r="3432" spans="1:11" x14ac:dyDescent="0.2">
      <c r="A3432" s="54"/>
      <c r="C3432" s="25" t="s">
        <v>3697</v>
      </c>
      <c r="D3432" s="15"/>
      <c r="E3432" s="15"/>
      <c r="F3432" s="22" t="s">
        <v>1821</v>
      </c>
      <c r="G3432" s="17" t="s">
        <v>1649</v>
      </c>
      <c r="H3432" s="131">
        <v>485959.04468367231</v>
      </c>
      <c r="I3432" s="38">
        <f t="shared" si="74"/>
        <v>404965.87056972692</v>
      </c>
      <c r="J3432" s="25" t="s">
        <v>5689</v>
      </c>
      <c r="K3432" s="147">
        <f>H3432*0.68</f>
        <v>330452.15038489719</v>
      </c>
    </row>
    <row r="3433" spans="1:11" x14ac:dyDescent="0.2">
      <c r="A3433" s="54"/>
      <c r="C3433" s="25" t="s">
        <v>3697</v>
      </c>
      <c r="D3433" s="15"/>
      <c r="E3433" s="15"/>
      <c r="F3433" s="22" t="s">
        <v>1822</v>
      </c>
      <c r="G3433" s="17" t="s">
        <v>1651</v>
      </c>
      <c r="H3433" s="131">
        <v>518067.96131371462</v>
      </c>
      <c r="I3433" s="38">
        <f t="shared" si="74"/>
        <v>431723.30109476222</v>
      </c>
      <c r="J3433" s="25" t="s">
        <v>5689</v>
      </c>
      <c r="K3433" s="147">
        <f>H3433*0.68</f>
        <v>352286.21369332599</v>
      </c>
    </row>
    <row r="3434" spans="1:11" x14ac:dyDescent="0.2">
      <c r="A3434" s="54"/>
      <c r="C3434" s="25" t="s">
        <v>3697</v>
      </c>
      <c r="D3434" s="15"/>
      <c r="E3434" s="15"/>
      <c r="F3434" s="22" t="s">
        <v>1823</v>
      </c>
      <c r="G3434" s="17" t="s">
        <v>1653</v>
      </c>
      <c r="H3434" s="131">
        <v>547464.49854602432</v>
      </c>
      <c r="I3434" s="38">
        <f t="shared" si="74"/>
        <v>456220.41545502027</v>
      </c>
      <c r="J3434" s="25" t="s">
        <v>5689</v>
      </c>
      <c r="K3434" s="147">
        <f>H3434*0.68</f>
        <v>372275.85901129659</v>
      </c>
    </row>
    <row r="3435" spans="1:11" x14ac:dyDescent="0.2">
      <c r="A3435" s="54"/>
      <c r="C3435" s="25" t="s">
        <v>3697</v>
      </c>
      <c r="D3435" s="15"/>
      <c r="E3435" s="15"/>
      <c r="F3435" s="22" t="s">
        <v>1824</v>
      </c>
      <c r="G3435" s="17" t="s">
        <v>1655</v>
      </c>
      <c r="H3435" s="131">
        <v>589470.00149055361</v>
      </c>
      <c r="I3435" s="38">
        <f t="shared" si="74"/>
        <v>491225.00124212803</v>
      </c>
      <c r="J3435" s="25" t="s">
        <v>5689</v>
      </c>
      <c r="K3435" s="147">
        <f>H3435*0.68</f>
        <v>400839.6010135765</v>
      </c>
    </row>
    <row r="3436" spans="1:11" x14ac:dyDescent="0.2">
      <c r="A3436" s="54"/>
      <c r="C3436" s="25" t="s">
        <v>3697</v>
      </c>
      <c r="D3436" s="15"/>
      <c r="E3436" s="15"/>
      <c r="F3436" s="22" t="s">
        <v>1825</v>
      </c>
      <c r="G3436" s="17" t="s">
        <v>1657</v>
      </c>
      <c r="H3436" s="131">
        <v>632061.9740472472</v>
      </c>
      <c r="I3436" s="38">
        <f t="shared" si="74"/>
        <v>526718.31170603936</v>
      </c>
      <c r="J3436" s="25" t="s">
        <v>5689</v>
      </c>
      <c r="K3436" s="147">
        <f>H3436*0.68</f>
        <v>429802.14235212811</v>
      </c>
    </row>
    <row r="3437" spans="1:11" x14ac:dyDescent="0.2">
      <c r="A3437" s="54"/>
      <c r="C3437" s="25" t="s">
        <v>3697</v>
      </c>
      <c r="D3437" s="15"/>
      <c r="E3437" s="15"/>
      <c r="F3437" s="22" t="s">
        <v>1826</v>
      </c>
      <c r="G3437" s="17" t="s">
        <v>1659</v>
      </c>
      <c r="H3437" s="131">
        <v>679858.82840083854</v>
      </c>
      <c r="I3437" s="38">
        <f t="shared" si="74"/>
        <v>566549.02366736543</v>
      </c>
      <c r="J3437" s="25" t="s">
        <v>5689</v>
      </c>
      <c r="K3437" s="147">
        <f>H3437*0.68</f>
        <v>462304.00331257022</v>
      </c>
    </row>
    <row r="3438" spans="1:11" x14ac:dyDescent="0.2">
      <c r="A3438" s="54"/>
      <c r="C3438" s="25"/>
      <c r="D3438" s="15"/>
      <c r="E3438" s="15"/>
      <c r="F3438" s="22"/>
      <c r="G3438" s="17"/>
      <c r="H3438" s="143"/>
      <c r="I3438" s="122"/>
      <c r="J3438" s="26"/>
      <c r="K3438" s="144"/>
    </row>
    <row r="3439" spans="1:11" x14ac:dyDescent="0.2">
      <c r="A3439" s="54"/>
      <c r="C3439" s="25" t="s">
        <v>3697</v>
      </c>
      <c r="D3439" s="15"/>
      <c r="E3439" s="15"/>
      <c r="F3439" s="22" t="s">
        <v>1827</v>
      </c>
      <c r="G3439" s="17" t="s">
        <v>1828</v>
      </c>
      <c r="H3439" s="131">
        <v>529723.9433697632</v>
      </c>
      <c r="I3439" s="38">
        <f t="shared" si="74"/>
        <v>441436.61947480269</v>
      </c>
      <c r="J3439" s="25" t="s">
        <v>5689</v>
      </c>
      <c r="K3439" s="147">
        <f>H3439*0.68</f>
        <v>360212.28149143903</v>
      </c>
    </row>
    <row r="3440" spans="1:11" x14ac:dyDescent="0.2">
      <c r="A3440" s="54"/>
      <c r="C3440" s="25" t="s">
        <v>3697</v>
      </c>
      <c r="D3440" s="15"/>
      <c r="E3440" s="15"/>
      <c r="F3440" s="22" t="s">
        <v>1829</v>
      </c>
      <c r="G3440" s="17" t="s">
        <v>1661</v>
      </c>
      <c r="H3440" s="131">
        <v>556114.84020839469</v>
      </c>
      <c r="I3440" s="38">
        <f t="shared" ref="I3440:I3443" si="75">H3440/1.2</f>
        <v>463429.03350699559</v>
      </c>
      <c r="J3440" s="25" t="s">
        <v>5689</v>
      </c>
      <c r="K3440" s="147">
        <f>H3440*0.68</f>
        <v>378158.09134170844</v>
      </c>
    </row>
    <row r="3441" spans="1:11" x14ac:dyDescent="0.2">
      <c r="A3441" s="54"/>
      <c r="C3441" s="25" t="s">
        <v>3697</v>
      </c>
      <c r="D3441" s="15"/>
      <c r="E3441" s="15"/>
      <c r="F3441" s="22" t="s">
        <v>1830</v>
      </c>
      <c r="G3441" s="17" t="s">
        <v>1663</v>
      </c>
      <c r="H3441" s="131">
        <v>587490.68946562882</v>
      </c>
      <c r="I3441" s="38">
        <f t="shared" si="75"/>
        <v>489575.57455469068</v>
      </c>
      <c r="J3441" s="25" t="s">
        <v>5689</v>
      </c>
      <c r="K3441" s="147">
        <f>H3441*0.68</f>
        <v>399493.66883662762</v>
      </c>
    </row>
    <row r="3442" spans="1:11" x14ac:dyDescent="0.2">
      <c r="A3442" s="54"/>
      <c r="C3442" s="25" t="s">
        <v>3697</v>
      </c>
      <c r="D3442" s="15"/>
      <c r="E3442" s="15"/>
      <c r="F3442" s="22" t="s">
        <v>1831</v>
      </c>
      <c r="G3442" s="17" t="s">
        <v>1665</v>
      </c>
      <c r="H3442" s="131">
        <v>615714.28747360955</v>
      </c>
      <c r="I3442" s="38">
        <f t="shared" si="75"/>
        <v>513095.2395613413</v>
      </c>
      <c r="J3442" s="25" t="s">
        <v>5689</v>
      </c>
      <c r="K3442" s="147">
        <f>H3442*0.68</f>
        <v>418685.71548205451</v>
      </c>
    </row>
    <row r="3443" spans="1:11" x14ac:dyDescent="0.2">
      <c r="A3443" s="54"/>
      <c r="C3443" s="25" t="s">
        <v>3697</v>
      </c>
      <c r="D3443" s="15"/>
      <c r="E3443" s="15"/>
      <c r="F3443" s="22" t="s">
        <v>1832</v>
      </c>
      <c r="G3443" s="17" t="s">
        <v>1667</v>
      </c>
      <c r="H3443" s="131">
        <v>656693.4882392484</v>
      </c>
      <c r="I3443" s="38">
        <f t="shared" si="75"/>
        <v>547244.57353270706</v>
      </c>
      <c r="J3443" s="25" t="s">
        <v>5689</v>
      </c>
      <c r="K3443" s="147">
        <f>H3443*0.68</f>
        <v>446551.57200268895</v>
      </c>
    </row>
    <row r="3444" spans="1:11" ht="15.75" x14ac:dyDescent="0.25">
      <c r="A3444" s="54"/>
      <c r="C3444" s="25"/>
      <c r="D3444" s="15"/>
      <c r="E3444" s="15"/>
      <c r="F3444" s="22"/>
      <c r="G3444" s="85"/>
      <c r="H3444" s="143"/>
      <c r="I3444" s="122"/>
      <c r="J3444" s="26"/>
      <c r="K3444" s="144"/>
    </row>
    <row r="3445" spans="1:11" ht="15.75" x14ac:dyDescent="0.25">
      <c r="A3445" s="54"/>
      <c r="C3445" s="25"/>
      <c r="D3445" s="15"/>
      <c r="E3445" s="15"/>
      <c r="F3445" s="103"/>
      <c r="G3445" s="76" t="s">
        <v>5722</v>
      </c>
      <c r="H3445" s="143"/>
      <c r="I3445" s="122"/>
      <c r="J3445" s="26"/>
      <c r="K3445" s="144"/>
    </row>
    <row r="3446" spans="1:11" ht="15.75" x14ac:dyDescent="0.25">
      <c r="A3446" s="54"/>
      <c r="C3446" s="25" t="s">
        <v>3697</v>
      </c>
      <c r="D3446" s="15"/>
      <c r="E3446" s="15"/>
      <c r="F3446" s="103"/>
      <c r="G3446" s="76" t="s">
        <v>1365</v>
      </c>
      <c r="H3446" s="143"/>
      <c r="I3446" s="122"/>
      <c r="J3446" s="26"/>
      <c r="K3446" s="144"/>
    </row>
    <row r="3447" spans="1:11" x14ac:dyDescent="0.2">
      <c r="A3447" s="54"/>
      <c r="C3447" s="25" t="s">
        <v>3697</v>
      </c>
      <c r="D3447" s="15"/>
      <c r="E3447" s="15"/>
      <c r="F3447" s="58" t="s">
        <v>1833</v>
      </c>
      <c r="G3447" s="4" t="s">
        <v>1834</v>
      </c>
      <c r="H3447" s="131">
        <v>105731.7045088637</v>
      </c>
      <c r="I3447" s="38">
        <f t="shared" ref="I3447:I3482" si="76">H3447/1.2</f>
        <v>88109.75375738641</v>
      </c>
      <c r="J3447" s="25" t="s">
        <v>5689</v>
      </c>
      <c r="K3447" s="147">
        <f>H3447*0.68</f>
        <v>71897.559066027316</v>
      </c>
    </row>
    <row r="3448" spans="1:11" x14ac:dyDescent="0.2">
      <c r="A3448" s="54"/>
      <c r="C3448" s="25" t="s">
        <v>3697</v>
      </c>
      <c r="D3448" s="15"/>
      <c r="E3448" s="15"/>
      <c r="F3448" s="58" t="s">
        <v>1835</v>
      </c>
      <c r="G3448" s="4" t="s">
        <v>1836</v>
      </c>
      <c r="H3448" s="131">
        <v>106468.55345099428</v>
      </c>
      <c r="I3448" s="38">
        <f t="shared" si="76"/>
        <v>88723.794542495234</v>
      </c>
      <c r="J3448" s="25" t="s">
        <v>5689</v>
      </c>
      <c r="K3448" s="147">
        <f>H3448*0.68</f>
        <v>72398.616346676121</v>
      </c>
    </row>
    <row r="3449" spans="1:11" x14ac:dyDescent="0.2">
      <c r="A3449" s="54"/>
      <c r="C3449" s="25" t="s">
        <v>3697</v>
      </c>
      <c r="D3449" s="15"/>
      <c r="E3449" s="15"/>
      <c r="F3449" s="58" t="s">
        <v>1837</v>
      </c>
      <c r="G3449" s="4" t="s">
        <v>1838</v>
      </c>
      <c r="H3449" s="131">
        <v>110796.58563147167</v>
      </c>
      <c r="I3449" s="38">
        <f t="shared" si="76"/>
        <v>92330.488026226391</v>
      </c>
      <c r="J3449" s="25" t="s">
        <v>5689</v>
      </c>
      <c r="K3449" s="147">
        <f>H3449*0.68</f>
        <v>75341.678229400743</v>
      </c>
    </row>
    <row r="3450" spans="1:11" x14ac:dyDescent="0.2">
      <c r="A3450" s="54"/>
      <c r="C3450" s="25" t="s">
        <v>3697</v>
      </c>
      <c r="D3450" s="15"/>
      <c r="E3450" s="15"/>
      <c r="F3450" s="58" t="s">
        <v>1839</v>
      </c>
      <c r="G3450" s="4" t="s">
        <v>1840</v>
      </c>
      <c r="H3450" s="131">
        <v>111623.97788596494</v>
      </c>
      <c r="I3450" s="38">
        <f t="shared" si="76"/>
        <v>93019.981571637458</v>
      </c>
      <c r="J3450" s="25" t="s">
        <v>5689</v>
      </c>
      <c r="K3450" s="147">
        <f>H3450*0.68</f>
        <v>75904.304962456168</v>
      </c>
    </row>
    <row r="3451" spans="1:11" x14ac:dyDescent="0.2">
      <c r="A3451" s="54"/>
      <c r="C3451" s="25" t="s">
        <v>3697</v>
      </c>
      <c r="D3451" s="15"/>
      <c r="E3451" s="15"/>
      <c r="F3451" s="58" t="s">
        <v>1841</v>
      </c>
      <c r="G3451" s="4" t="s">
        <v>1842</v>
      </c>
      <c r="H3451" s="131">
        <v>117978.99628640975</v>
      </c>
      <c r="I3451" s="38">
        <f t="shared" si="76"/>
        <v>98315.830238674796</v>
      </c>
      <c r="J3451" s="25" t="s">
        <v>5689</v>
      </c>
      <c r="K3451" s="147">
        <f>H3451*0.68</f>
        <v>80225.71747475864</v>
      </c>
    </row>
    <row r="3452" spans="1:11" x14ac:dyDescent="0.2">
      <c r="A3452" s="54"/>
      <c r="C3452" s="25" t="s">
        <v>3697</v>
      </c>
      <c r="D3452" s="15"/>
      <c r="E3452" s="15"/>
      <c r="F3452" s="58" t="s">
        <v>1843</v>
      </c>
      <c r="G3452" s="4" t="s">
        <v>1844</v>
      </c>
      <c r="H3452" s="131">
        <v>118715.84522854039</v>
      </c>
      <c r="I3452" s="38">
        <f t="shared" si="76"/>
        <v>98929.871023783664</v>
      </c>
      <c r="J3452" s="25" t="s">
        <v>5689</v>
      </c>
      <c r="K3452" s="147">
        <f>H3452*0.68</f>
        <v>80726.774755407474</v>
      </c>
    </row>
    <row r="3453" spans="1:11" x14ac:dyDescent="0.2">
      <c r="A3453" s="54"/>
      <c r="C3453" s="25" t="s">
        <v>3697</v>
      </c>
      <c r="D3453" s="15"/>
      <c r="E3453" s="15"/>
      <c r="F3453" s="58" t="s">
        <v>1845</v>
      </c>
      <c r="G3453" s="4" t="s">
        <v>1846</v>
      </c>
      <c r="H3453" s="131">
        <v>112914.09307467946</v>
      </c>
      <c r="I3453" s="38">
        <f t="shared" si="76"/>
        <v>94095.077562232895</v>
      </c>
      <c r="J3453" s="25" t="s">
        <v>5689</v>
      </c>
      <c r="K3453" s="147">
        <f>H3453*0.68</f>
        <v>76781.583290782044</v>
      </c>
    </row>
    <row r="3454" spans="1:11" x14ac:dyDescent="0.2">
      <c r="A3454" s="54"/>
      <c r="C3454" s="25" t="s">
        <v>3697</v>
      </c>
      <c r="D3454" s="15"/>
      <c r="E3454" s="15"/>
      <c r="F3454" s="58" t="s">
        <v>1847</v>
      </c>
      <c r="G3454" s="4" t="s">
        <v>1848</v>
      </c>
      <c r="H3454" s="131">
        <v>118072.05775871617</v>
      </c>
      <c r="I3454" s="38">
        <f t="shared" si="76"/>
        <v>98393.381465596816</v>
      </c>
      <c r="J3454" s="25" t="s">
        <v>5689</v>
      </c>
      <c r="K3454" s="147">
        <f>H3454*0.68</f>
        <v>80288.999275926995</v>
      </c>
    </row>
    <row r="3455" spans="1:11" x14ac:dyDescent="0.2">
      <c r="A3455" s="54"/>
      <c r="C3455" s="25" t="s">
        <v>3697</v>
      </c>
      <c r="D3455" s="15"/>
      <c r="E3455" s="15"/>
      <c r="F3455" s="58" t="s">
        <v>1849</v>
      </c>
      <c r="G3455" s="4" t="s">
        <v>1850</v>
      </c>
      <c r="H3455" s="131">
        <v>122953.35618577742</v>
      </c>
      <c r="I3455" s="38">
        <f t="shared" si="76"/>
        <v>102461.13015481451</v>
      </c>
      <c r="J3455" s="25" t="s">
        <v>5689</v>
      </c>
      <c r="K3455" s="147">
        <f>H3455*0.68</f>
        <v>83608.282206328644</v>
      </c>
    </row>
    <row r="3456" spans="1:11" x14ac:dyDescent="0.2">
      <c r="A3456" s="54"/>
      <c r="C3456" s="25" t="s">
        <v>3697</v>
      </c>
      <c r="D3456" s="15"/>
      <c r="E3456" s="15"/>
      <c r="F3456" s="58" t="s">
        <v>1851</v>
      </c>
      <c r="G3456" s="4" t="s">
        <v>1852</v>
      </c>
      <c r="H3456" s="131">
        <v>133083.16260923797</v>
      </c>
      <c r="I3456" s="38">
        <f t="shared" si="76"/>
        <v>110902.63550769832</v>
      </c>
      <c r="J3456" s="25" t="s">
        <v>5689</v>
      </c>
      <c r="K3456" s="147">
        <f>H3456*0.68</f>
        <v>90496.550574281835</v>
      </c>
    </row>
    <row r="3457" spans="1:11" x14ac:dyDescent="0.2">
      <c r="A3457" s="54"/>
      <c r="C3457" s="25" t="s">
        <v>3697</v>
      </c>
      <c r="D3457" s="15"/>
      <c r="E3457" s="15"/>
      <c r="F3457" s="58" t="s">
        <v>1853</v>
      </c>
      <c r="G3457" s="4" t="s">
        <v>1854</v>
      </c>
      <c r="H3457" s="131">
        <v>118625.32400530005</v>
      </c>
      <c r="I3457" s="38">
        <f t="shared" si="76"/>
        <v>98854.436671083371</v>
      </c>
      <c r="J3457" s="25" t="s">
        <v>5689</v>
      </c>
      <c r="K3457" s="147">
        <f>H3457*0.68</f>
        <v>80665.220323604037</v>
      </c>
    </row>
    <row r="3458" spans="1:11" x14ac:dyDescent="0.2">
      <c r="A3458" s="54"/>
      <c r="C3458" s="25" t="s">
        <v>3697</v>
      </c>
      <c r="D3458" s="15"/>
      <c r="E3458" s="15"/>
      <c r="F3458" s="58" t="s">
        <v>1855</v>
      </c>
      <c r="G3458" s="4" t="s">
        <v>1856</v>
      </c>
      <c r="H3458" s="131">
        <v>122123.46786046271</v>
      </c>
      <c r="I3458" s="38">
        <f t="shared" si="76"/>
        <v>101769.55655038559</v>
      </c>
      <c r="J3458" s="25" t="s">
        <v>5689</v>
      </c>
      <c r="K3458" s="147">
        <f>H3458*0.68</f>
        <v>83043.958145114651</v>
      </c>
    </row>
    <row r="3459" spans="1:11" x14ac:dyDescent="0.2">
      <c r="A3459" s="54"/>
      <c r="C3459" s="25" t="s">
        <v>3697</v>
      </c>
      <c r="D3459" s="15"/>
      <c r="E3459" s="15"/>
      <c r="F3459" s="58" t="s">
        <v>1857</v>
      </c>
      <c r="G3459" s="4" t="s">
        <v>1858</v>
      </c>
      <c r="H3459" s="131">
        <v>125993.81342660626</v>
      </c>
      <c r="I3459" s="38">
        <f t="shared" si="76"/>
        <v>104994.84452217189</v>
      </c>
      <c r="J3459" s="25" t="s">
        <v>5689</v>
      </c>
      <c r="K3459" s="147">
        <f>H3459*0.68</f>
        <v>85675.793130092265</v>
      </c>
    </row>
    <row r="3460" spans="1:11" x14ac:dyDescent="0.2">
      <c r="A3460" s="54"/>
      <c r="C3460" s="25" t="s">
        <v>3697</v>
      </c>
      <c r="D3460" s="15"/>
      <c r="E3460" s="15"/>
      <c r="F3460" s="58" t="s">
        <v>1859</v>
      </c>
      <c r="G3460" s="4" t="s">
        <v>1860</v>
      </c>
      <c r="H3460" s="131">
        <v>136490.78524116031</v>
      </c>
      <c r="I3460" s="38">
        <f t="shared" si="76"/>
        <v>113742.32103430026</v>
      </c>
      <c r="J3460" s="25" t="s">
        <v>5689</v>
      </c>
      <c r="K3460" s="147">
        <f>H3460*0.68</f>
        <v>92813.733963989012</v>
      </c>
    </row>
    <row r="3461" spans="1:11" x14ac:dyDescent="0.2">
      <c r="A3461" s="54"/>
      <c r="C3461" s="25" t="s">
        <v>3697</v>
      </c>
      <c r="D3461" s="15"/>
      <c r="E3461" s="15"/>
      <c r="F3461" s="58" t="s">
        <v>1861</v>
      </c>
      <c r="G3461" s="4" t="s">
        <v>1862</v>
      </c>
      <c r="H3461" s="131">
        <v>123230.0003536305</v>
      </c>
      <c r="I3461" s="38">
        <f t="shared" si="76"/>
        <v>102691.66696135876</v>
      </c>
      <c r="J3461" s="25" t="s">
        <v>5689</v>
      </c>
      <c r="K3461" s="147">
        <f>H3461*0.68</f>
        <v>83796.400240468749</v>
      </c>
    </row>
    <row r="3462" spans="1:11" x14ac:dyDescent="0.2">
      <c r="A3462" s="54"/>
      <c r="C3462" s="25" t="s">
        <v>3697</v>
      </c>
      <c r="D3462" s="15"/>
      <c r="E3462" s="15"/>
      <c r="F3462" s="58" t="s">
        <v>1863</v>
      </c>
      <c r="G3462" s="4" t="s">
        <v>1864</v>
      </c>
      <c r="H3462" s="131">
        <v>125347.5077968383</v>
      </c>
      <c r="I3462" s="38">
        <f t="shared" si="76"/>
        <v>104456.25649736525</v>
      </c>
      <c r="J3462" s="25" t="s">
        <v>5689</v>
      </c>
      <c r="K3462" s="147">
        <f>H3462*0.68</f>
        <v>85236.30530185005</v>
      </c>
    </row>
    <row r="3463" spans="1:11" x14ac:dyDescent="0.2">
      <c r="A3463" s="54"/>
      <c r="C3463" s="25" t="s">
        <v>3697</v>
      </c>
      <c r="D3463" s="15"/>
      <c r="E3463" s="15"/>
      <c r="F3463" s="58" t="s">
        <v>1865</v>
      </c>
      <c r="G3463" s="4" t="s">
        <v>1866</v>
      </c>
      <c r="H3463" s="131">
        <v>134742.96134898969</v>
      </c>
      <c r="I3463" s="38">
        <f t="shared" si="76"/>
        <v>112285.80112415808</v>
      </c>
      <c r="J3463" s="25" t="s">
        <v>5689</v>
      </c>
      <c r="K3463" s="147">
        <f>H3463*0.68</f>
        <v>91625.213717312989</v>
      </c>
    </row>
    <row r="3464" spans="1:11" x14ac:dyDescent="0.2">
      <c r="A3464" s="54"/>
      <c r="C3464" s="25" t="s">
        <v>3697</v>
      </c>
      <c r="D3464" s="15"/>
      <c r="E3464" s="15"/>
      <c r="F3464" s="58" t="s">
        <v>1867</v>
      </c>
      <c r="G3464" s="4" t="s">
        <v>1868</v>
      </c>
      <c r="H3464" s="131">
        <v>173516.85922148288</v>
      </c>
      <c r="I3464" s="38">
        <f t="shared" si="76"/>
        <v>144597.38268456908</v>
      </c>
      <c r="J3464" s="25" t="s">
        <v>5689</v>
      </c>
      <c r="K3464" s="147">
        <f>H3464*0.68</f>
        <v>117991.46427060837</v>
      </c>
    </row>
    <row r="3465" spans="1:11" x14ac:dyDescent="0.2">
      <c r="A3465" s="54"/>
      <c r="C3465" s="25" t="s">
        <v>3697</v>
      </c>
      <c r="D3465" s="15"/>
      <c r="E3465" s="15"/>
      <c r="F3465" s="58" t="s">
        <v>1869</v>
      </c>
      <c r="G3465" s="4" t="s">
        <v>1870</v>
      </c>
      <c r="H3465" s="131">
        <v>208053.26822586128</v>
      </c>
      <c r="I3465" s="38">
        <f t="shared" si="76"/>
        <v>173377.72352155106</v>
      </c>
      <c r="J3465" s="25" t="s">
        <v>5689</v>
      </c>
      <c r="K3465" s="147">
        <f>H3465*0.68</f>
        <v>141476.22239358569</v>
      </c>
    </row>
    <row r="3466" spans="1:11" x14ac:dyDescent="0.2">
      <c r="A3466" s="54"/>
      <c r="C3466" s="25" t="s">
        <v>3697</v>
      </c>
      <c r="D3466" s="15"/>
      <c r="E3466" s="15"/>
      <c r="F3466" s="58" t="s">
        <v>1871</v>
      </c>
      <c r="G3466" s="4" t="s">
        <v>1872</v>
      </c>
      <c r="H3466" s="131">
        <v>136676.88609665079</v>
      </c>
      <c r="I3466" s="38">
        <f t="shared" si="76"/>
        <v>113897.40508054233</v>
      </c>
      <c r="J3466" s="25" t="s">
        <v>5689</v>
      </c>
      <c r="K3466" s="147">
        <f>H3466*0.68</f>
        <v>92940.282545722541</v>
      </c>
    </row>
    <row r="3467" spans="1:11" x14ac:dyDescent="0.2">
      <c r="A3467" s="54"/>
      <c r="C3467" s="25" t="s">
        <v>3697</v>
      </c>
      <c r="D3467" s="15"/>
      <c r="E3467" s="15"/>
      <c r="F3467" s="58" t="s">
        <v>1873</v>
      </c>
      <c r="G3467" s="4" t="s">
        <v>1874</v>
      </c>
      <c r="H3467" s="131">
        <v>159793.35139973179</v>
      </c>
      <c r="I3467" s="38">
        <f t="shared" si="76"/>
        <v>133161.12616644317</v>
      </c>
      <c r="J3467" s="25" t="s">
        <v>5689</v>
      </c>
      <c r="K3467" s="147">
        <f>H3467*0.68</f>
        <v>108659.47895181763</v>
      </c>
    </row>
    <row r="3468" spans="1:11" x14ac:dyDescent="0.2">
      <c r="A3468" s="54"/>
      <c r="C3468" s="25" t="s">
        <v>3697</v>
      </c>
      <c r="D3468" s="15"/>
      <c r="E3468" s="15"/>
      <c r="F3468" s="58" t="s">
        <v>1875</v>
      </c>
      <c r="G3468" s="4" t="s">
        <v>1876</v>
      </c>
      <c r="H3468" s="131">
        <v>195896.49767155555</v>
      </c>
      <c r="I3468" s="38">
        <f t="shared" si="76"/>
        <v>163247.08139296298</v>
      </c>
      <c r="J3468" s="25" t="s">
        <v>5689</v>
      </c>
      <c r="K3468" s="147">
        <f>H3468*0.68</f>
        <v>133209.61841665779</v>
      </c>
    </row>
    <row r="3469" spans="1:11" x14ac:dyDescent="0.2">
      <c r="A3469" s="54"/>
      <c r="C3469" s="25" t="s">
        <v>3697</v>
      </c>
      <c r="D3469" s="15"/>
      <c r="E3469" s="15"/>
      <c r="F3469" s="58" t="s">
        <v>1877</v>
      </c>
      <c r="G3469" s="4" t="s">
        <v>1878</v>
      </c>
      <c r="H3469" s="131">
        <v>223527.11809972674</v>
      </c>
      <c r="I3469" s="38">
        <f t="shared" si="76"/>
        <v>186272.59841643897</v>
      </c>
      <c r="J3469" s="25" t="s">
        <v>5689</v>
      </c>
      <c r="K3469" s="147">
        <f>H3469*0.68</f>
        <v>151998.44030781419</v>
      </c>
    </row>
    <row r="3470" spans="1:11" x14ac:dyDescent="0.2">
      <c r="A3470" s="54"/>
      <c r="C3470" s="25" t="s">
        <v>3697</v>
      </c>
      <c r="D3470" s="15"/>
      <c r="E3470" s="15"/>
      <c r="F3470" s="58" t="s">
        <v>1879</v>
      </c>
      <c r="G3470" s="4" t="s">
        <v>1880</v>
      </c>
      <c r="H3470" s="131">
        <v>185673.62977578858</v>
      </c>
      <c r="I3470" s="38">
        <f t="shared" si="76"/>
        <v>154728.02481315716</v>
      </c>
      <c r="J3470" s="25" t="s">
        <v>5689</v>
      </c>
      <c r="K3470" s="147">
        <f>H3470*0.68</f>
        <v>126258.06824753624</v>
      </c>
    </row>
    <row r="3471" spans="1:11" x14ac:dyDescent="0.2">
      <c r="A3471" s="54"/>
      <c r="C3471" s="25" t="s">
        <v>3697</v>
      </c>
      <c r="D3471" s="15"/>
      <c r="E3471" s="15"/>
      <c r="F3471" s="58" t="s">
        <v>1881</v>
      </c>
      <c r="G3471" s="4" t="s">
        <v>1882</v>
      </c>
      <c r="H3471" s="131">
        <v>208973.69986353867</v>
      </c>
      <c r="I3471" s="38">
        <f t="shared" si="76"/>
        <v>174144.74988628222</v>
      </c>
      <c r="J3471" s="25" t="s">
        <v>5689</v>
      </c>
      <c r="K3471" s="147">
        <f>H3471*0.68</f>
        <v>142102.11590720632</v>
      </c>
    </row>
    <row r="3472" spans="1:11" x14ac:dyDescent="0.2">
      <c r="A3472" s="54"/>
      <c r="C3472" s="25" t="s">
        <v>3697</v>
      </c>
      <c r="D3472" s="15"/>
      <c r="E3472" s="15"/>
      <c r="F3472" s="58" t="s">
        <v>1883</v>
      </c>
      <c r="G3472" s="4" t="s">
        <v>1884</v>
      </c>
      <c r="H3472" s="131">
        <v>243419.54346643214</v>
      </c>
      <c r="I3472" s="38">
        <f t="shared" si="76"/>
        <v>202849.61955536011</v>
      </c>
      <c r="J3472" s="25" t="s">
        <v>5689</v>
      </c>
      <c r="K3472" s="147">
        <f>H3472*0.68</f>
        <v>165525.28955717388</v>
      </c>
    </row>
    <row r="3473" spans="1:11" x14ac:dyDescent="0.2">
      <c r="A3473" s="54"/>
      <c r="C3473" s="25" t="s">
        <v>3697</v>
      </c>
      <c r="D3473" s="15"/>
      <c r="E3473" s="15"/>
      <c r="F3473" s="58" t="s">
        <v>1885</v>
      </c>
      <c r="G3473" s="4" t="s">
        <v>1886</v>
      </c>
      <c r="H3473" s="131">
        <v>238538.22295024848</v>
      </c>
      <c r="I3473" s="38">
        <f t="shared" si="76"/>
        <v>198781.85245854041</v>
      </c>
      <c r="J3473" s="25" t="s">
        <v>5689</v>
      </c>
      <c r="K3473" s="147">
        <f>H3473*0.68</f>
        <v>162205.99160616897</v>
      </c>
    </row>
    <row r="3474" spans="1:11" x14ac:dyDescent="0.2">
      <c r="A3474" s="54"/>
      <c r="C3474" s="25" t="s">
        <v>3697</v>
      </c>
      <c r="D3474" s="15"/>
      <c r="E3474" s="15"/>
      <c r="F3474" s="58" t="s">
        <v>1887</v>
      </c>
      <c r="G3474" s="4" t="s">
        <v>1888</v>
      </c>
      <c r="H3474" s="131">
        <v>311574.40381921077</v>
      </c>
      <c r="I3474" s="38">
        <f t="shared" si="76"/>
        <v>259645.33651600897</v>
      </c>
      <c r="J3474" s="25" t="s">
        <v>5689</v>
      </c>
      <c r="K3474" s="147">
        <f>H3474*0.68</f>
        <v>211870.59459706335</v>
      </c>
    </row>
    <row r="3475" spans="1:11" ht="15.75" x14ac:dyDescent="0.25">
      <c r="A3475" s="54"/>
      <c r="C3475" s="25"/>
      <c r="D3475" s="15"/>
      <c r="E3475" s="15"/>
      <c r="F3475" s="58"/>
      <c r="G3475" s="76"/>
      <c r="H3475" s="143"/>
      <c r="I3475" s="122"/>
      <c r="J3475" s="26"/>
      <c r="K3475" s="144"/>
    </row>
    <row r="3476" spans="1:11" ht="15.75" x14ac:dyDescent="0.25">
      <c r="A3476" s="54"/>
      <c r="C3476" s="25"/>
      <c r="D3476" s="15"/>
      <c r="E3476" s="15"/>
      <c r="F3476" s="103"/>
      <c r="G3476" s="76" t="s">
        <v>5722</v>
      </c>
      <c r="H3476" s="143"/>
      <c r="I3476" s="122"/>
      <c r="J3476" s="26"/>
      <c r="K3476" s="144"/>
    </row>
    <row r="3477" spans="1:11" ht="15.75" x14ac:dyDescent="0.25">
      <c r="A3477" s="54"/>
      <c r="C3477" s="25" t="s">
        <v>3697</v>
      </c>
      <c r="D3477" s="15"/>
      <c r="E3477" s="15"/>
      <c r="F3477" s="103"/>
      <c r="G3477" s="76" t="s">
        <v>1668</v>
      </c>
      <c r="H3477" s="143"/>
      <c r="I3477" s="122"/>
      <c r="J3477" s="26"/>
      <c r="K3477" s="144"/>
    </row>
    <row r="3478" spans="1:11" x14ac:dyDescent="0.2">
      <c r="A3478" s="54"/>
      <c r="C3478" s="25" t="s">
        <v>3697</v>
      </c>
      <c r="D3478" s="15"/>
      <c r="E3478" s="15"/>
      <c r="F3478" s="58" t="s">
        <v>1889</v>
      </c>
      <c r="G3478" s="4" t="s">
        <v>1834</v>
      </c>
      <c r="H3478" s="131">
        <v>113650.94201681006</v>
      </c>
      <c r="I3478" s="38">
        <f t="shared" si="76"/>
        <v>94709.118347341719</v>
      </c>
      <c r="J3478" s="25" t="s">
        <v>5689</v>
      </c>
      <c r="K3478" s="147">
        <f>H3478*0.68</f>
        <v>77282.640571430849</v>
      </c>
    </row>
    <row r="3479" spans="1:11" x14ac:dyDescent="0.2">
      <c r="A3479" s="54"/>
      <c r="C3479" s="25" t="s">
        <v>3697</v>
      </c>
      <c r="D3479" s="15"/>
      <c r="E3479" s="15"/>
      <c r="F3479" s="58" t="s">
        <v>1890</v>
      </c>
      <c r="G3479" s="4" t="s">
        <v>1836</v>
      </c>
      <c r="H3479" s="131">
        <v>114571.37365448744</v>
      </c>
      <c r="I3479" s="38">
        <f t="shared" si="76"/>
        <v>95476.14471207287</v>
      </c>
      <c r="J3479" s="25" t="s">
        <v>5689</v>
      </c>
      <c r="K3479" s="147">
        <f>H3479*0.68</f>
        <v>77908.534085051462</v>
      </c>
    </row>
    <row r="3480" spans="1:11" x14ac:dyDescent="0.2">
      <c r="A3480" s="54"/>
      <c r="C3480" s="25" t="s">
        <v>3697</v>
      </c>
      <c r="D3480" s="15"/>
      <c r="E3480" s="15"/>
      <c r="F3480" s="58" t="s">
        <v>1891</v>
      </c>
      <c r="G3480" s="4" t="s">
        <v>1838</v>
      </c>
      <c r="H3480" s="131">
        <v>127097.82775983037</v>
      </c>
      <c r="I3480" s="38">
        <f t="shared" si="76"/>
        <v>105914.85646652531</v>
      </c>
      <c r="J3480" s="25" t="s">
        <v>5689</v>
      </c>
      <c r="K3480" s="147">
        <f>H3480*0.68</f>
        <v>86426.522876684656</v>
      </c>
    </row>
    <row r="3481" spans="1:11" x14ac:dyDescent="0.2">
      <c r="A3481" s="54"/>
      <c r="C3481" s="25" t="s">
        <v>3697</v>
      </c>
      <c r="D3481" s="15"/>
      <c r="E3481" s="15"/>
      <c r="F3481" s="58" t="s">
        <v>1892</v>
      </c>
      <c r="G3481" s="4" t="s">
        <v>1840</v>
      </c>
      <c r="H3481" s="131">
        <v>127927.73817426732</v>
      </c>
      <c r="I3481" s="38">
        <f t="shared" si="76"/>
        <v>106606.44847855611</v>
      </c>
      <c r="J3481" s="25" t="s">
        <v>5689</v>
      </c>
      <c r="K3481" s="147">
        <f>H3481*0.68</f>
        <v>86990.861958501788</v>
      </c>
    </row>
    <row r="3482" spans="1:11" x14ac:dyDescent="0.2">
      <c r="A3482" s="54"/>
      <c r="C3482" s="25" t="s">
        <v>3697</v>
      </c>
      <c r="D3482" s="15"/>
      <c r="E3482" s="15"/>
      <c r="F3482" s="58" t="s">
        <v>1893</v>
      </c>
      <c r="G3482" s="4" t="s">
        <v>1842</v>
      </c>
      <c r="H3482" s="131">
        <v>137504.25626202172</v>
      </c>
      <c r="I3482" s="38">
        <f t="shared" si="76"/>
        <v>114586.88021835143</v>
      </c>
      <c r="J3482" s="25" t="s">
        <v>5689</v>
      </c>
      <c r="K3482" s="147">
        <f>H3482*0.68</f>
        <v>93502.894258174783</v>
      </c>
    </row>
    <row r="3483" spans="1:11" x14ac:dyDescent="0.2">
      <c r="A3483" s="54"/>
      <c r="C3483" s="25" t="s">
        <v>3697</v>
      </c>
      <c r="D3483" s="15"/>
      <c r="E3483" s="15"/>
      <c r="F3483" s="58" t="s">
        <v>1894</v>
      </c>
      <c r="G3483" s="4" t="s">
        <v>1844</v>
      </c>
      <c r="H3483" s="131">
        <v>138241.12729327468</v>
      </c>
      <c r="I3483" s="38">
        <f t="shared" ref="I3483:I3546" si="77">H3483/1.2</f>
        <v>115200.93941106224</v>
      </c>
      <c r="J3483" s="25" t="s">
        <v>5689</v>
      </c>
      <c r="K3483" s="147">
        <f>H3483*0.68</f>
        <v>94003.966559426786</v>
      </c>
    </row>
    <row r="3484" spans="1:11" x14ac:dyDescent="0.2">
      <c r="A3484" s="54"/>
      <c r="C3484" s="25" t="s">
        <v>3697</v>
      </c>
      <c r="D3484" s="15"/>
      <c r="E3484" s="15"/>
      <c r="F3484" s="58" t="s">
        <v>1895</v>
      </c>
      <c r="G3484" s="4" t="s">
        <v>1846</v>
      </c>
      <c r="H3484" s="131">
        <v>122953.35618577742</v>
      </c>
      <c r="I3484" s="38">
        <f t="shared" si="77"/>
        <v>102461.13015481451</v>
      </c>
      <c r="J3484" s="25" t="s">
        <v>5689</v>
      </c>
      <c r="K3484" s="147">
        <f>H3484*0.68</f>
        <v>83608.282206328644</v>
      </c>
    </row>
    <row r="3485" spans="1:11" x14ac:dyDescent="0.2">
      <c r="A3485" s="54"/>
      <c r="C3485" s="25" t="s">
        <v>3697</v>
      </c>
      <c r="D3485" s="15"/>
      <c r="E3485" s="15"/>
      <c r="F3485" s="58" t="s">
        <v>1896</v>
      </c>
      <c r="G3485" s="4" t="s">
        <v>1848</v>
      </c>
      <c r="H3485" s="131">
        <v>134833.50466135232</v>
      </c>
      <c r="I3485" s="38">
        <f t="shared" si="77"/>
        <v>112361.25388446027</v>
      </c>
      <c r="J3485" s="25" t="s">
        <v>5689</v>
      </c>
      <c r="K3485" s="147">
        <f>H3485*0.68</f>
        <v>91686.78316971958</v>
      </c>
    </row>
    <row r="3486" spans="1:11" x14ac:dyDescent="0.2">
      <c r="A3486" s="54"/>
      <c r="C3486" s="25" t="s">
        <v>3697</v>
      </c>
      <c r="D3486" s="15"/>
      <c r="E3486" s="15"/>
      <c r="F3486" s="58" t="s">
        <v>1897</v>
      </c>
      <c r="G3486" s="4" t="s">
        <v>1850</v>
      </c>
      <c r="H3486" s="131">
        <v>142938.84302478918</v>
      </c>
      <c r="I3486" s="38">
        <f t="shared" si="77"/>
        <v>119115.70252065765</v>
      </c>
      <c r="J3486" s="25" t="s">
        <v>5689</v>
      </c>
      <c r="K3486" s="147">
        <f>H3486*0.68</f>
        <v>97198.413256856657</v>
      </c>
    </row>
    <row r="3487" spans="1:11" x14ac:dyDescent="0.2">
      <c r="A3487" s="54"/>
      <c r="C3487" s="25" t="s">
        <v>3697</v>
      </c>
      <c r="D3487" s="15"/>
      <c r="E3487" s="15"/>
      <c r="F3487" s="58" t="s">
        <v>1898</v>
      </c>
      <c r="G3487" s="4" t="s">
        <v>1852</v>
      </c>
      <c r="H3487" s="131">
        <v>162003.89822612365</v>
      </c>
      <c r="I3487" s="38">
        <f t="shared" si="77"/>
        <v>135003.24852176971</v>
      </c>
      <c r="J3487" s="25" t="s">
        <v>5689</v>
      </c>
      <c r="K3487" s="147">
        <f>H3487*0.68</f>
        <v>110162.65079376409</v>
      </c>
    </row>
    <row r="3488" spans="1:11" x14ac:dyDescent="0.2">
      <c r="A3488" s="54"/>
      <c r="C3488" s="25" t="s">
        <v>3697</v>
      </c>
      <c r="D3488" s="15"/>
      <c r="E3488" s="15"/>
      <c r="F3488" s="58" t="s">
        <v>1899</v>
      </c>
      <c r="G3488" s="4" t="s">
        <v>1854</v>
      </c>
      <c r="H3488" s="131">
        <v>129401.43605852858</v>
      </c>
      <c r="I3488" s="38">
        <f t="shared" si="77"/>
        <v>107834.53004877381</v>
      </c>
      <c r="J3488" s="25" t="s">
        <v>5689</v>
      </c>
      <c r="K3488" s="147">
        <f>H3488*0.68</f>
        <v>87992.976519799442</v>
      </c>
    </row>
    <row r="3489" spans="1:11" x14ac:dyDescent="0.2">
      <c r="A3489" s="54"/>
      <c r="C3489" s="25" t="s">
        <v>3697</v>
      </c>
      <c r="D3489" s="15"/>
      <c r="E3489" s="15"/>
      <c r="F3489" s="58" t="s">
        <v>1900</v>
      </c>
      <c r="G3489" s="4" t="s">
        <v>1856</v>
      </c>
      <c r="H3489" s="131">
        <v>139807.86456071999</v>
      </c>
      <c r="I3489" s="38">
        <f t="shared" si="77"/>
        <v>116506.5538006</v>
      </c>
      <c r="J3489" s="25" t="s">
        <v>5689</v>
      </c>
      <c r="K3489" s="147">
        <f>H3489*0.68</f>
        <v>95069.347901289599</v>
      </c>
    </row>
    <row r="3490" spans="1:11" x14ac:dyDescent="0.2">
      <c r="A3490" s="54"/>
      <c r="C3490" s="25" t="s">
        <v>3697</v>
      </c>
      <c r="D3490" s="15"/>
      <c r="E3490" s="15"/>
      <c r="F3490" s="58" t="s">
        <v>1901</v>
      </c>
      <c r="G3490" s="4" t="s">
        <v>1858</v>
      </c>
      <c r="H3490" s="131">
        <v>148096.80770882589</v>
      </c>
      <c r="I3490" s="38">
        <f t="shared" si="77"/>
        <v>123414.00642402157</v>
      </c>
      <c r="J3490" s="25" t="s">
        <v>5689</v>
      </c>
      <c r="K3490" s="147">
        <f>H3490*0.68</f>
        <v>100705.82924200161</v>
      </c>
    </row>
    <row r="3491" spans="1:11" x14ac:dyDescent="0.2">
      <c r="A3491" s="54"/>
      <c r="C3491" s="25" t="s">
        <v>3697</v>
      </c>
      <c r="D3491" s="15"/>
      <c r="E3491" s="15"/>
      <c r="F3491" s="58" t="s">
        <v>1902</v>
      </c>
      <c r="G3491" s="4" t="s">
        <v>1860</v>
      </c>
      <c r="H3491" s="131">
        <v>166331.95249572338</v>
      </c>
      <c r="I3491" s="38">
        <f t="shared" si="77"/>
        <v>138609.96041310282</v>
      </c>
      <c r="J3491" s="25" t="s">
        <v>5689</v>
      </c>
      <c r="K3491" s="147">
        <f>H3491*0.68</f>
        <v>113105.7276970919</v>
      </c>
    </row>
    <row r="3492" spans="1:11" x14ac:dyDescent="0.2">
      <c r="A3492" s="54"/>
      <c r="C3492" s="25" t="s">
        <v>3697</v>
      </c>
      <c r="D3492" s="15"/>
      <c r="E3492" s="15"/>
      <c r="F3492" s="58" t="s">
        <v>1903</v>
      </c>
      <c r="G3492" s="4" t="s">
        <v>1862</v>
      </c>
      <c r="H3492" s="131">
        <v>135203.1882123895</v>
      </c>
      <c r="I3492" s="38">
        <f t="shared" si="77"/>
        <v>112669.3235103246</v>
      </c>
      <c r="J3492" s="25" t="s">
        <v>5689</v>
      </c>
      <c r="K3492" s="147">
        <f>H3492*0.68</f>
        <v>91938.167984424872</v>
      </c>
    </row>
    <row r="3493" spans="1:11" x14ac:dyDescent="0.2">
      <c r="A3493" s="54"/>
      <c r="C3493" s="25" t="s">
        <v>3697</v>
      </c>
      <c r="D3493" s="15"/>
      <c r="E3493" s="15"/>
      <c r="F3493" s="58" t="s">
        <v>1904</v>
      </c>
      <c r="G3493" s="4" t="s">
        <v>1864</v>
      </c>
      <c r="H3493" s="131">
        <v>144872.76777245029</v>
      </c>
      <c r="I3493" s="38">
        <f t="shared" si="77"/>
        <v>120727.30647704192</v>
      </c>
      <c r="J3493" s="25" t="s">
        <v>5689</v>
      </c>
      <c r="K3493" s="147">
        <f>H3493*0.68</f>
        <v>98513.482085266209</v>
      </c>
    </row>
    <row r="3494" spans="1:11" x14ac:dyDescent="0.2">
      <c r="A3494" s="54"/>
      <c r="C3494" s="25" t="s">
        <v>3697</v>
      </c>
      <c r="D3494" s="15"/>
      <c r="E3494" s="15"/>
      <c r="F3494" s="58" t="s">
        <v>1905</v>
      </c>
      <c r="G3494" s="4" t="s">
        <v>1866</v>
      </c>
      <c r="H3494" s="131">
        <v>158872.91976205446</v>
      </c>
      <c r="I3494" s="38">
        <f t="shared" si="77"/>
        <v>132394.09980171206</v>
      </c>
      <c r="J3494" s="25" t="s">
        <v>5689</v>
      </c>
      <c r="K3494" s="147">
        <f>H3494*0.68</f>
        <v>108033.58543819704</v>
      </c>
    </row>
    <row r="3495" spans="1:11" x14ac:dyDescent="0.2">
      <c r="A3495" s="54"/>
      <c r="C3495" s="25" t="s">
        <v>3697</v>
      </c>
      <c r="D3495" s="15"/>
      <c r="E3495" s="15"/>
      <c r="F3495" s="58" t="s">
        <v>1906</v>
      </c>
      <c r="G3495" s="4" t="s">
        <v>1868</v>
      </c>
      <c r="H3495" s="131">
        <v>212014.13501524524</v>
      </c>
      <c r="I3495" s="38">
        <f t="shared" si="77"/>
        <v>176678.44584603771</v>
      </c>
      <c r="J3495" s="25" t="s">
        <v>5689</v>
      </c>
      <c r="K3495" s="147">
        <f>H3495*0.68</f>
        <v>144169.61181036677</v>
      </c>
    </row>
    <row r="3496" spans="1:11" x14ac:dyDescent="0.2">
      <c r="A3496" s="54"/>
      <c r="C3496" s="25" t="s">
        <v>3697</v>
      </c>
      <c r="D3496" s="15"/>
      <c r="E3496" s="15"/>
      <c r="F3496" s="58" t="s">
        <v>1907</v>
      </c>
      <c r="G3496" s="4" t="s">
        <v>1870</v>
      </c>
      <c r="H3496" s="131">
        <v>256589.8071307216</v>
      </c>
      <c r="I3496" s="38">
        <f t="shared" si="77"/>
        <v>213824.83927560135</v>
      </c>
      <c r="J3496" s="25" t="s">
        <v>5689</v>
      </c>
      <c r="K3496" s="147">
        <f>H3496*0.68</f>
        <v>174481.06884889069</v>
      </c>
    </row>
    <row r="3497" spans="1:11" x14ac:dyDescent="0.2">
      <c r="A3497" s="54"/>
      <c r="C3497" s="25" t="s">
        <v>3697</v>
      </c>
      <c r="D3497" s="15"/>
      <c r="E3497" s="15"/>
      <c r="F3497" s="58" t="s">
        <v>1908</v>
      </c>
      <c r="G3497" s="4" t="s">
        <v>1872</v>
      </c>
      <c r="H3497" s="131">
        <v>157952.48812437715</v>
      </c>
      <c r="I3497" s="38">
        <f t="shared" si="77"/>
        <v>131627.07343698098</v>
      </c>
      <c r="J3497" s="25" t="s">
        <v>5689</v>
      </c>
      <c r="K3497" s="147">
        <f>H3497*0.68</f>
        <v>107407.69192457647</v>
      </c>
    </row>
    <row r="3498" spans="1:11" x14ac:dyDescent="0.2">
      <c r="A3498" s="54"/>
      <c r="C3498" s="25" t="s">
        <v>3697</v>
      </c>
      <c r="D3498" s="15"/>
      <c r="E3498" s="15"/>
      <c r="F3498" s="58" t="s">
        <v>1909</v>
      </c>
      <c r="G3498" s="4" t="s">
        <v>1874</v>
      </c>
      <c r="H3498" s="131">
        <v>185673.62977578858</v>
      </c>
      <c r="I3498" s="38">
        <f t="shared" si="77"/>
        <v>154728.02481315716</v>
      </c>
      <c r="J3498" s="25" t="s">
        <v>5689</v>
      </c>
      <c r="K3498" s="147">
        <f>H3498*0.68</f>
        <v>126258.06824753624</v>
      </c>
    </row>
    <row r="3499" spans="1:11" x14ac:dyDescent="0.2">
      <c r="A3499" s="54"/>
      <c r="C3499" s="25" t="s">
        <v>3697</v>
      </c>
      <c r="D3499" s="15"/>
      <c r="E3499" s="15"/>
      <c r="F3499" s="58" t="s">
        <v>1910</v>
      </c>
      <c r="G3499" s="4" t="s">
        <v>1876</v>
      </c>
      <c r="H3499" s="131">
        <v>236237.132811494</v>
      </c>
      <c r="I3499" s="38">
        <f t="shared" si="77"/>
        <v>196864.27734291166</v>
      </c>
      <c r="J3499" s="25" t="s">
        <v>5689</v>
      </c>
      <c r="K3499" s="147">
        <f>H3499*0.68</f>
        <v>160641.25031181594</v>
      </c>
    </row>
    <row r="3500" spans="1:11" x14ac:dyDescent="0.2">
      <c r="A3500" s="54"/>
      <c r="C3500" s="25" t="s">
        <v>3697</v>
      </c>
      <c r="D3500" s="15"/>
      <c r="E3500" s="15"/>
      <c r="F3500" s="58" t="s">
        <v>1911</v>
      </c>
      <c r="G3500" s="4" t="s">
        <v>1878</v>
      </c>
      <c r="H3500" s="131">
        <v>273627.87611208862</v>
      </c>
      <c r="I3500" s="38">
        <f t="shared" si="77"/>
        <v>228023.23009340718</v>
      </c>
      <c r="J3500" s="25" t="s">
        <v>5689</v>
      </c>
      <c r="K3500" s="147">
        <f>H3500*0.68</f>
        <v>186066.95575622027</v>
      </c>
    </row>
    <row r="3501" spans="1:11" x14ac:dyDescent="0.2">
      <c r="A3501" s="54"/>
      <c r="C3501" s="25" t="s">
        <v>3697</v>
      </c>
      <c r="D3501" s="15"/>
      <c r="E3501" s="15"/>
      <c r="F3501" s="58" t="s">
        <v>1912</v>
      </c>
      <c r="G3501" s="4" t="s">
        <v>1880</v>
      </c>
      <c r="H3501" s="131">
        <v>215605.34034271425</v>
      </c>
      <c r="I3501" s="38">
        <f t="shared" si="77"/>
        <v>179671.11695226189</v>
      </c>
      <c r="J3501" s="25" t="s">
        <v>5689</v>
      </c>
      <c r="K3501" s="147">
        <f>H3501*0.68</f>
        <v>146611.6314330457</v>
      </c>
    </row>
    <row r="3502" spans="1:11" x14ac:dyDescent="0.2">
      <c r="A3502" s="54"/>
      <c r="C3502" s="25" t="s">
        <v>3697</v>
      </c>
      <c r="D3502" s="15"/>
      <c r="E3502" s="15"/>
      <c r="F3502" s="58" t="s">
        <v>1913</v>
      </c>
      <c r="G3502" s="4" t="s">
        <v>1882</v>
      </c>
      <c r="H3502" s="131">
        <v>252078.1701655752</v>
      </c>
      <c r="I3502" s="38">
        <f t="shared" si="77"/>
        <v>210065.141804646</v>
      </c>
      <c r="J3502" s="25" t="s">
        <v>5689</v>
      </c>
      <c r="K3502" s="147">
        <f>H3502*0.68</f>
        <v>171413.15571259113</v>
      </c>
    </row>
    <row r="3503" spans="1:11" x14ac:dyDescent="0.2">
      <c r="A3503" s="54"/>
      <c r="C3503" s="25" t="s">
        <v>3697</v>
      </c>
      <c r="D3503" s="15"/>
      <c r="E3503" s="15"/>
      <c r="F3503" s="58" t="s">
        <v>1914</v>
      </c>
      <c r="G3503" s="4" t="s">
        <v>1884</v>
      </c>
      <c r="H3503" s="131">
        <v>295916.9712497986</v>
      </c>
      <c r="I3503" s="38">
        <f t="shared" si="77"/>
        <v>246597.47604149886</v>
      </c>
      <c r="J3503" s="25" t="s">
        <v>5689</v>
      </c>
      <c r="K3503" s="147">
        <f>H3503*0.68</f>
        <v>201223.54044986307</v>
      </c>
    </row>
    <row r="3504" spans="1:11" x14ac:dyDescent="0.2">
      <c r="A3504" s="54"/>
      <c r="C3504" s="25" t="s">
        <v>3697</v>
      </c>
      <c r="D3504" s="15"/>
      <c r="E3504" s="15"/>
      <c r="F3504" s="58" t="s">
        <v>1915</v>
      </c>
      <c r="G3504" s="4" t="s">
        <v>1886</v>
      </c>
      <c r="H3504" s="131">
        <v>287444.44540614606</v>
      </c>
      <c r="I3504" s="38">
        <f t="shared" si="77"/>
        <v>239537.03783845506</v>
      </c>
      <c r="J3504" s="25" t="s">
        <v>5689</v>
      </c>
      <c r="K3504" s="147">
        <f>H3504*0.68</f>
        <v>195462.22287617932</v>
      </c>
    </row>
    <row r="3505" spans="1:11" x14ac:dyDescent="0.2">
      <c r="A3505" s="54"/>
      <c r="C3505" s="25" t="s">
        <v>3697</v>
      </c>
      <c r="D3505" s="15"/>
      <c r="E3505" s="15"/>
      <c r="F3505" s="58" t="s">
        <v>1916</v>
      </c>
      <c r="G3505" s="4" t="s">
        <v>1888</v>
      </c>
      <c r="H3505" s="131">
        <v>347677.5500910345</v>
      </c>
      <c r="I3505" s="38">
        <f t="shared" si="77"/>
        <v>289731.29174252879</v>
      </c>
      <c r="J3505" s="25" t="s">
        <v>5689</v>
      </c>
      <c r="K3505" s="147">
        <f>H3505*0.68</f>
        <v>236420.73406190347</v>
      </c>
    </row>
    <row r="3506" spans="1:11" ht="15.75" x14ac:dyDescent="0.25">
      <c r="A3506" s="54"/>
      <c r="C3506" s="56"/>
      <c r="D3506" s="15"/>
      <c r="E3506" s="15"/>
      <c r="F3506" s="58"/>
      <c r="G3506" s="76"/>
      <c r="H3506" s="143"/>
      <c r="I3506" s="122"/>
      <c r="J3506" s="26"/>
      <c r="K3506" s="144"/>
    </row>
    <row r="3507" spans="1:11" ht="15.75" x14ac:dyDescent="0.25">
      <c r="A3507" s="54"/>
      <c r="C3507" s="56"/>
      <c r="D3507" s="15"/>
      <c r="E3507" s="15"/>
      <c r="F3507" s="103"/>
      <c r="G3507" s="76" t="s">
        <v>1917</v>
      </c>
      <c r="H3507" s="143"/>
      <c r="I3507" s="122"/>
      <c r="J3507" s="26"/>
      <c r="K3507" s="144"/>
    </row>
    <row r="3508" spans="1:11" ht="15.75" x14ac:dyDescent="0.25">
      <c r="A3508" s="54"/>
      <c r="C3508" s="56"/>
      <c r="D3508" s="15"/>
      <c r="E3508" s="15"/>
      <c r="F3508" s="103"/>
      <c r="G3508" s="76" t="s">
        <v>6148</v>
      </c>
      <c r="H3508" s="143"/>
      <c r="I3508" s="122"/>
      <c r="J3508" s="26"/>
      <c r="K3508" s="144"/>
    </row>
    <row r="3509" spans="1:11" x14ac:dyDescent="0.2">
      <c r="A3509" s="54"/>
      <c r="C3509" s="56"/>
      <c r="D3509" s="15"/>
      <c r="E3509" s="15"/>
      <c r="F3509" s="58" t="s">
        <v>1232</v>
      </c>
      <c r="G3509" s="4" t="s">
        <v>1834</v>
      </c>
      <c r="H3509" s="160">
        <v>4111.5745597504811</v>
      </c>
      <c r="I3509" s="38">
        <f t="shared" si="77"/>
        <v>3426.312133125401</v>
      </c>
      <c r="J3509" s="25" t="s">
        <v>5689</v>
      </c>
      <c r="K3509" s="147">
        <f>H3509*0.68</f>
        <v>2795.8707006303275</v>
      </c>
    </row>
    <row r="3510" spans="1:11" x14ac:dyDescent="0.2">
      <c r="A3510" s="54"/>
      <c r="C3510" s="56"/>
      <c r="D3510" s="15"/>
      <c r="E3510" s="15"/>
      <c r="F3510" s="58" t="s">
        <v>1232</v>
      </c>
      <c r="G3510" s="4" t="s">
        <v>1836</v>
      </c>
      <c r="H3510" s="160">
        <v>4111.5745597504811</v>
      </c>
      <c r="I3510" s="38">
        <f t="shared" si="77"/>
        <v>3426.312133125401</v>
      </c>
      <c r="J3510" s="25" t="s">
        <v>5689</v>
      </c>
      <c r="K3510" s="147">
        <f>H3510*0.68</f>
        <v>2795.8707006303275</v>
      </c>
    </row>
    <row r="3511" spans="1:11" x14ac:dyDescent="0.2">
      <c r="A3511" s="54"/>
      <c r="C3511" s="56"/>
      <c r="D3511" s="15"/>
      <c r="E3511" s="15"/>
      <c r="F3511" s="58" t="s">
        <v>1232</v>
      </c>
      <c r="G3511" s="4" t="s">
        <v>1838</v>
      </c>
      <c r="H3511" s="160">
        <v>4111.5745597504811</v>
      </c>
      <c r="I3511" s="38">
        <f t="shared" si="77"/>
        <v>3426.312133125401</v>
      </c>
      <c r="J3511" s="25" t="s">
        <v>5689</v>
      </c>
      <c r="K3511" s="147">
        <f>H3511*0.68</f>
        <v>2795.8707006303275</v>
      </c>
    </row>
    <row r="3512" spans="1:11" x14ac:dyDescent="0.2">
      <c r="A3512" s="54"/>
      <c r="C3512" s="56"/>
      <c r="D3512" s="15"/>
      <c r="E3512" s="15"/>
      <c r="F3512" s="58" t="s">
        <v>1232</v>
      </c>
      <c r="G3512" s="4" t="s">
        <v>1840</v>
      </c>
      <c r="H3512" s="160">
        <v>4111.5745597504811</v>
      </c>
      <c r="I3512" s="38">
        <f t="shared" si="77"/>
        <v>3426.312133125401</v>
      </c>
      <c r="J3512" s="25" t="s">
        <v>5689</v>
      </c>
      <c r="K3512" s="147">
        <f>H3512*0.68</f>
        <v>2795.8707006303275</v>
      </c>
    </row>
    <row r="3513" spans="1:11" x14ac:dyDescent="0.2">
      <c r="A3513" s="54"/>
      <c r="C3513" s="56"/>
      <c r="D3513" s="15"/>
      <c r="E3513" s="15"/>
      <c r="F3513" s="58" t="s">
        <v>1232</v>
      </c>
      <c r="G3513" s="4" t="s">
        <v>1842</v>
      </c>
      <c r="H3513" s="160">
        <v>4111.5745597504811</v>
      </c>
      <c r="I3513" s="38">
        <f t="shared" si="77"/>
        <v>3426.312133125401</v>
      </c>
      <c r="J3513" s="25" t="s">
        <v>5689</v>
      </c>
      <c r="K3513" s="147">
        <f>H3513*0.68</f>
        <v>2795.8707006303275</v>
      </c>
    </row>
    <row r="3514" spans="1:11" x14ac:dyDescent="0.2">
      <c r="A3514" s="54"/>
      <c r="C3514" s="56"/>
      <c r="D3514" s="15"/>
      <c r="E3514" s="15"/>
      <c r="F3514" s="58" t="s">
        <v>1232</v>
      </c>
      <c r="G3514" s="4" t="s">
        <v>1844</v>
      </c>
      <c r="H3514" s="160">
        <v>4111.5745597504811</v>
      </c>
      <c r="I3514" s="38">
        <f t="shared" si="77"/>
        <v>3426.312133125401</v>
      </c>
      <c r="J3514" s="25" t="s">
        <v>5689</v>
      </c>
      <c r="K3514" s="147">
        <f>H3514*0.68</f>
        <v>2795.8707006303275</v>
      </c>
    </row>
    <row r="3515" spans="1:11" x14ac:dyDescent="0.2">
      <c r="A3515" s="54"/>
      <c r="C3515" s="25"/>
      <c r="D3515" s="15"/>
      <c r="E3515" s="15"/>
      <c r="F3515" s="58" t="s">
        <v>1232</v>
      </c>
      <c r="G3515" s="4" t="s">
        <v>1846</v>
      </c>
      <c r="H3515" s="160">
        <v>4111.5745597504811</v>
      </c>
      <c r="I3515" s="38">
        <f t="shared" si="77"/>
        <v>3426.312133125401</v>
      </c>
      <c r="J3515" s="25" t="s">
        <v>5689</v>
      </c>
      <c r="K3515" s="147">
        <f>H3515*0.68</f>
        <v>2795.8707006303275</v>
      </c>
    </row>
    <row r="3516" spans="1:11" x14ac:dyDescent="0.2">
      <c r="A3516" s="54"/>
      <c r="C3516" s="25"/>
      <c r="D3516" s="15"/>
      <c r="E3516" s="15"/>
      <c r="F3516" s="58" t="s">
        <v>1232</v>
      </c>
      <c r="G3516" s="4" t="s">
        <v>1848</v>
      </c>
      <c r="H3516" s="160">
        <v>4111.5745597504811</v>
      </c>
      <c r="I3516" s="38">
        <f t="shared" si="77"/>
        <v>3426.312133125401</v>
      </c>
      <c r="J3516" s="25" t="s">
        <v>5689</v>
      </c>
      <c r="K3516" s="147">
        <f>H3516*0.68</f>
        <v>2795.8707006303275</v>
      </c>
    </row>
    <row r="3517" spans="1:11" x14ac:dyDescent="0.2">
      <c r="A3517" s="54"/>
      <c r="C3517" s="25"/>
      <c r="D3517" s="15"/>
      <c r="E3517" s="15"/>
      <c r="F3517" s="58" t="s">
        <v>1232</v>
      </c>
      <c r="G3517" s="4" t="s">
        <v>1850</v>
      </c>
      <c r="H3517" s="160">
        <v>4111.5745597504811</v>
      </c>
      <c r="I3517" s="38">
        <f t="shared" si="77"/>
        <v>3426.312133125401</v>
      </c>
      <c r="J3517" s="25" t="s">
        <v>5689</v>
      </c>
      <c r="K3517" s="147">
        <f>H3517*0.68</f>
        <v>2795.8707006303275</v>
      </c>
    </row>
    <row r="3518" spans="1:11" x14ac:dyDescent="0.2">
      <c r="A3518" s="54"/>
      <c r="C3518" s="25"/>
      <c r="D3518" s="15"/>
      <c r="E3518" s="15"/>
      <c r="F3518" s="58" t="s">
        <v>1232</v>
      </c>
      <c r="G3518" s="4" t="s">
        <v>1852</v>
      </c>
      <c r="H3518" s="160">
        <v>4111.5745597504811</v>
      </c>
      <c r="I3518" s="38">
        <f t="shared" si="77"/>
        <v>3426.312133125401</v>
      </c>
      <c r="J3518" s="25" t="s">
        <v>5689</v>
      </c>
      <c r="K3518" s="147">
        <f>H3518*0.68</f>
        <v>2795.8707006303275</v>
      </c>
    </row>
    <row r="3519" spans="1:11" x14ac:dyDescent="0.2">
      <c r="A3519" s="54"/>
      <c r="C3519" s="25"/>
      <c r="D3519" s="15"/>
      <c r="E3519" s="15"/>
      <c r="F3519" s="58" t="s">
        <v>1232</v>
      </c>
      <c r="G3519" s="4" t="s">
        <v>1854</v>
      </c>
      <c r="H3519" s="160">
        <v>4111.5745597504811</v>
      </c>
      <c r="I3519" s="38">
        <f t="shared" si="77"/>
        <v>3426.312133125401</v>
      </c>
      <c r="J3519" s="25" t="s">
        <v>5689</v>
      </c>
      <c r="K3519" s="147">
        <f>H3519*0.68</f>
        <v>2795.8707006303275</v>
      </c>
    </row>
    <row r="3520" spans="1:11" x14ac:dyDescent="0.2">
      <c r="A3520" s="54"/>
      <c r="C3520" s="25"/>
      <c r="D3520" s="15"/>
      <c r="E3520" s="15"/>
      <c r="F3520" s="58" t="s">
        <v>1232</v>
      </c>
      <c r="G3520" s="4" t="s">
        <v>1856</v>
      </c>
      <c r="H3520" s="160">
        <v>4111.5745597504811</v>
      </c>
      <c r="I3520" s="38">
        <f t="shared" si="77"/>
        <v>3426.312133125401</v>
      </c>
      <c r="J3520" s="25" t="s">
        <v>5689</v>
      </c>
      <c r="K3520" s="147">
        <f>H3520*0.68</f>
        <v>2795.8707006303275</v>
      </c>
    </row>
    <row r="3521" spans="1:11" x14ac:dyDescent="0.2">
      <c r="A3521" s="54"/>
      <c r="C3521" s="25"/>
      <c r="D3521" s="15"/>
      <c r="E3521" s="15"/>
      <c r="F3521" s="58" t="s">
        <v>1232</v>
      </c>
      <c r="G3521" s="4" t="s">
        <v>1858</v>
      </c>
      <c r="H3521" s="160">
        <v>4111.5745597504811</v>
      </c>
      <c r="I3521" s="38">
        <f t="shared" si="77"/>
        <v>3426.312133125401</v>
      </c>
      <c r="J3521" s="25" t="s">
        <v>5689</v>
      </c>
      <c r="K3521" s="147">
        <f>H3521*0.68</f>
        <v>2795.8707006303275</v>
      </c>
    </row>
    <row r="3522" spans="1:11" x14ac:dyDescent="0.2">
      <c r="A3522" s="54"/>
      <c r="C3522" s="25"/>
      <c r="D3522" s="15"/>
      <c r="E3522" s="15"/>
      <c r="F3522" s="58" t="s">
        <v>1232</v>
      </c>
      <c r="G3522" s="4" t="s">
        <v>1860</v>
      </c>
      <c r="H3522" s="160">
        <v>4111.5745597504811</v>
      </c>
      <c r="I3522" s="38">
        <f t="shared" si="77"/>
        <v>3426.312133125401</v>
      </c>
      <c r="J3522" s="25" t="s">
        <v>5689</v>
      </c>
      <c r="K3522" s="147">
        <f>H3522*0.68</f>
        <v>2795.8707006303275</v>
      </c>
    </row>
    <row r="3523" spans="1:11" x14ac:dyDescent="0.2">
      <c r="A3523" s="54"/>
      <c r="C3523" s="25"/>
      <c r="D3523" s="15"/>
      <c r="E3523" s="15"/>
      <c r="F3523" s="58" t="s">
        <v>1232</v>
      </c>
      <c r="G3523" s="4" t="s">
        <v>1862</v>
      </c>
      <c r="H3523" s="160">
        <v>4111.5745597504811</v>
      </c>
      <c r="I3523" s="38">
        <f t="shared" si="77"/>
        <v>3426.312133125401</v>
      </c>
      <c r="J3523" s="25" t="s">
        <v>5689</v>
      </c>
      <c r="K3523" s="147">
        <f>H3523*0.68</f>
        <v>2795.8707006303275</v>
      </c>
    </row>
    <row r="3524" spans="1:11" x14ac:dyDescent="0.2">
      <c r="A3524" s="54"/>
      <c r="C3524" s="25"/>
      <c r="D3524" s="15"/>
      <c r="E3524" s="15"/>
      <c r="F3524" s="58" t="s">
        <v>1232</v>
      </c>
      <c r="G3524" s="4" t="s">
        <v>1864</v>
      </c>
      <c r="H3524" s="160">
        <v>4111.5745597504811</v>
      </c>
      <c r="I3524" s="38">
        <f t="shared" si="77"/>
        <v>3426.312133125401</v>
      </c>
      <c r="J3524" s="25" t="s">
        <v>5689</v>
      </c>
      <c r="K3524" s="147">
        <f>H3524*0.68</f>
        <v>2795.8707006303275</v>
      </c>
    </row>
    <row r="3525" spans="1:11" x14ac:dyDescent="0.2">
      <c r="A3525" s="54"/>
      <c r="C3525" s="25"/>
      <c r="D3525" s="15"/>
      <c r="E3525" s="15"/>
      <c r="F3525" s="58" t="s">
        <v>1232</v>
      </c>
      <c r="G3525" s="4" t="s">
        <v>1866</v>
      </c>
      <c r="H3525" s="160">
        <v>4111.5745597504811</v>
      </c>
      <c r="I3525" s="38">
        <f t="shared" si="77"/>
        <v>3426.312133125401</v>
      </c>
      <c r="J3525" s="25" t="s">
        <v>5689</v>
      </c>
      <c r="K3525" s="147">
        <f>H3525*0.68</f>
        <v>2795.8707006303275</v>
      </c>
    </row>
    <row r="3526" spans="1:11" x14ac:dyDescent="0.2">
      <c r="A3526" s="54"/>
      <c r="C3526" s="25"/>
      <c r="D3526" s="15"/>
      <c r="E3526" s="15"/>
      <c r="F3526" s="58" t="s">
        <v>1232</v>
      </c>
      <c r="G3526" s="4" t="s">
        <v>1868</v>
      </c>
      <c r="H3526" s="160">
        <v>4468.8398165956542</v>
      </c>
      <c r="I3526" s="38">
        <f t="shared" si="77"/>
        <v>3724.0331804963785</v>
      </c>
      <c r="J3526" s="25" t="s">
        <v>5689</v>
      </c>
      <c r="K3526" s="147">
        <f>H3526*0.68</f>
        <v>3038.8110752850453</v>
      </c>
    </row>
    <row r="3527" spans="1:11" x14ac:dyDescent="0.2">
      <c r="A3527" s="54"/>
      <c r="C3527" s="25"/>
      <c r="D3527" s="15"/>
      <c r="E3527" s="15"/>
      <c r="F3527" s="58" t="s">
        <v>1232</v>
      </c>
      <c r="G3527" s="4" t="s">
        <v>1870</v>
      </c>
      <c r="H3527" s="160">
        <v>4468.8398165956542</v>
      </c>
      <c r="I3527" s="38">
        <f t="shared" si="77"/>
        <v>3724.0331804963785</v>
      </c>
      <c r="J3527" s="25" t="s">
        <v>5689</v>
      </c>
      <c r="K3527" s="147">
        <f>H3527*0.68</f>
        <v>3038.8110752850453</v>
      </c>
    </row>
    <row r="3528" spans="1:11" x14ac:dyDescent="0.2">
      <c r="A3528" s="54"/>
      <c r="C3528" s="25"/>
      <c r="D3528" s="15"/>
      <c r="E3528" s="15"/>
      <c r="F3528" s="58" t="s">
        <v>1232</v>
      </c>
      <c r="G3528" s="4" t="s">
        <v>1872</v>
      </c>
      <c r="H3528" s="160">
        <v>4111.5745597504811</v>
      </c>
      <c r="I3528" s="38">
        <f t="shared" si="77"/>
        <v>3426.312133125401</v>
      </c>
      <c r="J3528" s="25" t="s">
        <v>5689</v>
      </c>
      <c r="K3528" s="147">
        <f>H3528*0.68</f>
        <v>2795.8707006303275</v>
      </c>
    </row>
    <row r="3529" spans="1:11" x14ac:dyDescent="0.2">
      <c r="A3529" s="54"/>
      <c r="C3529" s="25"/>
      <c r="D3529" s="15"/>
      <c r="E3529" s="15"/>
      <c r="F3529" s="58" t="s">
        <v>1232</v>
      </c>
      <c r="G3529" s="4" t="s">
        <v>1874</v>
      </c>
      <c r="H3529" s="160">
        <v>4468.8398165956542</v>
      </c>
      <c r="I3529" s="38">
        <f t="shared" si="77"/>
        <v>3724.0331804963785</v>
      </c>
      <c r="J3529" s="25" t="s">
        <v>5689</v>
      </c>
      <c r="K3529" s="147">
        <f>H3529*0.68</f>
        <v>3038.8110752850453</v>
      </c>
    </row>
    <row r="3530" spans="1:11" x14ac:dyDescent="0.2">
      <c r="A3530" s="54"/>
      <c r="C3530" s="25"/>
      <c r="D3530" s="15"/>
      <c r="E3530" s="15"/>
      <c r="F3530" s="58" t="s">
        <v>1232</v>
      </c>
      <c r="G3530" s="4" t="s">
        <v>1876</v>
      </c>
      <c r="H3530" s="160">
        <v>4468.8398165956542</v>
      </c>
      <c r="I3530" s="38">
        <f t="shared" si="77"/>
        <v>3724.0331804963785</v>
      </c>
      <c r="J3530" s="25" t="s">
        <v>5689</v>
      </c>
      <c r="K3530" s="147">
        <f>H3530*0.68</f>
        <v>3038.8110752850453</v>
      </c>
    </row>
    <row r="3531" spans="1:11" x14ac:dyDescent="0.2">
      <c r="A3531" s="54"/>
      <c r="C3531" s="25"/>
      <c r="D3531" s="15"/>
      <c r="E3531" s="15"/>
      <c r="F3531" s="58" t="s">
        <v>1232</v>
      </c>
      <c r="G3531" s="4" t="s">
        <v>1878</v>
      </c>
      <c r="H3531" s="160">
        <v>4468.8398165956542</v>
      </c>
      <c r="I3531" s="38">
        <f t="shared" si="77"/>
        <v>3724.0331804963785</v>
      </c>
      <c r="J3531" s="25" t="s">
        <v>5689</v>
      </c>
      <c r="K3531" s="147">
        <f>H3531*0.68</f>
        <v>3038.8110752850453</v>
      </c>
    </row>
    <row r="3532" spans="1:11" x14ac:dyDescent="0.2">
      <c r="A3532" s="54"/>
      <c r="C3532" s="25"/>
      <c r="D3532" s="15"/>
      <c r="E3532" s="15"/>
      <c r="F3532" s="58" t="s">
        <v>1232</v>
      </c>
      <c r="G3532" s="4" t="s">
        <v>1880</v>
      </c>
      <c r="H3532" s="160">
        <v>4468.8398165956542</v>
      </c>
      <c r="I3532" s="38">
        <f t="shared" si="77"/>
        <v>3724.0331804963785</v>
      </c>
      <c r="J3532" s="25" t="s">
        <v>5689</v>
      </c>
      <c r="K3532" s="147">
        <f>H3532*0.68</f>
        <v>3038.8110752850453</v>
      </c>
    </row>
    <row r="3533" spans="1:11" x14ac:dyDescent="0.2">
      <c r="A3533" s="54"/>
      <c r="C3533" s="25"/>
      <c r="D3533" s="15"/>
      <c r="E3533" s="15"/>
      <c r="F3533" s="58" t="s">
        <v>1232</v>
      </c>
      <c r="G3533" s="4" t="s">
        <v>1882</v>
      </c>
      <c r="H3533" s="160">
        <v>4468.8398165956542</v>
      </c>
      <c r="I3533" s="38">
        <f t="shared" si="77"/>
        <v>3724.0331804963785</v>
      </c>
      <c r="J3533" s="25" t="s">
        <v>5689</v>
      </c>
      <c r="K3533" s="147">
        <f>H3533*0.68</f>
        <v>3038.8110752850453</v>
      </c>
    </row>
    <row r="3534" spans="1:11" x14ac:dyDescent="0.2">
      <c r="A3534" s="54"/>
      <c r="C3534" s="25"/>
      <c r="D3534" s="15"/>
      <c r="E3534" s="15"/>
      <c r="F3534" s="58" t="s">
        <v>1232</v>
      </c>
      <c r="G3534" s="4" t="s">
        <v>1884</v>
      </c>
      <c r="H3534" s="160">
        <v>4468.8398165956542</v>
      </c>
      <c r="I3534" s="38">
        <f t="shared" si="77"/>
        <v>3724.0331804963785</v>
      </c>
      <c r="J3534" s="25" t="s">
        <v>5689</v>
      </c>
      <c r="K3534" s="147">
        <f>H3534*0.68</f>
        <v>3038.8110752850453</v>
      </c>
    </row>
    <row r="3535" spans="1:11" x14ac:dyDescent="0.2">
      <c r="A3535" s="54"/>
      <c r="C3535" s="25"/>
      <c r="D3535" s="15"/>
      <c r="E3535" s="15"/>
      <c r="F3535" s="58" t="s">
        <v>1232</v>
      </c>
      <c r="G3535" s="4" t="s">
        <v>1886</v>
      </c>
      <c r="H3535" s="160">
        <v>4468.8398165956542</v>
      </c>
      <c r="I3535" s="38">
        <f t="shared" si="77"/>
        <v>3724.0331804963785</v>
      </c>
      <c r="J3535" s="25" t="s">
        <v>5689</v>
      </c>
      <c r="K3535" s="147">
        <f>H3535*0.68</f>
        <v>3038.8110752850453</v>
      </c>
    </row>
    <row r="3536" spans="1:11" x14ac:dyDescent="0.2">
      <c r="A3536" s="54"/>
      <c r="C3536" s="25"/>
      <c r="D3536" s="15"/>
      <c r="E3536" s="15"/>
      <c r="F3536" s="58" t="s">
        <v>1232</v>
      </c>
      <c r="G3536" s="4" t="s">
        <v>1888</v>
      </c>
      <c r="H3536" s="160">
        <v>4468.8398165956542</v>
      </c>
      <c r="I3536" s="38">
        <f t="shared" si="77"/>
        <v>3724.0331804963785</v>
      </c>
      <c r="J3536" s="25" t="s">
        <v>5689</v>
      </c>
      <c r="K3536" s="147">
        <f>H3536*0.68</f>
        <v>3038.8110752850453</v>
      </c>
    </row>
    <row r="3537" spans="1:11" ht="15.75" x14ac:dyDescent="0.25">
      <c r="A3537" s="54"/>
      <c r="C3537" s="25"/>
      <c r="D3537" s="15"/>
      <c r="E3537" s="15"/>
      <c r="F3537" s="58"/>
      <c r="G3537" s="76"/>
      <c r="H3537" s="143"/>
      <c r="I3537" s="122"/>
      <c r="J3537" s="26"/>
      <c r="K3537" s="144"/>
    </row>
    <row r="3538" spans="1:11" ht="15.75" x14ac:dyDescent="0.25">
      <c r="A3538" s="54"/>
      <c r="C3538" s="25"/>
      <c r="D3538" s="15"/>
      <c r="E3538" s="15"/>
      <c r="F3538" s="103"/>
      <c r="G3538" s="76" t="s">
        <v>6149</v>
      </c>
      <c r="H3538" s="143"/>
      <c r="I3538" s="122"/>
      <c r="J3538" s="26"/>
      <c r="K3538" s="144"/>
    </row>
    <row r="3539" spans="1:11" x14ac:dyDescent="0.2">
      <c r="A3539" s="54"/>
      <c r="C3539" s="25"/>
      <c r="D3539" s="15"/>
      <c r="E3539" s="15"/>
      <c r="F3539" s="58" t="s">
        <v>1232</v>
      </c>
      <c r="G3539" s="4" t="s">
        <v>1834</v>
      </c>
      <c r="H3539" s="160">
        <v>4111.5745597504811</v>
      </c>
      <c r="I3539" s="38">
        <f t="shared" si="77"/>
        <v>3426.312133125401</v>
      </c>
      <c r="J3539" s="25" t="s">
        <v>5689</v>
      </c>
      <c r="K3539" s="147">
        <f>H3539*0.68</f>
        <v>2795.8707006303275</v>
      </c>
    </row>
    <row r="3540" spans="1:11" x14ac:dyDescent="0.2">
      <c r="A3540" s="54"/>
      <c r="C3540" s="25"/>
      <c r="D3540" s="15"/>
      <c r="E3540" s="15"/>
      <c r="F3540" s="58" t="s">
        <v>1232</v>
      </c>
      <c r="G3540" s="4" t="s">
        <v>1836</v>
      </c>
      <c r="H3540" s="160">
        <v>4111.5745597504811</v>
      </c>
      <c r="I3540" s="38">
        <f t="shared" si="77"/>
        <v>3426.312133125401</v>
      </c>
      <c r="J3540" s="25" t="s">
        <v>5689</v>
      </c>
      <c r="K3540" s="147">
        <f>H3540*0.68</f>
        <v>2795.8707006303275</v>
      </c>
    </row>
    <row r="3541" spans="1:11" x14ac:dyDescent="0.2">
      <c r="A3541" s="54"/>
      <c r="C3541" s="25"/>
      <c r="D3541" s="15"/>
      <c r="E3541" s="15"/>
      <c r="F3541" s="58" t="s">
        <v>1232</v>
      </c>
      <c r="G3541" s="4" t="s">
        <v>1838</v>
      </c>
      <c r="H3541" s="160">
        <v>4111.5745597504811</v>
      </c>
      <c r="I3541" s="38">
        <f t="shared" si="77"/>
        <v>3426.312133125401</v>
      </c>
      <c r="J3541" s="25" t="s">
        <v>5689</v>
      </c>
      <c r="K3541" s="147">
        <f>H3541*0.68</f>
        <v>2795.8707006303275</v>
      </c>
    </row>
    <row r="3542" spans="1:11" x14ac:dyDescent="0.2">
      <c r="A3542" s="54"/>
      <c r="C3542" s="25"/>
      <c r="D3542" s="15"/>
      <c r="E3542" s="15"/>
      <c r="F3542" s="58" t="s">
        <v>1232</v>
      </c>
      <c r="G3542" s="4" t="s">
        <v>1840</v>
      </c>
      <c r="H3542" s="160">
        <v>4111.5745597504811</v>
      </c>
      <c r="I3542" s="38">
        <f t="shared" si="77"/>
        <v>3426.312133125401</v>
      </c>
      <c r="J3542" s="25" t="s">
        <v>5689</v>
      </c>
      <c r="K3542" s="147">
        <f>H3542*0.68</f>
        <v>2795.8707006303275</v>
      </c>
    </row>
    <row r="3543" spans="1:11" x14ac:dyDescent="0.2">
      <c r="A3543" s="54"/>
      <c r="C3543" s="25"/>
      <c r="D3543" s="15"/>
      <c r="E3543" s="15"/>
      <c r="F3543" s="58" t="s">
        <v>1232</v>
      </c>
      <c r="G3543" s="4" t="s">
        <v>1842</v>
      </c>
      <c r="H3543" s="160">
        <v>4111.5745597504811</v>
      </c>
      <c r="I3543" s="38">
        <f t="shared" si="77"/>
        <v>3426.312133125401</v>
      </c>
      <c r="J3543" s="25" t="s">
        <v>5689</v>
      </c>
      <c r="K3543" s="147">
        <f>H3543*0.68</f>
        <v>2795.8707006303275</v>
      </c>
    </row>
    <row r="3544" spans="1:11" x14ac:dyDescent="0.2">
      <c r="A3544" s="54"/>
      <c r="C3544" s="25"/>
      <c r="D3544" s="15"/>
      <c r="E3544" s="15"/>
      <c r="F3544" s="58" t="s">
        <v>1232</v>
      </c>
      <c r="G3544" s="4" t="s">
        <v>1844</v>
      </c>
      <c r="H3544" s="160">
        <v>4111.5745597504811</v>
      </c>
      <c r="I3544" s="38">
        <f t="shared" si="77"/>
        <v>3426.312133125401</v>
      </c>
      <c r="J3544" s="25" t="s">
        <v>5689</v>
      </c>
      <c r="K3544" s="147">
        <f>H3544*0.68</f>
        <v>2795.8707006303275</v>
      </c>
    </row>
    <row r="3545" spans="1:11" x14ac:dyDescent="0.2">
      <c r="A3545" s="54"/>
      <c r="C3545" s="25"/>
      <c r="D3545" s="15"/>
      <c r="E3545" s="15"/>
      <c r="F3545" s="58" t="s">
        <v>1232</v>
      </c>
      <c r="G3545" s="4" t="s">
        <v>1846</v>
      </c>
      <c r="H3545" s="160">
        <v>4111.5745597504811</v>
      </c>
      <c r="I3545" s="38">
        <f t="shared" si="77"/>
        <v>3426.312133125401</v>
      </c>
      <c r="J3545" s="25" t="s">
        <v>5689</v>
      </c>
      <c r="K3545" s="147">
        <f>H3545*0.68</f>
        <v>2795.8707006303275</v>
      </c>
    </row>
    <row r="3546" spans="1:11" x14ac:dyDescent="0.2">
      <c r="A3546" s="54"/>
      <c r="C3546" s="25"/>
      <c r="D3546" s="15"/>
      <c r="E3546" s="15"/>
      <c r="F3546" s="58" t="s">
        <v>1232</v>
      </c>
      <c r="G3546" s="4" t="s">
        <v>1848</v>
      </c>
      <c r="H3546" s="160">
        <v>4111.5745597504811</v>
      </c>
      <c r="I3546" s="38">
        <f t="shared" si="77"/>
        <v>3426.312133125401</v>
      </c>
      <c r="J3546" s="25" t="s">
        <v>5689</v>
      </c>
      <c r="K3546" s="147">
        <f>H3546*0.68</f>
        <v>2795.8707006303275</v>
      </c>
    </row>
    <row r="3547" spans="1:11" x14ac:dyDescent="0.2">
      <c r="A3547" s="54"/>
      <c r="C3547" s="25"/>
      <c r="D3547" s="15"/>
      <c r="E3547" s="15"/>
      <c r="F3547" s="58" t="s">
        <v>1232</v>
      </c>
      <c r="G3547" s="4" t="s">
        <v>1850</v>
      </c>
      <c r="H3547" s="160">
        <v>4111.5745597504811</v>
      </c>
      <c r="I3547" s="38">
        <f t="shared" ref="I3547:I3610" si="78">H3547/1.2</f>
        <v>3426.312133125401</v>
      </c>
      <c r="J3547" s="25" t="s">
        <v>5689</v>
      </c>
      <c r="K3547" s="147">
        <f>H3547*0.68</f>
        <v>2795.8707006303275</v>
      </c>
    </row>
    <row r="3548" spans="1:11" x14ac:dyDescent="0.2">
      <c r="A3548" s="54"/>
      <c r="C3548" s="25"/>
      <c r="D3548" s="15"/>
      <c r="E3548" s="15"/>
      <c r="F3548" s="58" t="s">
        <v>1232</v>
      </c>
      <c r="G3548" s="4" t="s">
        <v>1852</v>
      </c>
      <c r="H3548" s="160">
        <v>4111.5745597504811</v>
      </c>
      <c r="I3548" s="38">
        <f t="shared" si="78"/>
        <v>3426.312133125401</v>
      </c>
      <c r="J3548" s="25" t="s">
        <v>5689</v>
      </c>
      <c r="K3548" s="147">
        <f>H3548*0.68</f>
        <v>2795.8707006303275</v>
      </c>
    </row>
    <row r="3549" spans="1:11" x14ac:dyDescent="0.2">
      <c r="A3549" s="54"/>
      <c r="C3549" s="25"/>
      <c r="D3549" s="15"/>
      <c r="E3549" s="15"/>
      <c r="F3549" s="58" t="s">
        <v>1232</v>
      </c>
      <c r="G3549" s="4" t="s">
        <v>1854</v>
      </c>
      <c r="H3549" s="160">
        <v>4111.5745597504811</v>
      </c>
      <c r="I3549" s="38">
        <f t="shared" si="78"/>
        <v>3426.312133125401</v>
      </c>
      <c r="J3549" s="25" t="s">
        <v>5689</v>
      </c>
      <c r="K3549" s="147">
        <f>H3549*0.68</f>
        <v>2795.8707006303275</v>
      </c>
    </row>
    <row r="3550" spans="1:11" x14ac:dyDescent="0.2">
      <c r="A3550" s="54"/>
      <c r="C3550" s="25"/>
      <c r="D3550" s="15"/>
      <c r="E3550" s="15"/>
      <c r="F3550" s="58" t="s">
        <v>1232</v>
      </c>
      <c r="G3550" s="4" t="s">
        <v>1856</v>
      </c>
      <c r="H3550" s="160">
        <v>4111.5745597504811</v>
      </c>
      <c r="I3550" s="38">
        <f t="shared" si="78"/>
        <v>3426.312133125401</v>
      </c>
      <c r="J3550" s="25" t="s">
        <v>5689</v>
      </c>
      <c r="K3550" s="147">
        <f>H3550*0.68</f>
        <v>2795.8707006303275</v>
      </c>
    </row>
    <row r="3551" spans="1:11" x14ac:dyDescent="0.2">
      <c r="A3551" s="54"/>
      <c r="C3551" s="25"/>
      <c r="D3551" s="15"/>
      <c r="E3551" s="15"/>
      <c r="F3551" s="58" t="s">
        <v>1232</v>
      </c>
      <c r="G3551" s="4" t="s">
        <v>1858</v>
      </c>
      <c r="H3551" s="160">
        <v>4111.5745597504811</v>
      </c>
      <c r="I3551" s="38">
        <f t="shared" si="78"/>
        <v>3426.312133125401</v>
      </c>
      <c r="J3551" s="25" t="s">
        <v>5689</v>
      </c>
      <c r="K3551" s="147">
        <f>H3551*0.68</f>
        <v>2795.8707006303275</v>
      </c>
    </row>
    <row r="3552" spans="1:11" x14ac:dyDescent="0.2">
      <c r="A3552" s="54"/>
      <c r="C3552" s="25"/>
      <c r="D3552" s="15"/>
      <c r="E3552" s="15"/>
      <c r="F3552" s="58" t="s">
        <v>1232</v>
      </c>
      <c r="G3552" s="4" t="s">
        <v>1860</v>
      </c>
      <c r="H3552" s="160">
        <v>4111.5745597504811</v>
      </c>
      <c r="I3552" s="38">
        <f t="shared" si="78"/>
        <v>3426.312133125401</v>
      </c>
      <c r="J3552" s="25" t="s">
        <v>5689</v>
      </c>
      <c r="K3552" s="147">
        <f>H3552*0.68</f>
        <v>2795.8707006303275</v>
      </c>
    </row>
    <row r="3553" spans="1:11" x14ac:dyDescent="0.2">
      <c r="A3553" s="54"/>
      <c r="C3553" s="25"/>
      <c r="D3553" s="15"/>
      <c r="E3553" s="15"/>
      <c r="F3553" s="58" t="s">
        <v>1232</v>
      </c>
      <c r="G3553" s="4" t="s">
        <v>1862</v>
      </c>
      <c r="H3553" s="160">
        <v>4111.5745597504811</v>
      </c>
      <c r="I3553" s="38">
        <f t="shared" si="78"/>
        <v>3426.312133125401</v>
      </c>
      <c r="J3553" s="25" t="s">
        <v>5689</v>
      </c>
      <c r="K3553" s="147">
        <f>H3553*0.68</f>
        <v>2795.8707006303275</v>
      </c>
    </row>
    <row r="3554" spans="1:11" x14ac:dyDescent="0.2">
      <c r="A3554" s="54"/>
      <c r="C3554" s="25"/>
      <c r="D3554" s="15"/>
      <c r="E3554" s="15"/>
      <c r="F3554" s="58" t="s">
        <v>1232</v>
      </c>
      <c r="G3554" s="4" t="s">
        <v>1864</v>
      </c>
      <c r="H3554" s="160">
        <v>4111.5745597504811</v>
      </c>
      <c r="I3554" s="38">
        <f t="shared" si="78"/>
        <v>3426.312133125401</v>
      </c>
      <c r="J3554" s="25" t="s">
        <v>5689</v>
      </c>
      <c r="K3554" s="147">
        <f>H3554*0.68</f>
        <v>2795.8707006303275</v>
      </c>
    </row>
    <row r="3555" spans="1:11" x14ac:dyDescent="0.2">
      <c r="A3555" s="54"/>
      <c r="C3555" s="25"/>
      <c r="D3555" s="15"/>
      <c r="E3555" s="15"/>
      <c r="F3555" s="58" t="s">
        <v>1232</v>
      </c>
      <c r="G3555" s="4" t="s">
        <v>1866</v>
      </c>
      <c r="H3555" s="160">
        <v>4111.5745597504811</v>
      </c>
      <c r="I3555" s="38">
        <f t="shared" si="78"/>
        <v>3426.312133125401</v>
      </c>
      <c r="J3555" s="25" t="s">
        <v>5689</v>
      </c>
      <c r="K3555" s="147">
        <f>H3555*0.68</f>
        <v>2795.8707006303275</v>
      </c>
    </row>
    <row r="3556" spans="1:11" x14ac:dyDescent="0.2">
      <c r="A3556" s="54"/>
      <c r="C3556" s="25"/>
      <c r="D3556" s="15"/>
      <c r="E3556" s="15"/>
      <c r="F3556" s="58" t="s">
        <v>1232</v>
      </c>
      <c r="G3556" s="4" t="s">
        <v>1868</v>
      </c>
      <c r="H3556" s="160">
        <v>4468.8398165956542</v>
      </c>
      <c r="I3556" s="38">
        <f t="shared" si="78"/>
        <v>3724.0331804963785</v>
      </c>
      <c r="J3556" s="25" t="s">
        <v>5689</v>
      </c>
      <c r="K3556" s="147">
        <f>H3556*0.68</f>
        <v>3038.8110752850453</v>
      </c>
    </row>
    <row r="3557" spans="1:11" x14ac:dyDescent="0.2">
      <c r="A3557" s="54"/>
      <c r="C3557" s="25"/>
      <c r="D3557" s="15"/>
      <c r="E3557" s="15"/>
      <c r="F3557" s="58" t="s">
        <v>1232</v>
      </c>
      <c r="G3557" s="4" t="s">
        <v>1870</v>
      </c>
      <c r="H3557" s="160">
        <v>4468.8398165956542</v>
      </c>
      <c r="I3557" s="38">
        <f t="shared" si="78"/>
        <v>3724.0331804963785</v>
      </c>
      <c r="J3557" s="25" t="s">
        <v>5689</v>
      </c>
      <c r="K3557" s="147">
        <f>H3557*0.68</f>
        <v>3038.8110752850453</v>
      </c>
    </row>
    <row r="3558" spans="1:11" x14ac:dyDescent="0.2">
      <c r="A3558" s="54"/>
      <c r="C3558" s="25"/>
      <c r="D3558" s="15"/>
      <c r="E3558" s="15"/>
      <c r="F3558" s="58" t="s">
        <v>1232</v>
      </c>
      <c r="G3558" s="4" t="s">
        <v>1872</v>
      </c>
      <c r="H3558" s="160">
        <v>4111.5745597504811</v>
      </c>
      <c r="I3558" s="38">
        <f t="shared" si="78"/>
        <v>3426.312133125401</v>
      </c>
      <c r="J3558" s="25" t="s">
        <v>5689</v>
      </c>
      <c r="K3558" s="147">
        <f>H3558*0.68</f>
        <v>2795.8707006303275</v>
      </c>
    </row>
    <row r="3559" spans="1:11" x14ac:dyDescent="0.2">
      <c r="A3559" s="54"/>
      <c r="C3559" s="25"/>
      <c r="D3559" s="15"/>
      <c r="E3559" s="15"/>
      <c r="F3559" s="58" t="s">
        <v>1232</v>
      </c>
      <c r="G3559" s="4" t="s">
        <v>1874</v>
      </c>
      <c r="H3559" s="160">
        <v>4468.8398165956542</v>
      </c>
      <c r="I3559" s="38">
        <f t="shared" si="78"/>
        <v>3724.0331804963785</v>
      </c>
      <c r="J3559" s="25" t="s">
        <v>5689</v>
      </c>
      <c r="K3559" s="147">
        <f>H3559*0.68</f>
        <v>3038.8110752850453</v>
      </c>
    </row>
    <row r="3560" spans="1:11" x14ac:dyDescent="0.2">
      <c r="A3560" s="54"/>
      <c r="C3560" s="25"/>
      <c r="D3560" s="15"/>
      <c r="E3560" s="15"/>
      <c r="F3560" s="58" t="s">
        <v>1232</v>
      </c>
      <c r="G3560" s="4" t="s">
        <v>1876</v>
      </c>
      <c r="H3560" s="160">
        <v>4468.8398165956542</v>
      </c>
      <c r="I3560" s="38">
        <f t="shared" si="78"/>
        <v>3724.0331804963785</v>
      </c>
      <c r="J3560" s="25" t="s">
        <v>5689</v>
      </c>
      <c r="K3560" s="147">
        <f>H3560*0.68</f>
        <v>3038.8110752850453</v>
      </c>
    </row>
    <row r="3561" spans="1:11" x14ac:dyDescent="0.2">
      <c r="A3561" s="54"/>
      <c r="C3561" s="25"/>
      <c r="D3561" s="15"/>
      <c r="E3561" s="15"/>
      <c r="F3561" s="58" t="s">
        <v>1232</v>
      </c>
      <c r="G3561" s="4" t="s">
        <v>1878</v>
      </c>
      <c r="H3561" s="160">
        <v>4468.8398165956542</v>
      </c>
      <c r="I3561" s="38">
        <f t="shared" si="78"/>
        <v>3724.0331804963785</v>
      </c>
      <c r="J3561" s="25" t="s">
        <v>5689</v>
      </c>
      <c r="K3561" s="147">
        <f>H3561*0.68</f>
        <v>3038.8110752850453</v>
      </c>
    </row>
    <row r="3562" spans="1:11" x14ac:dyDescent="0.2">
      <c r="A3562" s="54"/>
      <c r="C3562" s="25"/>
      <c r="D3562" s="15"/>
      <c r="E3562" s="15"/>
      <c r="F3562" s="58" t="s">
        <v>1232</v>
      </c>
      <c r="G3562" s="4" t="s">
        <v>1880</v>
      </c>
      <c r="H3562" s="160">
        <v>4468.8398165956542</v>
      </c>
      <c r="I3562" s="38">
        <f t="shared" si="78"/>
        <v>3724.0331804963785</v>
      </c>
      <c r="J3562" s="25" t="s">
        <v>5689</v>
      </c>
      <c r="K3562" s="147">
        <f>H3562*0.68</f>
        <v>3038.8110752850453</v>
      </c>
    </row>
    <row r="3563" spans="1:11" x14ac:dyDescent="0.2">
      <c r="A3563" s="54"/>
      <c r="C3563" s="25"/>
      <c r="D3563" s="15"/>
      <c r="E3563" s="15"/>
      <c r="F3563" s="58" t="s">
        <v>1232</v>
      </c>
      <c r="G3563" s="4" t="s">
        <v>1882</v>
      </c>
      <c r="H3563" s="160">
        <v>4468.8398165956542</v>
      </c>
      <c r="I3563" s="38">
        <f t="shared" si="78"/>
        <v>3724.0331804963785</v>
      </c>
      <c r="J3563" s="25" t="s">
        <v>5689</v>
      </c>
      <c r="K3563" s="147">
        <f>H3563*0.68</f>
        <v>3038.8110752850453</v>
      </c>
    </row>
    <row r="3564" spans="1:11" x14ac:dyDescent="0.2">
      <c r="A3564" s="54"/>
      <c r="C3564" s="25"/>
      <c r="D3564" s="15"/>
      <c r="E3564" s="15"/>
      <c r="F3564" s="58" t="s">
        <v>1232</v>
      </c>
      <c r="G3564" s="4" t="s">
        <v>1884</v>
      </c>
      <c r="H3564" s="160">
        <v>4468.8398165956542</v>
      </c>
      <c r="I3564" s="38">
        <f t="shared" si="78"/>
        <v>3724.0331804963785</v>
      </c>
      <c r="J3564" s="25" t="s">
        <v>5689</v>
      </c>
      <c r="K3564" s="147">
        <f>H3564*0.68</f>
        <v>3038.8110752850453</v>
      </c>
    </row>
    <row r="3565" spans="1:11" x14ac:dyDescent="0.2">
      <c r="A3565" s="54"/>
      <c r="C3565" s="25"/>
      <c r="D3565" s="15"/>
      <c r="E3565" s="15"/>
      <c r="F3565" s="58" t="s">
        <v>1232</v>
      </c>
      <c r="G3565" s="4" t="s">
        <v>1886</v>
      </c>
      <c r="H3565" s="160">
        <v>4468.8398165956542</v>
      </c>
      <c r="I3565" s="38">
        <f t="shared" si="78"/>
        <v>3724.0331804963785</v>
      </c>
      <c r="J3565" s="25" t="s">
        <v>5689</v>
      </c>
      <c r="K3565" s="147">
        <f>H3565*0.68</f>
        <v>3038.8110752850453</v>
      </c>
    </row>
    <row r="3566" spans="1:11" x14ac:dyDescent="0.2">
      <c r="A3566" s="54"/>
      <c r="C3566" s="25"/>
      <c r="D3566" s="15"/>
      <c r="E3566" s="15"/>
      <c r="F3566" s="58" t="s">
        <v>1232</v>
      </c>
      <c r="G3566" s="4" t="s">
        <v>1888</v>
      </c>
      <c r="H3566" s="160">
        <v>4468.8398165956542</v>
      </c>
      <c r="I3566" s="38">
        <f t="shared" si="78"/>
        <v>3724.0331804963785</v>
      </c>
      <c r="J3566" s="25" t="s">
        <v>5689</v>
      </c>
      <c r="K3566" s="147">
        <f>H3566*0.68</f>
        <v>3038.8110752850453</v>
      </c>
    </row>
    <row r="3567" spans="1:11" ht="15.75" x14ac:dyDescent="0.25">
      <c r="A3567" s="54"/>
      <c r="C3567" s="25"/>
      <c r="D3567" s="15"/>
      <c r="E3567" s="15"/>
      <c r="F3567" s="58"/>
      <c r="G3567" s="76"/>
      <c r="H3567" s="143"/>
      <c r="I3567" s="122"/>
      <c r="J3567" s="26"/>
      <c r="K3567" s="144"/>
    </row>
    <row r="3568" spans="1:11" ht="15.75" x14ac:dyDescent="0.25">
      <c r="A3568" s="54"/>
      <c r="C3568" s="25"/>
      <c r="D3568" s="15"/>
      <c r="E3568" s="15"/>
      <c r="F3568" s="103"/>
      <c r="G3568" s="76" t="s">
        <v>6150</v>
      </c>
      <c r="H3568" s="143"/>
      <c r="I3568" s="122"/>
      <c r="J3568" s="26"/>
      <c r="K3568" s="144"/>
    </row>
    <row r="3569" spans="1:11" x14ac:dyDescent="0.2">
      <c r="A3569" s="54"/>
      <c r="C3569" s="25"/>
      <c r="D3569" s="15"/>
      <c r="E3569" s="15"/>
      <c r="F3569" s="58" t="s">
        <v>1232</v>
      </c>
      <c r="G3569" s="4" t="s">
        <v>1834</v>
      </c>
      <c r="H3569" s="160">
        <v>1965.9669479921145</v>
      </c>
      <c r="I3569" s="38">
        <f t="shared" si="78"/>
        <v>1638.3057899934288</v>
      </c>
      <c r="J3569" s="25" t="s">
        <v>5689</v>
      </c>
      <c r="K3569" s="147">
        <f>H3569*0.68</f>
        <v>1336.8575246346379</v>
      </c>
    </row>
    <row r="3570" spans="1:11" x14ac:dyDescent="0.2">
      <c r="A3570" s="54"/>
      <c r="C3570" s="25"/>
      <c r="D3570" s="15"/>
      <c r="E3570" s="15"/>
      <c r="F3570" s="58" t="s">
        <v>1232</v>
      </c>
      <c r="G3570" s="4" t="s">
        <v>1836</v>
      </c>
      <c r="H3570" s="160">
        <v>1965.9669479921145</v>
      </c>
      <c r="I3570" s="38">
        <f t="shared" si="78"/>
        <v>1638.3057899934288</v>
      </c>
      <c r="J3570" s="25" t="s">
        <v>5689</v>
      </c>
      <c r="K3570" s="147">
        <f>H3570*0.68</f>
        <v>1336.8575246346379</v>
      </c>
    </row>
    <row r="3571" spans="1:11" x14ac:dyDescent="0.2">
      <c r="A3571" s="54"/>
      <c r="C3571" s="25"/>
      <c r="D3571" s="15"/>
      <c r="E3571" s="15"/>
      <c r="F3571" s="58" t="s">
        <v>1232</v>
      </c>
      <c r="G3571" s="4" t="s">
        <v>1838</v>
      </c>
      <c r="H3571" s="160">
        <v>1965.9669479921145</v>
      </c>
      <c r="I3571" s="38">
        <f t="shared" si="78"/>
        <v>1638.3057899934288</v>
      </c>
      <c r="J3571" s="25" t="s">
        <v>5689</v>
      </c>
      <c r="K3571" s="147">
        <f>H3571*0.68</f>
        <v>1336.8575246346379</v>
      </c>
    </row>
    <row r="3572" spans="1:11" x14ac:dyDescent="0.2">
      <c r="A3572" s="54"/>
      <c r="C3572" s="25"/>
      <c r="D3572" s="15"/>
      <c r="E3572" s="15"/>
      <c r="F3572" s="58" t="s">
        <v>1232</v>
      </c>
      <c r="G3572" s="4" t="s">
        <v>1840</v>
      </c>
      <c r="H3572" s="160">
        <v>1965.9669479921145</v>
      </c>
      <c r="I3572" s="38">
        <f t="shared" si="78"/>
        <v>1638.3057899934288</v>
      </c>
      <c r="J3572" s="25" t="s">
        <v>5689</v>
      </c>
      <c r="K3572" s="147">
        <f>H3572*0.68</f>
        <v>1336.8575246346379</v>
      </c>
    </row>
    <row r="3573" spans="1:11" x14ac:dyDescent="0.2">
      <c r="A3573" s="54"/>
      <c r="C3573" s="25"/>
      <c r="D3573" s="15"/>
      <c r="E3573" s="15"/>
      <c r="F3573" s="58" t="s">
        <v>1232</v>
      </c>
      <c r="G3573" s="4" t="s">
        <v>1842</v>
      </c>
      <c r="H3573" s="160">
        <v>1965.9669479921145</v>
      </c>
      <c r="I3573" s="38">
        <f t="shared" si="78"/>
        <v>1638.3057899934288</v>
      </c>
      <c r="J3573" s="25" t="s">
        <v>5689</v>
      </c>
      <c r="K3573" s="147">
        <f>H3573*0.68</f>
        <v>1336.8575246346379</v>
      </c>
    </row>
    <row r="3574" spans="1:11" x14ac:dyDescent="0.2">
      <c r="A3574" s="54"/>
      <c r="C3574" s="25"/>
      <c r="D3574" s="15"/>
      <c r="E3574" s="15"/>
      <c r="F3574" s="58" t="s">
        <v>1232</v>
      </c>
      <c r="G3574" s="4" t="s">
        <v>1844</v>
      </c>
      <c r="H3574" s="160">
        <v>1965.9669479921145</v>
      </c>
      <c r="I3574" s="38">
        <f t="shared" si="78"/>
        <v>1638.3057899934288</v>
      </c>
      <c r="J3574" s="25" t="s">
        <v>5689</v>
      </c>
      <c r="K3574" s="147">
        <f>H3574*0.68</f>
        <v>1336.8575246346379</v>
      </c>
    </row>
    <row r="3575" spans="1:11" x14ac:dyDescent="0.2">
      <c r="A3575" s="54"/>
      <c r="C3575" s="25"/>
      <c r="D3575" s="15"/>
      <c r="E3575" s="15"/>
      <c r="F3575" s="58" t="s">
        <v>1232</v>
      </c>
      <c r="G3575" s="4" t="s">
        <v>1846</v>
      </c>
      <c r="H3575" s="160">
        <v>1965.9669479921145</v>
      </c>
      <c r="I3575" s="38">
        <f t="shared" si="78"/>
        <v>1638.3057899934288</v>
      </c>
      <c r="J3575" s="25" t="s">
        <v>5689</v>
      </c>
      <c r="K3575" s="147">
        <f>H3575*0.68</f>
        <v>1336.8575246346379</v>
      </c>
    </row>
    <row r="3576" spans="1:11" x14ac:dyDescent="0.2">
      <c r="A3576" s="54"/>
      <c r="C3576" s="25"/>
      <c r="D3576" s="15"/>
      <c r="E3576" s="15"/>
      <c r="F3576" s="58" t="s">
        <v>1232</v>
      </c>
      <c r="G3576" s="4" t="s">
        <v>1848</v>
      </c>
      <c r="H3576" s="160">
        <v>1965.9669479921145</v>
      </c>
      <c r="I3576" s="38">
        <f t="shared" si="78"/>
        <v>1638.3057899934288</v>
      </c>
      <c r="J3576" s="25" t="s">
        <v>5689</v>
      </c>
      <c r="K3576" s="147">
        <f>H3576*0.68</f>
        <v>1336.8575246346379</v>
      </c>
    </row>
    <row r="3577" spans="1:11" x14ac:dyDescent="0.2">
      <c r="A3577" s="54"/>
      <c r="C3577" s="25"/>
      <c r="D3577" s="15"/>
      <c r="E3577" s="15"/>
      <c r="F3577" s="58" t="s">
        <v>1232</v>
      </c>
      <c r="G3577" s="4" t="s">
        <v>1850</v>
      </c>
      <c r="H3577" s="160">
        <v>1965.9669479921145</v>
      </c>
      <c r="I3577" s="38">
        <f t="shared" si="78"/>
        <v>1638.3057899934288</v>
      </c>
      <c r="J3577" s="25" t="s">
        <v>5689</v>
      </c>
      <c r="K3577" s="147">
        <f>H3577*0.68</f>
        <v>1336.8575246346379</v>
      </c>
    </row>
    <row r="3578" spans="1:11" x14ac:dyDescent="0.2">
      <c r="A3578" s="54"/>
      <c r="C3578" s="25"/>
      <c r="D3578" s="15"/>
      <c r="E3578" s="15"/>
      <c r="F3578" s="58" t="s">
        <v>1232</v>
      </c>
      <c r="G3578" s="4" t="s">
        <v>1852</v>
      </c>
      <c r="H3578" s="160">
        <v>1965.9669479921145</v>
      </c>
      <c r="I3578" s="38">
        <f t="shared" si="78"/>
        <v>1638.3057899934288</v>
      </c>
      <c r="J3578" s="25" t="s">
        <v>5689</v>
      </c>
      <c r="K3578" s="147">
        <f>H3578*0.68</f>
        <v>1336.8575246346379</v>
      </c>
    </row>
    <row r="3579" spans="1:11" x14ac:dyDescent="0.2">
      <c r="A3579" s="54"/>
      <c r="C3579" s="25"/>
      <c r="D3579" s="15"/>
      <c r="E3579" s="15"/>
      <c r="F3579" s="58" t="s">
        <v>1232</v>
      </c>
      <c r="G3579" s="4" t="s">
        <v>1854</v>
      </c>
      <c r="H3579" s="160">
        <v>1965.9669479921145</v>
      </c>
      <c r="I3579" s="38">
        <f t="shared" si="78"/>
        <v>1638.3057899934288</v>
      </c>
      <c r="J3579" s="25" t="s">
        <v>5689</v>
      </c>
      <c r="K3579" s="147">
        <f>H3579*0.68</f>
        <v>1336.8575246346379</v>
      </c>
    </row>
    <row r="3580" spans="1:11" x14ac:dyDescent="0.2">
      <c r="A3580" s="54"/>
      <c r="C3580" s="25"/>
      <c r="D3580" s="15"/>
      <c r="E3580" s="15"/>
      <c r="F3580" s="58" t="s">
        <v>1232</v>
      </c>
      <c r="G3580" s="4" t="s">
        <v>1856</v>
      </c>
      <c r="H3580" s="160">
        <v>1965.9669479921145</v>
      </c>
      <c r="I3580" s="38">
        <f t="shared" si="78"/>
        <v>1638.3057899934288</v>
      </c>
      <c r="J3580" s="25" t="s">
        <v>5689</v>
      </c>
      <c r="K3580" s="147">
        <f>H3580*0.68</f>
        <v>1336.8575246346379</v>
      </c>
    </row>
    <row r="3581" spans="1:11" x14ac:dyDescent="0.2">
      <c r="A3581" s="54"/>
      <c r="C3581" s="25"/>
      <c r="D3581" s="15"/>
      <c r="E3581" s="15"/>
      <c r="F3581" s="58" t="s">
        <v>1232</v>
      </c>
      <c r="G3581" s="4" t="s">
        <v>1858</v>
      </c>
      <c r="H3581" s="160">
        <v>1965.9669479921145</v>
      </c>
      <c r="I3581" s="38">
        <f t="shared" si="78"/>
        <v>1638.3057899934288</v>
      </c>
      <c r="J3581" s="25" t="s">
        <v>5689</v>
      </c>
      <c r="K3581" s="147">
        <f>H3581*0.68</f>
        <v>1336.8575246346379</v>
      </c>
    </row>
    <row r="3582" spans="1:11" x14ac:dyDescent="0.2">
      <c r="A3582" s="54"/>
      <c r="C3582" s="25"/>
      <c r="D3582" s="15"/>
      <c r="E3582" s="15"/>
      <c r="F3582" s="58" t="s">
        <v>1232</v>
      </c>
      <c r="G3582" s="4" t="s">
        <v>1860</v>
      </c>
      <c r="H3582" s="160">
        <v>1965.9669479921145</v>
      </c>
      <c r="I3582" s="38">
        <f t="shared" si="78"/>
        <v>1638.3057899934288</v>
      </c>
      <c r="J3582" s="25" t="s">
        <v>5689</v>
      </c>
      <c r="K3582" s="147">
        <f>H3582*0.68</f>
        <v>1336.8575246346379</v>
      </c>
    </row>
    <row r="3583" spans="1:11" x14ac:dyDescent="0.2">
      <c r="A3583" s="54"/>
      <c r="C3583" s="25"/>
      <c r="D3583" s="15"/>
      <c r="E3583" s="15"/>
      <c r="F3583" s="58" t="s">
        <v>1232</v>
      </c>
      <c r="G3583" s="4" t="s">
        <v>1862</v>
      </c>
      <c r="H3583" s="160">
        <v>1965.9669479921145</v>
      </c>
      <c r="I3583" s="38">
        <f t="shared" si="78"/>
        <v>1638.3057899934288</v>
      </c>
      <c r="J3583" s="25" t="s">
        <v>5689</v>
      </c>
      <c r="K3583" s="147">
        <f>H3583*0.68</f>
        <v>1336.8575246346379</v>
      </c>
    </row>
    <row r="3584" spans="1:11" x14ac:dyDescent="0.2">
      <c r="A3584" s="54"/>
      <c r="C3584" s="25"/>
      <c r="D3584" s="15"/>
      <c r="E3584" s="15"/>
      <c r="F3584" s="58" t="s">
        <v>1232</v>
      </c>
      <c r="G3584" s="4" t="s">
        <v>1864</v>
      </c>
      <c r="H3584" s="160">
        <v>1965.9669479921145</v>
      </c>
      <c r="I3584" s="38">
        <f t="shared" si="78"/>
        <v>1638.3057899934288</v>
      </c>
      <c r="J3584" s="25" t="s">
        <v>5689</v>
      </c>
      <c r="K3584" s="147">
        <f>H3584*0.68</f>
        <v>1336.8575246346379</v>
      </c>
    </row>
    <row r="3585" spans="1:11" x14ac:dyDescent="0.2">
      <c r="A3585" s="54"/>
      <c r="C3585" s="25"/>
      <c r="D3585" s="15"/>
      <c r="E3585" s="15"/>
      <c r="F3585" s="58" t="s">
        <v>1232</v>
      </c>
      <c r="G3585" s="4" t="s">
        <v>1866</v>
      </c>
      <c r="H3585" s="160">
        <v>1965.9669479921145</v>
      </c>
      <c r="I3585" s="38">
        <f t="shared" si="78"/>
        <v>1638.3057899934288</v>
      </c>
      <c r="J3585" s="25" t="s">
        <v>5689</v>
      </c>
      <c r="K3585" s="147">
        <f>H3585*0.68</f>
        <v>1336.8575246346379</v>
      </c>
    </row>
    <row r="3586" spans="1:11" x14ac:dyDescent="0.2">
      <c r="A3586" s="54"/>
      <c r="C3586" s="25"/>
      <c r="D3586" s="15"/>
      <c r="E3586" s="15"/>
      <c r="F3586" s="58" t="s">
        <v>1232</v>
      </c>
      <c r="G3586" s="4" t="s">
        <v>1868</v>
      </c>
      <c r="H3586" s="160">
        <v>2235.4191781167665</v>
      </c>
      <c r="I3586" s="38">
        <f t="shared" si="78"/>
        <v>1862.8493150973054</v>
      </c>
      <c r="J3586" s="25" t="s">
        <v>5689</v>
      </c>
      <c r="K3586" s="147">
        <f>H3586*0.68</f>
        <v>1520.0850411194012</v>
      </c>
    </row>
    <row r="3587" spans="1:11" x14ac:dyDescent="0.2">
      <c r="A3587" s="54"/>
      <c r="C3587" s="25"/>
      <c r="D3587" s="15"/>
      <c r="E3587" s="15"/>
      <c r="F3587" s="58" t="s">
        <v>1232</v>
      </c>
      <c r="G3587" s="4" t="s">
        <v>1870</v>
      </c>
      <c r="H3587" s="160">
        <v>2235.4191781167665</v>
      </c>
      <c r="I3587" s="38">
        <f t="shared" si="78"/>
        <v>1862.8493150973054</v>
      </c>
      <c r="J3587" s="25" t="s">
        <v>5689</v>
      </c>
      <c r="K3587" s="147">
        <f>H3587*0.68</f>
        <v>1520.0850411194012</v>
      </c>
    </row>
    <row r="3588" spans="1:11" x14ac:dyDescent="0.2">
      <c r="A3588" s="54"/>
      <c r="C3588" s="25"/>
      <c r="D3588" s="15"/>
      <c r="E3588" s="15"/>
      <c r="F3588" s="58" t="s">
        <v>1232</v>
      </c>
      <c r="G3588" s="4" t="s">
        <v>1872</v>
      </c>
      <c r="H3588" s="160">
        <v>1965.9669479921145</v>
      </c>
      <c r="I3588" s="38">
        <f t="shared" si="78"/>
        <v>1638.3057899934288</v>
      </c>
      <c r="J3588" s="25" t="s">
        <v>5689</v>
      </c>
      <c r="K3588" s="147">
        <f>H3588*0.68</f>
        <v>1336.8575246346379</v>
      </c>
    </row>
    <row r="3589" spans="1:11" x14ac:dyDescent="0.2">
      <c r="A3589" s="54"/>
      <c r="C3589" s="25"/>
      <c r="D3589" s="15"/>
      <c r="E3589" s="15"/>
      <c r="F3589" s="58" t="s">
        <v>1232</v>
      </c>
      <c r="G3589" s="4" t="s">
        <v>1874</v>
      </c>
      <c r="H3589" s="160">
        <v>2235.4191781167665</v>
      </c>
      <c r="I3589" s="38">
        <f t="shared" si="78"/>
        <v>1862.8493150973054</v>
      </c>
      <c r="J3589" s="25" t="s">
        <v>5689</v>
      </c>
      <c r="K3589" s="147">
        <f>H3589*0.68</f>
        <v>1520.0850411194012</v>
      </c>
    </row>
    <row r="3590" spans="1:11" x14ac:dyDescent="0.2">
      <c r="A3590" s="54"/>
      <c r="C3590" s="25"/>
      <c r="D3590" s="15"/>
      <c r="E3590" s="15"/>
      <c r="F3590" s="58" t="s">
        <v>1232</v>
      </c>
      <c r="G3590" s="4" t="s">
        <v>1876</v>
      </c>
      <c r="H3590" s="160">
        <v>2235.4191781167665</v>
      </c>
      <c r="I3590" s="38">
        <f t="shared" si="78"/>
        <v>1862.8493150973054</v>
      </c>
      <c r="J3590" s="25" t="s">
        <v>5689</v>
      </c>
      <c r="K3590" s="147">
        <f>H3590*0.68</f>
        <v>1520.0850411194012</v>
      </c>
    </row>
    <row r="3591" spans="1:11" x14ac:dyDescent="0.2">
      <c r="A3591" s="54"/>
      <c r="C3591" s="25"/>
      <c r="D3591" s="15"/>
      <c r="E3591" s="15"/>
      <c r="F3591" s="58" t="s">
        <v>1232</v>
      </c>
      <c r="G3591" s="4" t="s">
        <v>1878</v>
      </c>
      <c r="H3591" s="160">
        <v>2235.4191781167665</v>
      </c>
      <c r="I3591" s="38">
        <f t="shared" si="78"/>
        <v>1862.8493150973054</v>
      </c>
      <c r="J3591" s="25" t="s">
        <v>5689</v>
      </c>
      <c r="K3591" s="147">
        <f>H3591*0.68</f>
        <v>1520.0850411194012</v>
      </c>
    </row>
    <row r="3592" spans="1:11" x14ac:dyDescent="0.2">
      <c r="A3592" s="54"/>
      <c r="C3592" s="25"/>
      <c r="D3592" s="15"/>
      <c r="E3592" s="15"/>
      <c r="F3592" s="58" t="s">
        <v>1232</v>
      </c>
      <c r="G3592" s="4" t="s">
        <v>1880</v>
      </c>
      <c r="H3592" s="160">
        <v>2235.4191781167665</v>
      </c>
      <c r="I3592" s="38">
        <f t="shared" si="78"/>
        <v>1862.8493150973054</v>
      </c>
      <c r="J3592" s="25" t="s">
        <v>5689</v>
      </c>
      <c r="K3592" s="147">
        <f>H3592*0.68</f>
        <v>1520.0850411194012</v>
      </c>
    </row>
    <row r="3593" spans="1:11" x14ac:dyDescent="0.2">
      <c r="A3593" s="54"/>
      <c r="C3593" s="25"/>
      <c r="D3593" s="15"/>
      <c r="E3593" s="15"/>
      <c r="F3593" s="58" t="s">
        <v>1232</v>
      </c>
      <c r="G3593" s="4" t="s">
        <v>1882</v>
      </c>
      <c r="H3593" s="160">
        <v>2235.4191781167665</v>
      </c>
      <c r="I3593" s="38">
        <f t="shared" si="78"/>
        <v>1862.8493150973054</v>
      </c>
      <c r="J3593" s="25" t="s">
        <v>5689</v>
      </c>
      <c r="K3593" s="147">
        <f>H3593*0.68</f>
        <v>1520.0850411194012</v>
      </c>
    </row>
    <row r="3594" spans="1:11" x14ac:dyDescent="0.2">
      <c r="A3594" s="54"/>
      <c r="C3594" s="25"/>
      <c r="D3594" s="15"/>
      <c r="E3594" s="15"/>
      <c r="F3594" s="58" t="s">
        <v>1232</v>
      </c>
      <c r="G3594" s="4" t="s">
        <v>1884</v>
      </c>
      <c r="H3594" s="160">
        <v>2235.4191781167665</v>
      </c>
      <c r="I3594" s="38">
        <f t="shared" si="78"/>
        <v>1862.8493150973054</v>
      </c>
      <c r="J3594" s="25" t="s">
        <v>5689</v>
      </c>
      <c r="K3594" s="147">
        <f>H3594*0.68</f>
        <v>1520.0850411194012</v>
      </c>
    </row>
    <row r="3595" spans="1:11" x14ac:dyDescent="0.2">
      <c r="A3595" s="54"/>
      <c r="C3595" s="25"/>
      <c r="D3595" s="15"/>
      <c r="E3595" s="15"/>
      <c r="F3595" s="58" t="s">
        <v>1232</v>
      </c>
      <c r="G3595" s="4" t="s">
        <v>1886</v>
      </c>
      <c r="H3595" s="160">
        <v>2235.4191781167665</v>
      </c>
      <c r="I3595" s="38">
        <f t="shared" si="78"/>
        <v>1862.8493150973054</v>
      </c>
      <c r="J3595" s="25" t="s">
        <v>5689</v>
      </c>
      <c r="K3595" s="147">
        <f>H3595*0.68</f>
        <v>1520.0850411194012</v>
      </c>
    </row>
    <row r="3596" spans="1:11" x14ac:dyDescent="0.2">
      <c r="A3596" s="54"/>
      <c r="C3596" s="25"/>
      <c r="D3596" s="15"/>
      <c r="E3596" s="15"/>
      <c r="F3596" s="58" t="s">
        <v>1232</v>
      </c>
      <c r="G3596" s="4" t="s">
        <v>1888</v>
      </c>
      <c r="H3596" s="160">
        <v>2235.4191781167665</v>
      </c>
      <c r="I3596" s="38">
        <f t="shared" si="78"/>
        <v>1862.8493150973054</v>
      </c>
      <c r="J3596" s="25" t="s">
        <v>5689</v>
      </c>
      <c r="K3596" s="147">
        <f>H3596*0.68</f>
        <v>1520.0850411194012</v>
      </c>
    </row>
    <row r="3597" spans="1:11" ht="15.75" x14ac:dyDescent="0.25">
      <c r="A3597" s="54"/>
      <c r="C3597" s="25"/>
      <c r="D3597" s="15"/>
      <c r="E3597" s="15"/>
      <c r="F3597" s="58"/>
      <c r="G3597" s="76"/>
      <c r="H3597" s="143"/>
      <c r="I3597" s="122"/>
      <c r="J3597" s="26"/>
      <c r="K3597" s="144"/>
    </row>
    <row r="3598" spans="1:11" ht="15.75" x14ac:dyDescent="0.25">
      <c r="A3598" s="54"/>
      <c r="C3598" s="25"/>
      <c r="D3598" s="15"/>
      <c r="E3598" s="15"/>
      <c r="F3598" s="103"/>
      <c r="G3598" s="76" t="s">
        <v>1917</v>
      </c>
      <c r="H3598" s="143"/>
      <c r="I3598" s="122"/>
      <c r="J3598" s="26"/>
      <c r="K3598" s="144"/>
    </row>
    <row r="3599" spans="1:11" ht="15.75" x14ac:dyDescent="0.25">
      <c r="A3599" s="54"/>
      <c r="C3599" s="25"/>
      <c r="D3599" s="15"/>
      <c r="E3599" s="15"/>
      <c r="F3599" s="103"/>
      <c r="G3599" s="76" t="s">
        <v>1918</v>
      </c>
      <c r="H3599" s="143"/>
      <c r="I3599" s="122"/>
      <c r="J3599" s="26"/>
      <c r="K3599" s="144"/>
    </row>
    <row r="3600" spans="1:11" x14ac:dyDescent="0.2">
      <c r="A3600" s="54"/>
      <c r="C3600" s="25"/>
      <c r="D3600" s="15"/>
      <c r="E3600" s="15"/>
      <c r="F3600" s="58" t="s">
        <v>1232</v>
      </c>
      <c r="G3600" s="4" t="s">
        <v>1834</v>
      </c>
      <c r="H3600" s="160">
        <v>1965.9669479921145</v>
      </c>
      <c r="I3600" s="38">
        <f t="shared" si="78"/>
        <v>1638.3057899934288</v>
      </c>
      <c r="J3600" s="26" t="s">
        <v>5689</v>
      </c>
      <c r="K3600" s="147">
        <f>H3600*0.68</f>
        <v>1336.8575246346379</v>
      </c>
    </row>
    <row r="3601" spans="1:11" x14ac:dyDescent="0.2">
      <c r="A3601" s="54"/>
      <c r="C3601" s="25"/>
      <c r="D3601" s="15"/>
      <c r="E3601" s="15"/>
      <c r="F3601" s="58" t="s">
        <v>1232</v>
      </c>
      <c r="G3601" s="4" t="s">
        <v>1836</v>
      </c>
      <c r="H3601" s="160">
        <v>1965.9669479921145</v>
      </c>
      <c r="I3601" s="38">
        <f t="shared" si="78"/>
        <v>1638.3057899934288</v>
      </c>
      <c r="J3601" s="25" t="s">
        <v>5689</v>
      </c>
      <c r="K3601" s="147">
        <f>H3601*0.68</f>
        <v>1336.8575246346379</v>
      </c>
    </row>
    <row r="3602" spans="1:11" x14ac:dyDescent="0.2">
      <c r="A3602" s="54"/>
      <c r="C3602" s="25"/>
      <c r="D3602" s="15"/>
      <c r="E3602" s="15"/>
      <c r="F3602" s="58" t="s">
        <v>1232</v>
      </c>
      <c r="G3602" s="4" t="s">
        <v>1838</v>
      </c>
      <c r="H3602" s="160">
        <v>1965.9669479921145</v>
      </c>
      <c r="I3602" s="38">
        <f t="shared" si="78"/>
        <v>1638.3057899934288</v>
      </c>
      <c r="J3602" s="25" t="s">
        <v>5689</v>
      </c>
      <c r="K3602" s="147">
        <f>H3602*0.68</f>
        <v>1336.8575246346379</v>
      </c>
    </row>
    <row r="3603" spans="1:11" x14ac:dyDescent="0.2">
      <c r="A3603" s="54"/>
      <c r="C3603" s="25"/>
      <c r="D3603" s="15"/>
      <c r="E3603" s="15"/>
      <c r="F3603" s="58" t="s">
        <v>1232</v>
      </c>
      <c r="G3603" s="4" t="s">
        <v>1840</v>
      </c>
      <c r="H3603" s="160">
        <v>1965.9669479921145</v>
      </c>
      <c r="I3603" s="38">
        <f t="shared" si="78"/>
        <v>1638.3057899934288</v>
      </c>
      <c r="J3603" s="25" t="s">
        <v>5689</v>
      </c>
      <c r="K3603" s="147">
        <f>H3603*0.68</f>
        <v>1336.8575246346379</v>
      </c>
    </row>
    <row r="3604" spans="1:11" x14ac:dyDescent="0.2">
      <c r="A3604" s="54"/>
      <c r="C3604" s="25"/>
      <c r="D3604" s="15"/>
      <c r="E3604" s="15"/>
      <c r="F3604" s="58" t="s">
        <v>1232</v>
      </c>
      <c r="G3604" s="4" t="s">
        <v>1842</v>
      </c>
      <c r="H3604" s="160">
        <v>1965.9669479921145</v>
      </c>
      <c r="I3604" s="38">
        <f t="shared" si="78"/>
        <v>1638.3057899934288</v>
      </c>
      <c r="J3604" s="25" t="s">
        <v>5689</v>
      </c>
      <c r="K3604" s="147">
        <f>H3604*0.68</f>
        <v>1336.8575246346379</v>
      </c>
    </row>
    <row r="3605" spans="1:11" x14ac:dyDescent="0.2">
      <c r="A3605" s="54"/>
      <c r="C3605" s="25"/>
      <c r="D3605" s="15"/>
      <c r="E3605" s="15"/>
      <c r="F3605" s="58" t="s">
        <v>1232</v>
      </c>
      <c r="G3605" s="4" t="s">
        <v>1844</v>
      </c>
      <c r="H3605" s="160">
        <v>1965.9669479921145</v>
      </c>
      <c r="I3605" s="38">
        <f t="shared" si="78"/>
        <v>1638.3057899934288</v>
      </c>
      <c r="J3605" s="25" t="s">
        <v>5689</v>
      </c>
      <c r="K3605" s="147">
        <f>H3605*0.68</f>
        <v>1336.8575246346379</v>
      </c>
    </row>
    <row r="3606" spans="1:11" x14ac:dyDescent="0.2">
      <c r="A3606" s="54"/>
      <c r="C3606" s="25"/>
      <c r="D3606" s="15"/>
      <c r="E3606" s="15"/>
      <c r="F3606" s="58" t="s">
        <v>1232</v>
      </c>
      <c r="G3606" s="4" t="s">
        <v>1846</v>
      </c>
      <c r="H3606" s="160">
        <v>1965.9669479921145</v>
      </c>
      <c r="I3606" s="38">
        <f t="shared" si="78"/>
        <v>1638.3057899934288</v>
      </c>
      <c r="J3606" s="25" t="s">
        <v>5689</v>
      </c>
      <c r="K3606" s="147">
        <f>H3606*0.68</f>
        <v>1336.8575246346379</v>
      </c>
    </row>
    <row r="3607" spans="1:11" x14ac:dyDescent="0.2">
      <c r="A3607" s="54"/>
      <c r="C3607" s="25"/>
      <c r="D3607" s="15"/>
      <c r="E3607" s="15"/>
      <c r="F3607" s="58" t="s">
        <v>1232</v>
      </c>
      <c r="G3607" s="4" t="s">
        <v>1848</v>
      </c>
      <c r="H3607" s="160">
        <v>1965.9669479921145</v>
      </c>
      <c r="I3607" s="38">
        <f t="shared" si="78"/>
        <v>1638.3057899934288</v>
      </c>
      <c r="J3607" s="25" t="s">
        <v>5689</v>
      </c>
      <c r="K3607" s="147">
        <f>H3607*0.68</f>
        <v>1336.8575246346379</v>
      </c>
    </row>
    <row r="3608" spans="1:11" x14ac:dyDescent="0.2">
      <c r="A3608" s="54"/>
      <c r="C3608" s="25"/>
      <c r="D3608" s="15"/>
      <c r="E3608" s="15"/>
      <c r="F3608" s="58" t="s">
        <v>1232</v>
      </c>
      <c r="G3608" s="4" t="s">
        <v>1850</v>
      </c>
      <c r="H3608" s="160">
        <v>1965.9669479921145</v>
      </c>
      <c r="I3608" s="38">
        <f t="shared" si="78"/>
        <v>1638.3057899934288</v>
      </c>
      <c r="J3608" s="25" t="s">
        <v>5689</v>
      </c>
      <c r="K3608" s="147">
        <f>H3608*0.68</f>
        <v>1336.8575246346379</v>
      </c>
    </row>
    <row r="3609" spans="1:11" x14ac:dyDescent="0.2">
      <c r="A3609" s="54"/>
      <c r="C3609" s="25"/>
      <c r="D3609" s="15"/>
      <c r="E3609" s="15"/>
      <c r="F3609" s="58" t="s">
        <v>1232</v>
      </c>
      <c r="G3609" s="4" t="s">
        <v>1852</v>
      </c>
      <c r="H3609" s="160">
        <v>1965.9669479921145</v>
      </c>
      <c r="I3609" s="38">
        <f t="shared" si="78"/>
        <v>1638.3057899934288</v>
      </c>
      <c r="J3609" s="25" t="s">
        <v>5689</v>
      </c>
      <c r="K3609" s="147">
        <f>H3609*0.68</f>
        <v>1336.8575246346379</v>
      </c>
    </row>
    <row r="3610" spans="1:11" x14ac:dyDescent="0.2">
      <c r="A3610" s="54"/>
      <c r="C3610" s="25"/>
      <c r="D3610" s="15"/>
      <c r="E3610" s="15"/>
      <c r="F3610" s="58" t="s">
        <v>1232</v>
      </c>
      <c r="G3610" s="4" t="s">
        <v>1854</v>
      </c>
      <c r="H3610" s="160">
        <v>1965.9669479921145</v>
      </c>
      <c r="I3610" s="38">
        <f t="shared" si="78"/>
        <v>1638.3057899934288</v>
      </c>
      <c r="J3610" s="25" t="s">
        <v>5689</v>
      </c>
      <c r="K3610" s="147">
        <f>H3610*0.68</f>
        <v>1336.8575246346379</v>
      </c>
    </row>
    <row r="3611" spans="1:11" x14ac:dyDescent="0.2">
      <c r="A3611" s="54"/>
      <c r="C3611" s="25"/>
      <c r="D3611" s="15"/>
      <c r="E3611" s="15"/>
      <c r="F3611" s="58" t="s">
        <v>1232</v>
      </c>
      <c r="G3611" s="4" t="s">
        <v>1856</v>
      </c>
      <c r="H3611" s="160">
        <v>1965.9669479921145</v>
      </c>
      <c r="I3611" s="38">
        <f t="shared" ref="I3611:I3674" si="79">H3611/1.2</f>
        <v>1638.3057899934288</v>
      </c>
      <c r="J3611" s="25" t="s">
        <v>5689</v>
      </c>
      <c r="K3611" s="147">
        <f>H3611*0.68</f>
        <v>1336.8575246346379</v>
      </c>
    </row>
    <row r="3612" spans="1:11" x14ac:dyDescent="0.2">
      <c r="A3612" s="54"/>
      <c r="C3612" s="25"/>
      <c r="D3612" s="15"/>
      <c r="E3612" s="15"/>
      <c r="F3612" s="58" t="s">
        <v>1232</v>
      </c>
      <c r="G3612" s="4" t="s">
        <v>1858</v>
      </c>
      <c r="H3612" s="160">
        <v>1965.9669479921145</v>
      </c>
      <c r="I3612" s="38">
        <f t="shared" si="79"/>
        <v>1638.3057899934288</v>
      </c>
      <c r="J3612" s="25" t="s">
        <v>5689</v>
      </c>
      <c r="K3612" s="147">
        <f>H3612*0.68</f>
        <v>1336.8575246346379</v>
      </c>
    </row>
    <row r="3613" spans="1:11" x14ac:dyDescent="0.2">
      <c r="A3613" s="54"/>
      <c r="C3613" s="25"/>
      <c r="D3613" s="15"/>
      <c r="E3613" s="15"/>
      <c r="F3613" s="58" t="s">
        <v>1232</v>
      </c>
      <c r="G3613" s="4" t="s">
        <v>1860</v>
      </c>
      <c r="H3613" s="160">
        <v>1965.9669479921145</v>
      </c>
      <c r="I3613" s="38">
        <f t="shared" si="79"/>
        <v>1638.3057899934288</v>
      </c>
      <c r="J3613" s="25" t="s">
        <v>5689</v>
      </c>
      <c r="K3613" s="147">
        <f>H3613*0.68</f>
        <v>1336.8575246346379</v>
      </c>
    </row>
    <row r="3614" spans="1:11" x14ac:dyDescent="0.2">
      <c r="A3614" s="54"/>
      <c r="C3614" s="25"/>
      <c r="D3614" s="15"/>
      <c r="E3614" s="15"/>
      <c r="F3614" s="58" t="s">
        <v>1232</v>
      </c>
      <c r="G3614" s="4" t="s">
        <v>1862</v>
      </c>
      <c r="H3614" s="160">
        <v>1965.9669479921145</v>
      </c>
      <c r="I3614" s="38">
        <f t="shared" si="79"/>
        <v>1638.3057899934288</v>
      </c>
      <c r="J3614" s="25" t="s">
        <v>5689</v>
      </c>
      <c r="K3614" s="147">
        <f>H3614*0.68</f>
        <v>1336.8575246346379</v>
      </c>
    </row>
    <row r="3615" spans="1:11" x14ac:dyDescent="0.2">
      <c r="A3615" s="54"/>
      <c r="C3615" s="25"/>
      <c r="D3615" s="15"/>
      <c r="E3615" s="15"/>
      <c r="F3615" s="58" t="s">
        <v>1232</v>
      </c>
      <c r="G3615" s="4" t="s">
        <v>1864</v>
      </c>
      <c r="H3615" s="160">
        <v>1965.9669479921145</v>
      </c>
      <c r="I3615" s="38">
        <f t="shared" si="79"/>
        <v>1638.3057899934288</v>
      </c>
      <c r="J3615" s="25" t="s">
        <v>5689</v>
      </c>
      <c r="K3615" s="147">
        <f>H3615*0.68</f>
        <v>1336.8575246346379</v>
      </c>
    </row>
    <row r="3616" spans="1:11" x14ac:dyDescent="0.2">
      <c r="A3616" s="54"/>
      <c r="C3616" s="25"/>
      <c r="D3616" s="15"/>
      <c r="E3616" s="15"/>
      <c r="F3616" s="58" t="s">
        <v>1232</v>
      </c>
      <c r="G3616" s="4" t="s">
        <v>1866</v>
      </c>
      <c r="H3616" s="160">
        <v>1965.9669479921145</v>
      </c>
      <c r="I3616" s="38">
        <f t="shared" si="79"/>
        <v>1638.3057899934288</v>
      </c>
      <c r="J3616" s="25" t="s">
        <v>5689</v>
      </c>
      <c r="K3616" s="147">
        <f>H3616*0.68</f>
        <v>1336.8575246346379</v>
      </c>
    </row>
    <row r="3617" spans="1:11" x14ac:dyDescent="0.2">
      <c r="A3617" s="54"/>
      <c r="C3617" s="25"/>
      <c r="D3617" s="15"/>
      <c r="E3617" s="15"/>
      <c r="F3617" s="58" t="s">
        <v>1232</v>
      </c>
      <c r="G3617" s="4" t="s">
        <v>1868</v>
      </c>
      <c r="H3617" s="160">
        <v>2235.4191781167665</v>
      </c>
      <c r="I3617" s="38">
        <f t="shared" si="79"/>
        <v>1862.8493150973054</v>
      </c>
      <c r="J3617" s="25" t="s">
        <v>5689</v>
      </c>
      <c r="K3617" s="147">
        <f>H3617*0.68</f>
        <v>1520.0850411194012</v>
      </c>
    </row>
    <row r="3618" spans="1:11" x14ac:dyDescent="0.2">
      <c r="A3618" s="54"/>
      <c r="C3618" s="25"/>
      <c r="D3618" s="15"/>
      <c r="E3618" s="15"/>
      <c r="F3618" s="58" t="s">
        <v>1232</v>
      </c>
      <c r="G3618" s="4" t="s">
        <v>1870</v>
      </c>
      <c r="H3618" s="160">
        <v>2235.4191781167665</v>
      </c>
      <c r="I3618" s="38">
        <f t="shared" si="79"/>
        <v>1862.8493150973054</v>
      </c>
      <c r="J3618" s="25" t="s">
        <v>5689</v>
      </c>
      <c r="K3618" s="147">
        <f>H3618*0.68</f>
        <v>1520.0850411194012</v>
      </c>
    </row>
    <row r="3619" spans="1:11" x14ac:dyDescent="0.2">
      <c r="A3619" s="54"/>
      <c r="C3619" s="25"/>
      <c r="D3619" s="15"/>
      <c r="E3619" s="15"/>
      <c r="F3619" s="58" t="s">
        <v>1232</v>
      </c>
      <c r="G3619" s="4" t="s">
        <v>1872</v>
      </c>
      <c r="H3619" s="160">
        <v>1965.9669479921145</v>
      </c>
      <c r="I3619" s="38">
        <f t="shared" si="79"/>
        <v>1638.3057899934288</v>
      </c>
      <c r="J3619" s="25" t="s">
        <v>5689</v>
      </c>
      <c r="K3619" s="147">
        <f>H3619*0.68</f>
        <v>1336.8575246346379</v>
      </c>
    </row>
    <row r="3620" spans="1:11" x14ac:dyDescent="0.2">
      <c r="A3620" s="54"/>
      <c r="C3620" s="25"/>
      <c r="D3620" s="15"/>
      <c r="E3620" s="15"/>
      <c r="F3620" s="58" t="s">
        <v>1232</v>
      </c>
      <c r="G3620" s="4" t="s">
        <v>1874</v>
      </c>
      <c r="H3620" s="160">
        <v>2235.4191781167665</v>
      </c>
      <c r="I3620" s="38">
        <f t="shared" si="79"/>
        <v>1862.8493150973054</v>
      </c>
      <c r="J3620" s="25" t="s">
        <v>5689</v>
      </c>
      <c r="K3620" s="147">
        <f>H3620*0.68</f>
        <v>1520.0850411194012</v>
      </c>
    </row>
    <row r="3621" spans="1:11" x14ac:dyDescent="0.2">
      <c r="A3621" s="54"/>
      <c r="C3621" s="25"/>
      <c r="D3621" s="15"/>
      <c r="E3621" s="15"/>
      <c r="F3621" s="58" t="s">
        <v>1232</v>
      </c>
      <c r="G3621" s="4" t="s">
        <v>1876</v>
      </c>
      <c r="H3621" s="160">
        <v>2235.4191781167665</v>
      </c>
      <c r="I3621" s="38">
        <f t="shared" si="79"/>
        <v>1862.8493150973054</v>
      </c>
      <c r="J3621" s="25" t="s">
        <v>5689</v>
      </c>
      <c r="K3621" s="147">
        <f>H3621*0.68</f>
        <v>1520.0850411194012</v>
      </c>
    </row>
    <row r="3622" spans="1:11" x14ac:dyDescent="0.2">
      <c r="A3622" s="54"/>
      <c r="C3622" s="25"/>
      <c r="D3622" s="15"/>
      <c r="E3622" s="15"/>
      <c r="F3622" s="58" t="s">
        <v>1232</v>
      </c>
      <c r="G3622" s="4" t="s">
        <v>1878</v>
      </c>
      <c r="H3622" s="160">
        <v>2235.4191781167665</v>
      </c>
      <c r="I3622" s="38">
        <f t="shared" si="79"/>
        <v>1862.8493150973054</v>
      </c>
      <c r="J3622" s="25" t="s">
        <v>5689</v>
      </c>
      <c r="K3622" s="147">
        <f>H3622*0.68</f>
        <v>1520.0850411194012</v>
      </c>
    </row>
    <row r="3623" spans="1:11" x14ac:dyDescent="0.2">
      <c r="A3623" s="54"/>
      <c r="C3623" s="25"/>
      <c r="D3623" s="15"/>
      <c r="E3623" s="15"/>
      <c r="F3623" s="58" t="s">
        <v>1232</v>
      </c>
      <c r="G3623" s="4" t="s">
        <v>1880</v>
      </c>
      <c r="H3623" s="160">
        <v>2235.4191781167665</v>
      </c>
      <c r="I3623" s="38">
        <f t="shared" si="79"/>
        <v>1862.8493150973054</v>
      </c>
      <c r="J3623" s="25" t="s">
        <v>5689</v>
      </c>
      <c r="K3623" s="147">
        <f>H3623*0.68</f>
        <v>1520.0850411194012</v>
      </c>
    </row>
    <row r="3624" spans="1:11" x14ac:dyDescent="0.2">
      <c r="A3624" s="54"/>
      <c r="C3624" s="25"/>
      <c r="D3624" s="15"/>
      <c r="E3624" s="15"/>
      <c r="F3624" s="58" t="s">
        <v>1232</v>
      </c>
      <c r="G3624" s="4" t="s">
        <v>1882</v>
      </c>
      <c r="H3624" s="160">
        <v>2235.4191781167665</v>
      </c>
      <c r="I3624" s="38">
        <f t="shared" si="79"/>
        <v>1862.8493150973054</v>
      </c>
      <c r="J3624" s="25" t="s">
        <v>5689</v>
      </c>
      <c r="K3624" s="147">
        <f>H3624*0.68</f>
        <v>1520.0850411194012</v>
      </c>
    </row>
    <row r="3625" spans="1:11" x14ac:dyDescent="0.2">
      <c r="A3625" s="54"/>
      <c r="C3625" s="25"/>
      <c r="D3625" s="15"/>
      <c r="E3625" s="15"/>
      <c r="F3625" s="58" t="s">
        <v>1232</v>
      </c>
      <c r="G3625" s="4" t="s">
        <v>1884</v>
      </c>
      <c r="H3625" s="160">
        <v>2235.4191781167665</v>
      </c>
      <c r="I3625" s="38">
        <f t="shared" si="79"/>
        <v>1862.8493150973054</v>
      </c>
      <c r="J3625" s="25" t="s">
        <v>5689</v>
      </c>
      <c r="K3625" s="147">
        <f>H3625*0.68</f>
        <v>1520.0850411194012</v>
      </c>
    </row>
    <row r="3626" spans="1:11" x14ac:dyDescent="0.2">
      <c r="A3626" s="54"/>
      <c r="C3626" s="25"/>
      <c r="D3626" s="15"/>
      <c r="E3626" s="15"/>
      <c r="F3626" s="58" t="s">
        <v>1232</v>
      </c>
      <c r="G3626" s="4" t="s">
        <v>1886</v>
      </c>
      <c r="H3626" s="160">
        <v>2235.4191781167665</v>
      </c>
      <c r="I3626" s="38">
        <f t="shared" si="79"/>
        <v>1862.8493150973054</v>
      </c>
      <c r="J3626" s="25" t="s">
        <v>5689</v>
      </c>
      <c r="K3626" s="147">
        <f>H3626*0.68</f>
        <v>1520.0850411194012</v>
      </c>
    </row>
    <row r="3627" spans="1:11" x14ac:dyDescent="0.2">
      <c r="A3627" s="54"/>
      <c r="C3627" s="25"/>
      <c r="D3627" s="15"/>
      <c r="E3627" s="15"/>
      <c r="F3627" s="58" t="s">
        <v>1232</v>
      </c>
      <c r="G3627" s="4" t="s">
        <v>1888</v>
      </c>
      <c r="H3627" s="160">
        <v>2235.4191781167665</v>
      </c>
      <c r="I3627" s="38">
        <f t="shared" si="79"/>
        <v>1862.8493150973054</v>
      </c>
      <c r="J3627" s="25" t="s">
        <v>5689</v>
      </c>
      <c r="K3627" s="147">
        <f>H3627*0.68</f>
        <v>1520.0850411194012</v>
      </c>
    </row>
    <row r="3628" spans="1:11" ht="15.75" x14ac:dyDescent="0.25">
      <c r="A3628" s="54"/>
      <c r="C3628" s="25"/>
      <c r="D3628" s="15"/>
      <c r="E3628" s="15"/>
      <c r="F3628" s="58"/>
      <c r="G3628" s="76"/>
      <c r="H3628" s="143"/>
      <c r="I3628" s="122"/>
      <c r="J3628" s="26"/>
      <c r="K3628" s="144"/>
    </row>
    <row r="3629" spans="1:11" ht="15.75" x14ac:dyDescent="0.25">
      <c r="A3629" s="54"/>
      <c r="C3629" s="25"/>
      <c r="D3629" s="15"/>
      <c r="E3629" s="15"/>
      <c r="F3629" s="103"/>
      <c r="G3629" s="76" t="s">
        <v>1919</v>
      </c>
      <c r="H3629" s="143"/>
      <c r="I3629" s="122"/>
      <c r="J3629" s="26"/>
      <c r="K3629" s="144"/>
    </row>
    <row r="3630" spans="1:11" x14ac:dyDescent="0.2">
      <c r="A3630" s="54"/>
      <c r="C3630" s="25"/>
      <c r="D3630" s="15"/>
      <c r="E3630" s="15"/>
      <c r="F3630" s="58" t="s">
        <v>1232</v>
      </c>
      <c r="G3630" s="4" t="s">
        <v>1834</v>
      </c>
      <c r="H3630" s="160">
        <v>1965.9669479921145</v>
      </c>
      <c r="I3630" s="38">
        <f t="shared" si="79"/>
        <v>1638.3057899934288</v>
      </c>
      <c r="J3630" s="25" t="s">
        <v>5689</v>
      </c>
      <c r="K3630" s="147">
        <f>H3630*0.68</f>
        <v>1336.8575246346379</v>
      </c>
    </row>
    <row r="3631" spans="1:11" x14ac:dyDescent="0.2">
      <c r="A3631" s="54"/>
      <c r="C3631" s="25"/>
      <c r="D3631" s="15"/>
      <c r="E3631" s="15"/>
      <c r="F3631" s="58" t="s">
        <v>1232</v>
      </c>
      <c r="G3631" s="4" t="s">
        <v>1836</v>
      </c>
      <c r="H3631" s="160">
        <v>1965.9669479921145</v>
      </c>
      <c r="I3631" s="38">
        <f t="shared" si="79"/>
        <v>1638.3057899934288</v>
      </c>
      <c r="J3631" s="25" t="s">
        <v>5689</v>
      </c>
      <c r="K3631" s="147">
        <f>H3631*0.68</f>
        <v>1336.8575246346379</v>
      </c>
    </row>
    <row r="3632" spans="1:11" x14ac:dyDescent="0.2">
      <c r="A3632" s="54"/>
      <c r="C3632" s="25"/>
      <c r="D3632" s="15"/>
      <c r="E3632" s="15"/>
      <c r="F3632" s="58" t="s">
        <v>1232</v>
      </c>
      <c r="G3632" s="4" t="s">
        <v>1838</v>
      </c>
      <c r="H3632" s="160">
        <v>1965.9669479921145</v>
      </c>
      <c r="I3632" s="38">
        <f t="shared" si="79"/>
        <v>1638.3057899934288</v>
      </c>
      <c r="J3632" s="25" t="s">
        <v>5689</v>
      </c>
      <c r="K3632" s="147">
        <f>H3632*0.68</f>
        <v>1336.8575246346379</v>
      </c>
    </row>
    <row r="3633" spans="1:11" x14ac:dyDescent="0.2">
      <c r="A3633" s="54"/>
      <c r="C3633" s="25"/>
      <c r="D3633" s="15"/>
      <c r="E3633" s="15"/>
      <c r="F3633" s="58" t="s">
        <v>1232</v>
      </c>
      <c r="G3633" s="4" t="s">
        <v>1840</v>
      </c>
      <c r="H3633" s="160">
        <v>1965.9669479921145</v>
      </c>
      <c r="I3633" s="38">
        <f t="shared" si="79"/>
        <v>1638.3057899934288</v>
      </c>
      <c r="J3633" s="25" t="s">
        <v>5689</v>
      </c>
      <c r="K3633" s="147">
        <f>H3633*0.68</f>
        <v>1336.8575246346379</v>
      </c>
    </row>
    <row r="3634" spans="1:11" x14ac:dyDescent="0.2">
      <c r="A3634" s="54"/>
      <c r="C3634" s="25"/>
      <c r="D3634" s="15"/>
      <c r="E3634" s="15"/>
      <c r="F3634" s="58" t="s">
        <v>1232</v>
      </c>
      <c r="G3634" s="4" t="s">
        <v>1842</v>
      </c>
      <c r="H3634" s="160">
        <v>1965.9669479921145</v>
      </c>
      <c r="I3634" s="38">
        <f t="shared" si="79"/>
        <v>1638.3057899934288</v>
      </c>
      <c r="J3634" s="25" t="s">
        <v>5689</v>
      </c>
      <c r="K3634" s="147">
        <f>H3634*0.68</f>
        <v>1336.8575246346379</v>
      </c>
    </row>
    <row r="3635" spans="1:11" x14ac:dyDescent="0.2">
      <c r="A3635" s="54"/>
      <c r="C3635" s="25"/>
      <c r="D3635" s="15"/>
      <c r="E3635" s="15"/>
      <c r="F3635" s="58" t="s">
        <v>1232</v>
      </c>
      <c r="G3635" s="4" t="s">
        <v>1844</v>
      </c>
      <c r="H3635" s="160">
        <v>1965.9669479921145</v>
      </c>
      <c r="I3635" s="38">
        <f t="shared" si="79"/>
        <v>1638.3057899934288</v>
      </c>
      <c r="J3635" s="25" t="s">
        <v>5689</v>
      </c>
      <c r="K3635" s="147">
        <f>H3635*0.68</f>
        <v>1336.8575246346379</v>
      </c>
    </row>
    <row r="3636" spans="1:11" x14ac:dyDescent="0.2">
      <c r="A3636" s="54"/>
      <c r="C3636" s="25"/>
      <c r="D3636" s="15"/>
      <c r="E3636" s="15"/>
      <c r="F3636" s="58" t="s">
        <v>1232</v>
      </c>
      <c r="G3636" s="4" t="s">
        <v>1846</v>
      </c>
      <c r="H3636" s="160">
        <v>1965.9669479921145</v>
      </c>
      <c r="I3636" s="38">
        <f t="shared" si="79"/>
        <v>1638.3057899934288</v>
      </c>
      <c r="J3636" s="25" t="s">
        <v>5689</v>
      </c>
      <c r="K3636" s="147">
        <f>H3636*0.68</f>
        <v>1336.8575246346379</v>
      </c>
    </row>
    <row r="3637" spans="1:11" x14ac:dyDescent="0.2">
      <c r="A3637" s="54"/>
      <c r="C3637" s="25"/>
      <c r="D3637" s="15"/>
      <c r="E3637" s="15"/>
      <c r="F3637" s="58" t="s">
        <v>1232</v>
      </c>
      <c r="G3637" s="4" t="s">
        <v>1848</v>
      </c>
      <c r="H3637" s="160">
        <v>1965.9669479921145</v>
      </c>
      <c r="I3637" s="38">
        <f t="shared" si="79"/>
        <v>1638.3057899934288</v>
      </c>
      <c r="J3637" s="25" t="s">
        <v>5689</v>
      </c>
      <c r="K3637" s="147">
        <f>H3637*0.68</f>
        <v>1336.8575246346379</v>
      </c>
    </row>
    <row r="3638" spans="1:11" x14ac:dyDescent="0.2">
      <c r="A3638" s="54"/>
      <c r="C3638" s="25"/>
      <c r="D3638" s="15"/>
      <c r="E3638" s="15"/>
      <c r="F3638" s="58" t="s">
        <v>1232</v>
      </c>
      <c r="G3638" s="4" t="s">
        <v>1850</v>
      </c>
      <c r="H3638" s="160">
        <v>1965.9669479921145</v>
      </c>
      <c r="I3638" s="38">
        <f t="shared" si="79"/>
        <v>1638.3057899934288</v>
      </c>
      <c r="J3638" s="25" t="s">
        <v>5689</v>
      </c>
      <c r="K3638" s="147">
        <f>H3638*0.68</f>
        <v>1336.8575246346379</v>
      </c>
    </row>
    <row r="3639" spans="1:11" x14ac:dyDescent="0.2">
      <c r="A3639" s="54"/>
      <c r="C3639" s="25"/>
      <c r="D3639" s="15"/>
      <c r="E3639" s="15"/>
      <c r="F3639" s="58" t="s">
        <v>1232</v>
      </c>
      <c r="G3639" s="4" t="s">
        <v>1852</v>
      </c>
      <c r="H3639" s="160">
        <v>1965.9669479921145</v>
      </c>
      <c r="I3639" s="38">
        <f t="shared" si="79"/>
        <v>1638.3057899934288</v>
      </c>
      <c r="J3639" s="25" t="s">
        <v>5689</v>
      </c>
      <c r="K3639" s="147">
        <f>H3639*0.68</f>
        <v>1336.8575246346379</v>
      </c>
    </row>
    <row r="3640" spans="1:11" x14ac:dyDescent="0.2">
      <c r="A3640" s="54"/>
      <c r="C3640" s="25"/>
      <c r="D3640" s="15"/>
      <c r="E3640" s="15"/>
      <c r="F3640" s="58" t="s">
        <v>1232</v>
      </c>
      <c r="G3640" s="4" t="s">
        <v>1854</v>
      </c>
      <c r="H3640" s="160">
        <v>1965.9669479921145</v>
      </c>
      <c r="I3640" s="38">
        <f t="shared" si="79"/>
        <v>1638.3057899934288</v>
      </c>
      <c r="J3640" s="25" t="s">
        <v>5689</v>
      </c>
      <c r="K3640" s="147">
        <f>H3640*0.68</f>
        <v>1336.8575246346379</v>
      </c>
    </row>
    <row r="3641" spans="1:11" x14ac:dyDescent="0.2">
      <c r="A3641" s="54"/>
      <c r="C3641" s="25"/>
      <c r="D3641" s="15"/>
      <c r="E3641" s="15"/>
      <c r="F3641" s="58" t="s">
        <v>1232</v>
      </c>
      <c r="G3641" s="4" t="s">
        <v>1856</v>
      </c>
      <c r="H3641" s="160">
        <v>1965.9669479921145</v>
      </c>
      <c r="I3641" s="38">
        <f t="shared" si="79"/>
        <v>1638.3057899934288</v>
      </c>
      <c r="J3641" s="25" t="s">
        <v>5689</v>
      </c>
      <c r="K3641" s="147">
        <f>H3641*0.68</f>
        <v>1336.8575246346379</v>
      </c>
    </row>
    <row r="3642" spans="1:11" x14ac:dyDescent="0.2">
      <c r="A3642" s="54"/>
      <c r="C3642" s="25"/>
      <c r="D3642" s="15"/>
      <c r="E3642" s="15"/>
      <c r="F3642" s="58" t="s">
        <v>1232</v>
      </c>
      <c r="G3642" s="4" t="s">
        <v>1858</v>
      </c>
      <c r="H3642" s="160">
        <v>1965.9669479921145</v>
      </c>
      <c r="I3642" s="38">
        <f t="shared" si="79"/>
        <v>1638.3057899934288</v>
      </c>
      <c r="J3642" s="25" t="s">
        <v>5689</v>
      </c>
      <c r="K3642" s="147">
        <f>H3642*0.68</f>
        <v>1336.8575246346379</v>
      </c>
    </row>
    <row r="3643" spans="1:11" x14ac:dyDescent="0.2">
      <c r="A3643" s="54"/>
      <c r="C3643" s="25"/>
      <c r="D3643" s="15"/>
      <c r="E3643" s="15"/>
      <c r="F3643" s="58" t="s">
        <v>1232</v>
      </c>
      <c r="G3643" s="4" t="s">
        <v>1860</v>
      </c>
      <c r="H3643" s="160">
        <v>1965.9669479921145</v>
      </c>
      <c r="I3643" s="38">
        <f t="shared" si="79"/>
        <v>1638.3057899934288</v>
      </c>
      <c r="J3643" s="25" t="s">
        <v>5689</v>
      </c>
      <c r="K3643" s="147">
        <f>H3643*0.68</f>
        <v>1336.8575246346379</v>
      </c>
    </row>
    <row r="3644" spans="1:11" x14ac:dyDescent="0.2">
      <c r="A3644" s="54"/>
      <c r="C3644" s="25"/>
      <c r="D3644" s="15"/>
      <c r="E3644" s="15"/>
      <c r="F3644" s="58" t="s">
        <v>1232</v>
      </c>
      <c r="G3644" s="4" t="s">
        <v>1862</v>
      </c>
      <c r="H3644" s="160">
        <v>1965.9669479921145</v>
      </c>
      <c r="I3644" s="38">
        <f t="shared" si="79"/>
        <v>1638.3057899934288</v>
      </c>
      <c r="J3644" s="25" t="s">
        <v>5689</v>
      </c>
      <c r="K3644" s="147">
        <f>H3644*0.68</f>
        <v>1336.8575246346379</v>
      </c>
    </row>
    <row r="3645" spans="1:11" x14ac:dyDescent="0.2">
      <c r="A3645" s="54"/>
      <c r="C3645" s="25"/>
      <c r="D3645" s="15"/>
      <c r="E3645" s="15"/>
      <c r="F3645" s="58" t="s">
        <v>1232</v>
      </c>
      <c r="G3645" s="4" t="s">
        <v>1864</v>
      </c>
      <c r="H3645" s="160">
        <v>1965.9669479921145</v>
      </c>
      <c r="I3645" s="38">
        <f t="shared" si="79"/>
        <v>1638.3057899934288</v>
      </c>
      <c r="J3645" s="25" t="s">
        <v>5689</v>
      </c>
      <c r="K3645" s="147">
        <f>H3645*0.68</f>
        <v>1336.8575246346379</v>
      </c>
    </row>
    <row r="3646" spans="1:11" x14ac:dyDescent="0.2">
      <c r="A3646" s="54"/>
      <c r="C3646" s="25"/>
      <c r="D3646" s="15"/>
      <c r="E3646" s="15"/>
      <c r="F3646" s="58" t="s">
        <v>1232</v>
      </c>
      <c r="G3646" s="4" t="s">
        <v>1866</v>
      </c>
      <c r="H3646" s="160">
        <v>1965.9669479921145</v>
      </c>
      <c r="I3646" s="38">
        <f t="shared" si="79"/>
        <v>1638.3057899934288</v>
      </c>
      <c r="J3646" s="25" t="s">
        <v>5689</v>
      </c>
      <c r="K3646" s="147">
        <f>H3646*0.68</f>
        <v>1336.8575246346379</v>
      </c>
    </row>
    <row r="3647" spans="1:11" x14ac:dyDescent="0.2">
      <c r="A3647" s="54"/>
      <c r="C3647" s="25"/>
      <c r="D3647" s="15"/>
      <c r="E3647" s="15"/>
      <c r="F3647" s="58" t="s">
        <v>1232</v>
      </c>
      <c r="G3647" s="4" t="s">
        <v>1868</v>
      </c>
      <c r="H3647" s="160">
        <v>2235.4191781167665</v>
      </c>
      <c r="I3647" s="38">
        <f t="shared" si="79"/>
        <v>1862.8493150973054</v>
      </c>
      <c r="J3647" s="25" t="s">
        <v>5689</v>
      </c>
      <c r="K3647" s="147">
        <f>H3647*0.68</f>
        <v>1520.0850411194012</v>
      </c>
    </row>
    <row r="3648" spans="1:11" x14ac:dyDescent="0.2">
      <c r="A3648" s="54"/>
      <c r="C3648" s="25"/>
      <c r="D3648" s="15"/>
      <c r="E3648" s="15"/>
      <c r="F3648" s="58" t="s">
        <v>1232</v>
      </c>
      <c r="G3648" s="4" t="s">
        <v>1870</v>
      </c>
      <c r="H3648" s="160">
        <v>2235.4191781167665</v>
      </c>
      <c r="I3648" s="38">
        <f t="shared" si="79"/>
        <v>1862.8493150973054</v>
      </c>
      <c r="J3648" s="25" t="s">
        <v>5689</v>
      </c>
      <c r="K3648" s="147">
        <f>H3648*0.68</f>
        <v>1520.0850411194012</v>
      </c>
    </row>
    <row r="3649" spans="1:11" x14ac:dyDescent="0.2">
      <c r="A3649" s="54"/>
      <c r="C3649" s="25"/>
      <c r="D3649" s="15"/>
      <c r="E3649" s="15"/>
      <c r="F3649" s="58" t="s">
        <v>1232</v>
      </c>
      <c r="G3649" s="4" t="s">
        <v>1872</v>
      </c>
      <c r="H3649" s="160">
        <v>1965.9669479921145</v>
      </c>
      <c r="I3649" s="38">
        <f t="shared" si="79"/>
        <v>1638.3057899934288</v>
      </c>
      <c r="J3649" s="25" t="s">
        <v>5689</v>
      </c>
      <c r="K3649" s="147">
        <f>H3649*0.68</f>
        <v>1336.8575246346379</v>
      </c>
    </row>
    <row r="3650" spans="1:11" x14ac:dyDescent="0.2">
      <c r="A3650" s="54"/>
      <c r="C3650" s="25"/>
      <c r="D3650" s="15"/>
      <c r="E3650" s="15"/>
      <c r="F3650" s="58" t="s">
        <v>1232</v>
      </c>
      <c r="G3650" s="4" t="s">
        <v>1874</v>
      </c>
      <c r="H3650" s="160">
        <v>2235.4191781167665</v>
      </c>
      <c r="I3650" s="38">
        <f t="shared" si="79"/>
        <v>1862.8493150973054</v>
      </c>
      <c r="J3650" s="25" t="s">
        <v>5689</v>
      </c>
      <c r="K3650" s="147">
        <f>H3650*0.68</f>
        <v>1520.0850411194012</v>
      </c>
    </row>
    <row r="3651" spans="1:11" x14ac:dyDescent="0.2">
      <c r="A3651" s="54"/>
      <c r="C3651" s="25"/>
      <c r="D3651" s="15"/>
      <c r="E3651" s="15"/>
      <c r="F3651" s="58" t="s">
        <v>1232</v>
      </c>
      <c r="G3651" s="4" t="s">
        <v>1876</v>
      </c>
      <c r="H3651" s="160">
        <v>2235.4191781167665</v>
      </c>
      <c r="I3651" s="38">
        <f t="shared" si="79"/>
        <v>1862.8493150973054</v>
      </c>
      <c r="J3651" s="25" t="s">
        <v>5689</v>
      </c>
      <c r="K3651" s="147">
        <f>H3651*0.68</f>
        <v>1520.0850411194012</v>
      </c>
    </row>
    <row r="3652" spans="1:11" x14ac:dyDescent="0.2">
      <c r="A3652" s="54"/>
      <c r="C3652" s="25"/>
      <c r="D3652" s="15"/>
      <c r="E3652" s="15"/>
      <c r="F3652" s="58" t="s">
        <v>1232</v>
      </c>
      <c r="G3652" s="4" t="s">
        <v>1878</v>
      </c>
      <c r="H3652" s="160">
        <v>2235.4191781167665</v>
      </c>
      <c r="I3652" s="38">
        <f t="shared" si="79"/>
        <v>1862.8493150973054</v>
      </c>
      <c r="J3652" s="25" t="s">
        <v>5689</v>
      </c>
      <c r="K3652" s="147">
        <f>H3652*0.68</f>
        <v>1520.0850411194012</v>
      </c>
    </row>
    <row r="3653" spans="1:11" x14ac:dyDescent="0.2">
      <c r="A3653" s="54"/>
      <c r="C3653" s="25"/>
      <c r="D3653" s="15"/>
      <c r="E3653" s="15"/>
      <c r="F3653" s="58" t="s">
        <v>1232</v>
      </c>
      <c r="G3653" s="4" t="s">
        <v>1880</v>
      </c>
      <c r="H3653" s="160">
        <v>2235.4191781167665</v>
      </c>
      <c r="I3653" s="38">
        <f t="shared" si="79"/>
        <v>1862.8493150973054</v>
      </c>
      <c r="J3653" s="25" t="s">
        <v>5689</v>
      </c>
      <c r="K3653" s="147">
        <f>H3653*0.68</f>
        <v>1520.0850411194012</v>
      </c>
    </row>
    <row r="3654" spans="1:11" x14ac:dyDescent="0.2">
      <c r="A3654" s="54"/>
      <c r="C3654" s="25"/>
      <c r="D3654" s="15"/>
      <c r="E3654" s="15"/>
      <c r="F3654" s="58" t="s">
        <v>1232</v>
      </c>
      <c r="G3654" s="4" t="s">
        <v>1882</v>
      </c>
      <c r="H3654" s="160">
        <v>2235.4191781167665</v>
      </c>
      <c r="I3654" s="38">
        <f t="shared" si="79"/>
        <v>1862.8493150973054</v>
      </c>
      <c r="J3654" s="25" t="s">
        <v>5689</v>
      </c>
      <c r="K3654" s="147">
        <f>H3654*0.68</f>
        <v>1520.0850411194012</v>
      </c>
    </row>
    <row r="3655" spans="1:11" x14ac:dyDescent="0.2">
      <c r="A3655" s="54"/>
      <c r="C3655" s="25"/>
      <c r="D3655" s="15"/>
      <c r="E3655" s="15"/>
      <c r="F3655" s="58" t="s">
        <v>1232</v>
      </c>
      <c r="G3655" s="4" t="s">
        <v>1884</v>
      </c>
      <c r="H3655" s="160">
        <v>2235.4191781167665</v>
      </c>
      <c r="I3655" s="38">
        <f t="shared" si="79"/>
        <v>1862.8493150973054</v>
      </c>
      <c r="J3655" s="25" t="s">
        <v>5689</v>
      </c>
      <c r="K3655" s="147">
        <f>H3655*0.68</f>
        <v>1520.0850411194012</v>
      </c>
    </row>
    <row r="3656" spans="1:11" x14ac:dyDescent="0.2">
      <c r="A3656" s="54"/>
      <c r="C3656" s="25"/>
      <c r="D3656" s="15"/>
      <c r="E3656" s="15"/>
      <c r="F3656" s="58" t="s">
        <v>1232</v>
      </c>
      <c r="G3656" s="4" t="s">
        <v>1886</v>
      </c>
      <c r="H3656" s="160">
        <v>2235.4191781167665</v>
      </c>
      <c r="I3656" s="38">
        <f t="shared" si="79"/>
        <v>1862.8493150973054</v>
      </c>
      <c r="J3656" s="25" t="s">
        <v>5689</v>
      </c>
      <c r="K3656" s="147">
        <f>H3656*0.68</f>
        <v>1520.0850411194012</v>
      </c>
    </row>
    <row r="3657" spans="1:11" x14ac:dyDescent="0.2">
      <c r="A3657" s="54"/>
      <c r="C3657" s="25"/>
      <c r="D3657" s="15"/>
      <c r="E3657" s="15"/>
      <c r="F3657" s="58" t="s">
        <v>1232</v>
      </c>
      <c r="G3657" s="4" t="s">
        <v>1888</v>
      </c>
      <c r="H3657" s="160">
        <v>2235.4191781167665</v>
      </c>
      <c r="I3657" s="38">
        <f t="shared" si="79"/>
        <v>1862.8493150973054</v>
      </c>
      <c r="J3657" s="25" t="s">
        <v>5689</v>
      </c>
      <c r="K3657" s="147">
        <f>H3657*0.68</f>
        <v>1520.0850411194012</v>
      </c>
    </row>
    <row r="3658" spans="1:11" ht="15.75" x14ac:dyDescent="0.25">
      <c r="A3658" s="54"/>
      <c r="C3658" s="25"/>
      <c r="D3658" s="15"/>
      <c r="E3658" s="15"/>
      <c r="F3658" s="58"/>
      <c r="G3658" s="76"/>
      <c r="H3658" s="143"/>
      <c r="I3658" s="122"/>
      <c r="J3658" s="26"/>
      <c r="K3658" s="144"/>
    </row>
    <row r="3659" spans="1:11" ht="15.75" x14ac:dyDescent="0.25">
      <c r="A3659" s="54"/>
      <c r="C3659" s="25"/>
      <c r="D3659" s="15"/>
      <c r="E3659" s="15"/>
      <c r="F3659" s="103"/>
      <c r="G3659" s="76" t="s">
        <v>1920</v>
      </c>
      <c r="H3659" s="143"/>
      <c r="I3659" s="122"/>
      <c r="J3659" s="26"/>
      <c r="K3659" s="144"/>
    </row>
    <row r="3660" spans="1:11" x14ac:dyDescent="0.2">
      <c r="A3660" s="54"/>
      <c r="C3660" s="25"/>
      <c r="D3660" s="15"/>
      <c r="E3660" s="15"/>
      <c r="F3660" s="58" t="s">
        <v>1232</v>
      </c>
      <c r="G3660" s="4" t="s">
        <v>1834</v>
      </c>
      <c r="H3660" s="160">
        <v>7955.6954290141912</v>
      </c>
      <c r="I3660" s="38">
        <f t="shared" si="79"/>
        <v>6629.7461908451596</v>
      </c>
      <c r="J3660" s="25" t="s">
        <v>5689</v>
      </c>
      <c r="K3660" s="147">
        <f>H3660*0.68</f>
        <v>5409.8728917296503</v>
      </c>
    </row>
    <row r="3661" spans="1:11" x14ac:dyDescent="0.2">
      <c r="A3661" s="54"/>
      <c r="C3661" s="25"/>
      <c r="D3661" s="15"/>
      <c r="E3661" s="15"/>
      <c r="F3661" s="58" t="s">
        <v>1232</v>
      </c>
      <c r="G3661" s="4" t="s">
        <v>1836</v>
      </c>
      <c r="H3661" s="160">
        <v>7955.6954290141912</v>
      </c>
      <c r="I3661" s="38">
        <f t="shared" si="79"/>
        <v>6629.7461908451596</v>
      </c>
      <c r="J3661" s="25" t="s">
        <v>5689</v>
      </c>
      <c r="K3661" s="147">
        <f>H3661*0.68</f>
        <v>5409.8728917296503</v>
      </c>
    </row>
    <row r="3662" spans="1:11" x14ac:dyDescent="0.2">
      <c r="A3662" s="54"/>
      <c r="C3662" s="25"/>
      <c r="D3662" s="15"/>
      <c r="E3662" s="15"/>
      <c r="F3662" s="58" t="s">
        <v>1232</v>
      </c>
      <c r="G3662" s="4" t="s">
        <v>1838</v>
      </c>
      <c r="H3662" s="160">
        <v>7955.6954290141912</v>
      </c>
      <c r="I3662" s="38">
        <f t="shared" si="79"/>
        <v>6629.7461908451596</v>
      </c>
      <c r="J3662" s="25" t="s">
        <v>5689</v>
      </c>
      <c r="K3662" s="147">
        <f>H3662*0.68</f>
        <v>5409.8728917296503</v>
      </c>
    </row>
    <row r="3663" spans="1:11" x14ac:dyDescent="0.2">
      <c r="A3663" s="54"/>
      <c r="C3663" s="25"/>
      <c r="D3663" s="15"/>
      <c r="E3663" s="15"/>
      <c r="F3663" s="58" t="s">
        <v>1232</v>
      </c>
      <c r="G3663" s="4" t="s">
        <v>1840</v>
      </c>
      <c r="H3663" s="160">
        <v>7955.6954290141912</v>
      </c>
      <c r="I3663" s="38">
        <f t="shared" si="79"/>
        <v>6629.7461908451596</v>
      </c>
      <c r="J3663" s="25" t="s">
        <v>5689</v>
      </c>
      <c r="K3663" s="147">
        <f>H3663*0.68</f>
        <v>5409.8728917296503</v>
      </c>
    </row>
    <row r="3664" spans="1:11" x14ac:dyDescent="0.2">
      <c r="A3664" s="54"/>
      <c r="C3664" s="25"/>
      <c r="D3664" s="15"/>
      <c r="E3664" s="15"/>
      <c r="F3664" s="58" t="s">
        <v>1232</v>
      </c>
      <c r="G3664" s="4" t="s">
        <v>1842</v>
      </c>
      <c r="H3664" s="160">
        <v>7955.6954290141912</v>
      </c>
      <c r="I3664" s="38">
        <f t="shared" si="79"/>
        <v>6629.7461908451596</v>
      </c>
      <c r="J3664" s="25" t="s">
        <v>5689</v>
      </c>
      <c r="K3664" s="147">
        <f>H3664*0.68</f>
        <v>5409.8728917296503</v>
      </c>
    </row>
    <row r="3665" spans="1:11" x14ac:dyDescent="0.2">
      <c r="A3665" s="54"/>
      <c r="C3665" s="25"/>
      <c r="D3665" s="15"/>
      <c r="E3665" s="15"/>
      <c r="F3665" s="58" t="s">
        <v>1232</v>
      </c>
      <c r="G3665" s="4" t="s">
        <v>1844</v>
      </c>
      <c r="H3665" s="160">
        <v>7955.6954290141912</v>
      </c>
      <c r="I3665" s="38">
        <f t="shared" si="79"/>
        <v>6629.7461908451596</v>
      </c>
      <c r="J3665" s="25" t="s">
        <v>5689</v>
      </c>
      <c r="K3665" s="147">
        <f>H3665*0.68</f>
        <v>5409.8728917296503</v>
      </c>
    </row>
    <row r="3666" spans="1:11" x14ac:dyDescent="0.2">
      <c r="A3666" s="54"/>
      <c r="C3666" s="25"/>
      <c r="D3666" s="15"/>
      <c r="E3666" s="15"/>
      <c r="F3666" s="58" t="s">
        <v>1232</v>
      </c>
      <c r="G3666" s="4" t="s">
        <v>1846</v>
      </c>
      <c r="H3666" s="160">
        <v>7955.6954290141912</v>
      </c>
      <c r="I3666" s="38">
        <f t="shared" si="79"/>
        <v>6629.7461908451596</v>
      </c>
      <c r="J3666" s="25" t="s">
        <v>5689</v>
      </c>
      <c r="K3666" s="147">
        <f>H3666*0.68</f>
        <v>5409.8728917296503</v>
      </c>
    </row>
    <row r="3667" spans="1:11" x14ac:dyDescent="0.2">
      <c r="A3667" s="54"/>
      <c r="C3667" s="25"/>
      <c r="D3667" s="15"/>
      <c r="E3667" s="15"/>
      <c r="F3667" s="58" t="s">
        <v>1232</v>
      </c>
      <c r="G3667" s="4" t="s">
        <v>1848</v>
      </c>
      <c r="H3667" s="160">
        <v>7955.6954290141912</v>
      </c>
      <c r="I3667" s="38">
        <f t="shared" si="79"/>
        <v>6629.7461908451596</v>
      </c>
      <c r="J3667" s="25" t="s">
        <v>5689</v>
      </c>
      <c r="K3667" s="147">
        <f>H3667*0.68</f>
        <v>5409.8728917296503</v>
      </c>
    </row>
    <row r="3668" spans="1:11" x14ac:dyDescent="0.2">
      <c r="A3668" s="54"/>
      <c r="C3668" s="25"/>
      <c r="D3668" s="15"/>
      <c r="E3668" s="15"/>
      <c r="F3668" s="58" t="s">
        <v>1232</v>
      </c>
      <c r="G3668" s="4" t="s">
        <v>1850</v>
      </c>
      <c r="H3668" s="160">
        <v>7955.6954290141912</v>
      </c>
      <c r="I3668" s="38">
        <f t="shared" si="79"/>
        <v>6629.7461908451596</v>
      </c>
      <c r="J3668" s="25" t="s">
        <v>5689</v>
      </c>
      <c r="K3668" s="147">
        <f>H3668*0.68</f>
        <v>5409.8728917296503</v>
      </c>
    </row>
    <row r="3669" spans="1:11" x14ac:dyDescent="0.2">
      <c r="A3669" s="54"/>
      <c r="C3669" s="25"/>
      <c r="D3669" s="15"/>
      <c r="E3669" s="15"/>
      <c r="F3669" s="58" t="s">
        <v>1232</v>
      </c>
      <c r="G3669" s="4" t="s">
        <v>1852</v>
      </c>
      <c r="H3669" s="160">
        <v>7955.6954290141912</v>
      </c>
      <c r="I3669" s="38">
        <f t="shared" si="79"/>
        <v>6629.7461908451596</v>
      </c>
      <c r="J3669" s="25" t="s">
        <v>5689</v>
      </c>
      <c r="K3669" s="147">
        <f>H3669*0.68</f>
        <v>5409.8728917296503</v>
      </c>
    </row>
    <row r="3670" spans="1:11" x14ac:dyDescent="0.2">
      <c r="A3670" s="54"/>
      <c r="C3670" s="25"/>
      <c r="D3670" s="15"/>
      <c r="E3670" s="15"/>
      <c r="F3670" s="58" t="s">
        <v>1232</v>
      </c>
      <c r="G3670" s="4" t="s">
        <v>1854</v>
      </c>
      <c r="H3670" s="160">
        <v>7955.6954290141912</v>
      </c>
      <c r="I3670" s="38">
        <f t="shared" si="79"/>
        <v>6629.7461908451596</v>
      </c>
      <c r="J3670" s="25" t="s">
        <v>5689</v>
      </c>
      <c r="K3670" s="147">
        <f>H3670*0.68</f>
        <v>5409.8728917296503</v>
      </c>
    </row>
    <row r="3671" spans="1:11" x14ac:dyDescent="0.2">
      <c r="A3671" s="54"/>
      <c r="C3671" s="25"/>
      <c r="D3671" s="15"/>
      <c r="E3671" s="15"/>
      <c r="F3671" s="58" t="s">
        <v>1232</v>
      </c>
      <c r="G3671" s="4" t="s">
        <v>1856</v>
      </c>
      <c r="H3671" s="160">
        <v>7955.6954290141912</v>
      </c>
      <c r="I3671" s="38">
        <f t="shared" si="79"/>
        <v>6629.7461908451596</v>
      </c>
      <c r="J3671" s="25" t="s">
        <v>5689</v>
      </c>
      <c r="K3671" s="147">
        <f>H3671*0.68</f>
        <v>5409.8728917296503</v>
      </c>
    </row>
    <row r="3672" spans="1:11" x14ac:dyDescent="0.2">
      <c r="A3672" s="54"/>
      <c r="C3672" s="25"/>
      <c r="D3672" s="15"/>
      <c r="E3672" s="15"/>
      <c r="F3672" s="58" t="s">
        <v>1232</v>
      </c>
      <c r="G3672" s="4" t="s">
        <v>1858</v>
      </c>
      <c r="H3672" s="160">
        <v>7955.6954290141912</v>
      </c>
      <c r="I3672" s="38">
        <f t="shared" si="79"/>
        <v>6629.7461908451596</v>
      </c>
      <c r="J3672" s="25" t="s">
        <v>5689</v>
      </c>
      <c r="K3672" s="147">
        <f>H3672*0.68</f>
        <v>5409.8728917296503</v>
      </c>
    </row>
    <row r="3673" spans="1:11" x14ac:dyDescent="0.2">
      <c r="A3673" s="54"/>
      <c r="C3673" s="25"/>
      <c r="D3673" s="15"/>
      <c r="E3673" s="15"/>
      <c r="F3673" s="58" t="s">
        <v>1232</v>
      </c>
      <c r="G3673" s="4" t="s">
        <v>1860</v>
      </c>
      <c r="H3673" s="160">
        <v>7955.6954290141912</v>
      </c>
      <c r="I3673" s="38">
        <f t="shared" si="79"/>
        <v>6629.7461908451596</v>
      </c>
      <c r="J3673" s="25" t="s">
        <v>5689</v>
      </c>
      <c r="K3673" s="147">
        <f>H3673*0.68</f>
        <v>5409.8728917296503</v>
      </c>
    </row>
    <row r="3674" spans="1:11" x14ac:dyDescent="0.2">
      <c r="A3674" s="54"/>
      <c r="C3674" s="25"/>
      <c r="D3674" s="15"/>
      <c r="E3674" s="15"/>
      <c r="F3674" s="58" t="s">
        <v>1232</v>
      </c>
      <c r="G3674" s="4" t="s">
        <v>1862</v>
      </c>
      <c r="H3674" s="160">
        <v>7955.6954290141912</v>
      </c>
      <c r="I3674" s="38">
        <f t="shared" si="79"/>
        <v>6629.7461908451596</v>
      </c>
      <c r="J3674" s="25" t="s">
        <v>5689</v>
      </c>
      <c r="K3674" s="147">
        <f>H3674*0.68</f>
        <v>5409.8728917296503</v>
      </c>
    </row>
    <row r="3675" spans="1:11" x14ac:dyDescent="0.2">
      <c r="A3675" s="54"/>
      <c r="C3675" s="25"/>
      <c r="D3675" s="15"/>
      <c r="E3675" s="15"/>
      <c r="F3675" s="58" t="s">
        <v>1232</v>
      </c>
      <c r="G3675" s="4" t="s">
        <v>1864</v>
      </c>
      <c r="H3675" s="160">
        <v>7955.6954290141912</v>
      </c>
      <c r="I3675" s="38">
        <f t="shared" ref="I3675:I3738" si="80">H3675/1.2</f>
        <v>6629.7461908451596</v>
      </c>
      <c r="J3675" s="25" t="s">
        <v>5689</v>
      </c>
      <c r="K3675" s="147">
        <f>H3675*0.68</f>
        <v>5409.8728917296503</v>
      </c>
    </row>
    <row r="3676" spans="1:11" x14ac:dyDescent="0.2">
      <c r="A3676" s="54"/>
      <c r="C3676" s="25"/>
      <c r="D3676" s="15"/>
      <c r="E3676" s="15"/>
      <c r="F3676" s="58" t="s">
        <v>1232</v>
      </c>
      <c r="G3676" s="4" t="s">
        <v>1866</v>
      </c>
      <c r="H3676" s="160">
        <v>7955.6954290141912</v>
      </c>
      <c r="I3676" s="38">
        <f t="shared" si="80"/>
        <v>6629.7461908451596</v>
      </c>
      <c r="J3676" s="25" t="s">
        <v>5689</v>
      </c>
      <c r="K3676" s="147">
        <f>H3676*0.68</f>
        <v>5409.8728917296503</v>
      </c>
    </row>
    <row r="3677" spans="1:11" x14ac:dyDescent="0.2">
      <c r="A3677" s="54"/>
      <c r="C3677" s="25"/>
      <c r="D3677" s="15"/>
      <c r="E3677" s="15"/>
      <c r="F3677" s="58" t="s">
        <v>1232</v>
      </c>
      <c r="G3677" s="4" t="s">
        <v>1868</v>
      </c>
      <c r="H3677" s="160">
        <v>7955.6954290141912</v>
      </c>
      <c r="I3677" s="38">
        <f t="shared" si="80"/>
        <v>6629.7461908451596</v>
      </c>
      <c r="J3677" s="25" t="s">
        <v>5689</v>
      </c>
      <c r="K3677" s="147">
        <f>H3677*0.68</f>
        <v>5409.8728917296503</v>
      </c>
    </row>
    <row r="3678" spans="1:11" x14ac:dyDescent="0.2">
      <c r="A3678" s="54"/>
      <c r="C3678" s="25"/>
      <c r="D3678" s="15"/>
      <c r="E3678" s="15"/>
      <c r="F3678" s="58" t="s">
        <v>1232</v>
      </c>
      <c r="G3678" s="4" t="s">
        <v>1870</v>
      </c>
      <c r="H3678" s="160">
        <v>7955.6954290141912</v>
      </c>
      <c r="I3678" s="38">
        <f t="shared" si="80"/>
        <v>6629.7461908451596</v>
      </c>
      <c r="J3678" s="25" t="s">
        <v>5689</v>
      </c>
      <c r="K3678" s="147">
        <f>H3678*0.68</f>
        <v>5409.8728917296503</v>
      </c>
    </row>
    <row r="3679" spans="1:11" x14ac:dyDescent="0.2">
      <c r="A3679" s="54"/>
      <c r="C3679" s="25"/>
      <c r="D3679" s="15"/>
      <c r="E3679" s="15"/>
      <c r="F3679" s="58" t="s">
        <v>1232</v>
      </c>
      <c r="G3679" s="4" t="s">
        <v>1872</v>
      </c>
      <c r="H3679" s="160">
        <v>7955.6954290141912</v>
      </c>
      <c r="I3679" s="38">
        <f t="shared" si="80"/>
        <v>6629.7461908451596</v>
      </c>
      <c r="J3679" s="25" t="s">
        <v>5689</v>
      </c>
      <c r="K3679" s="147">
        <f>H3679*0.68</f>
        <v>5409.8728917296503</v>
      </c>
    </row>
    <row r="3680" spans="1:11" x14ac:dyDescent="0.2">
      <c r="A3680" s="54"/>
      <c r="C3680" s="25"/>
      <c r="D3680" s="15"/>
      <c r="E3680" s="15"/>
      <c r="F3680" s="58" t="s">
        <v>1232</v>
      </c>
      <c r="G3680" s="4" t="s">
        <v>1874</v>
      </c>
      <c r="H3680" s="160">
        <v>7955.6954290141912</v>
      </c>
      <c r="I3680" s="38">
        <f t="shared" si="80"/>
        <v>6629.7461908451596</v>
      </c>
      <c r="J3680" s="25" t="s">
        <v>5689</v>
      </c>
      <c r="K3680" s="147">
        <f>H3680*0.68</f>
        <v>5409.8728917296503</v>
      </c>
    </row>
    <row r="3681" spans="1:11" x14ac:dyDescent="0.2">
      <c r="A3681" s="54"/>
      <c r="C3681" s="25"/>
      <c r="D3681" s="15"/>
      <c r="E3681" s="15"/>
      <c r="F3681" s="58" t="s">
        <v>1232</v>
      </c>
      <c r="G3681" s="4" t="s">
        <v>1876</v>
      </c>
      <c r="H3681" s="160">
        <v>7955.6954290141912</v>
      </c>
      <c r="I3681" s="38">
        <f t="shared" si="80"/>
        <v>6629.7461908451596</v>
      </c>
      <c r="J3681" s="25" t="s">
        <v>5689</v>
      </c>
      <c r="K3681" s="147">
        <f>H3681*0.68</f>
        <v>5409.8728917296503</v>
      </c>
    </row>
    <row r="3682" spans="1:11" x14ac:dyDescent="0.2">
      <c r="A3682" s="54"/>
      <c r="C3682" s="25"/>
      <c r="D3682" s="15"/>
      <c r="E3682" s="15"/>
      <c r="F3682" s="58" t="s">
        <v>1232</v>
      </c>
      <c r="G3682" s="4" t="s">
        <v>1878</v>
      </c>
      <c r="H3682" s="160">
        <v>7955.6954290141912</v>
      </c>
      <c r="I3682" s="38">
        <f t="shared" si="80"/>
        <v>6629.7461908451596</v>
      </c>
      <c r="J3682" s="25" t="s">
        <v>5689</v>
      </c>
      <c r="K3682" s="147">
        <f>H3682*0.68</f>
        <v>5409.8728917296503</v>
      </c>
    </row>
    <row r="3683" spans="1:11" x14ac:dyDescent="0.2">
      <c r="A3683" s="54"/>
      <c r="C3683" s="25"/>
      <c r="D3683" s="15"/>
      <c r="E3683" s="15"/>
      <c r="F3683" s="58" t="s">
        <v>1232</v>
      </c>
      <c r="G3683" s="4" t="s">
        <v>1880</v>
      </c>
      <c r="H3683" s="160">
        <v>7955.6954290141912</v>
      </c>
      <c r="I3683" s="38">
        <f t="shared" si="80"/>
        <v>6629.7461908451596</v>
      </c>
      <c r="J3683" s="25" t="s">
        <v>5689</v>
      </c>
      <c r="K3683" s="147">
        <f>H3683*0.68</f>
        <v>5409.8728917296503</v>
      </c>
    </row>
    <row r="3684" spans="1:11" x14ac:dyDescent="0.2">
      <c r="A3684" s="54"/>
      <c r="C3684" s="25"/>
      <c r="D3684" s="15"/>
      <c r="E3684" s="15"/>
      <c r="F3684" s="58" t="s">
        <v>1232</v>
      </c>
      <c r="G3684" s="4" t="s">
        <v>1882</v>
      </c>
      <c r="H3684" s="160">
        <v>7955.6954290141912</v>
      </c>
      <c r="I3684" s="38">
        <f t="shared" si="80"/>
        <v>6629.7461908451596</v>
      </c>
      <c r="J3684" s="25" t="s">
        <v>5689</v>
      </c>
      <c r="K3684" s="147">
        <f>H3684*0.68</f>
        <v>5409.8728917296503</v>
      </c>
    </row>
    <row r="3685" spans="1:11" x14ac:dyDescent="0.2">
      <c r="A3685" s="54"/>
      <c r="C3685" s="25"/>
      <c r="D3685" s="15"/>
      <c r="E3685" s="15"/>
      <c r="F3685" s="58" t="s">
        <v>1232</v>
      </c>
      <c r="G3685" s="4" t="s">
        <v>1884</v>
      </c>
      <c r="H3685" s="160">
        <v>7955.6954290141912</v>
      </c>
      <c r="I3685" s="38">
        <f t="shared" si="80"/>
        <v>6629.7461908451596</v>
      </c>
      <c r="J3685" s="25" t="s">
        <v>5689</v>
      </c>
      <c r="K3685" s="147">
        <f>H3685*0.68</f>
        <v>5409.8728917296503</v>
      </c>
    </row>
    <row r="3686" spans="1:11" x14ac:dyDescent="0.2">
      <c r="A3686" s="54"/>
      <c r="C3686" s="25"/>
      <c r="D3686" s="15"/>
      <c r="E3686" s="15"/>
      <c r="F3686" s="58" t="s">
        <v>1232</v>
      </c>
      <c r="G3686" s="4" t="s">
        <v>1886</v>
      </c>
      <c r="H3686" s="160">
        <v>7955.6954290141912</v>
      </c>
      <c r="I3686" s="38">
        <f t="shared" si="80"/>
        <v>6629.7461908451596</v>
      </c>
      <c r="J3686" s="25" t="s">
        <v>5689</v>
      </c>
      <c r="K3686" s="147">
        <f>H3686*0.68</f>
        <v>5409.8728917296503</v>
      </c>
    </row>
    <row r="3687" spans="1:11" x14ac:dyDescent="0.2">
      <c r="A3687" s="54"/>
      <c r="C3687" s="25"/>
      <c r="D3687" s="15"/>
      <c r="E3687" s="15"/>
      <c r="F3687" s="58" t="s">
        <v>1232</v>
      </c>
      <c r="G3687" s="4" t="s">
        <v>1888</v>
      </c>
      <c r="H3687" s="160">
        <v>7955.6954290141912</v>
      </c>
      <c r="I3687" s="38">
        <f t="shared" si="80"/>
        <v>6629.7461908451596</v>
      </c>
      <c r="J3687" s="25" t="s">
        <v>5689</v>
      </c>
      <c r="K3687" s="147">
        <f>H3687*0.68</f>
        <v>5409.8728917296503</v>
      </c>
    </row>
    <row r="3688" spans="1:11" ht="15.75" x14ac:dyDescent="0.25">
      <c r="A3688" s="54"/>
      <c r="C3688" s="25"/>
      <c r="D3688" s="15"/>
      <c r="E3688" s="15"/>
      <c r="F3688" s="58"/>
      <c r="G3688" s="76"/>
      <c r="H3688" s="143"/>
      <c r="I3688" s="122"/>
      <c r="J3688" s="26"/>
      <c r="K3688" s="144"/>
    </row>
    <row r="3689" spans="1:11" ht="15.75" x14ac:dyDescent="0.25">
      <c r="A3689" s="54"/>
      <c r="C3689" s="25"/>
      <c r="D3689" s="15"/>
      <c r="E3689" s="15"/>
      <c r="F3689" s="103"/>
      <c r="G3689" s="76" t="s">
        <v>1921</v>
      </c>
      <c r="H3689" s="143"/>
      <c r="I3689" s="122"/>
      <c r="J3689" s="26"/>
      <c r="K3689" s="144"/>
    </row>
    <row r="3690" spans="1:11" ht="15.75" x14ac:dyDescent="0.25">
      <c r="A3690" s="54"/>
      <c r="C3690" s="25"/>
      <c r="D3690" s="15"/>
      <c r="E3690" s="15"/>
      <c r="F3690" s="103"/>
      <c r="G3690" s="76" t="s">
        <v>5723</v>
      </c>
      <c r="H3690" s="143"/>
      <c r="I3690" s="122"/>
      <c r="J3690" s="26"/>
      <c r="K3690" s="144"/>
    </row>
    <row r="3691" spans="1:11" x14ac:dyDescent="0.2">
      <c r="A3691" s="54"/>
      <c r="C3691" s="25"/>
      <c r="D3691" s="15"/>
      <c r="E3691" s="15"/>
      <c r="F3691" s="58" t="s">
        <v>1232</v>
      </c>
      <c r="G3691" s="4" t="s">
        <v>1834</v>
      </c>
      <c r="H3691" s="160">
        <v>6257.1821715088508</v>
      </c>
      <c r="I3691" s="38">
        <f t="shared" si="80"/>
        <v>5214.3184762573756</v>
      </c>
      <c r="J3691" s="25" t="s">
        <v>5689</v>
      </c>
      <c r="K3691" s="147">
        <f>H3691*0.68</f>
        <v>4254.8838766260187</v>
      </c>
    </row>
    <row r="3692" spans="1:11" x14ac:dyDescent="0.2">
      <c r="A3692" s="54"/>
      <c r="C3692" s="25"/>
      <c r="D3692" s="15"/>
      <c r="E3692" s="15"/>
      <c r="F3692" s="58" t="s">
        <v>1232</v>
      </c>
      <c r="G3692" s="4" t="s">
        <v>1836</v>
      </c>
      <c r="H3692" s="160">
        <v>6257.1821715088508</v>
      </c>
      <c r="I3692" s="38">
        <f t="shared" si="80"/>
        <v>5214.3184762573756</v>
      </c>
      <c r="J3692" s="25" t="s">
        <v>5689</v>
      </c>
      <c r="K3692" s="147">
        <f>H3692*0.68</f>
        <v>4254.8838766260187</v>
      </c>
    </row>
    <row r="3693" spans="1:11" x14ac:dyDescent="0.2">
      <c r="A3693" s="54"/>
      <c r="C3693" s="25"/>
      <c r="D3693" s="15"/>
      <c r="E3693" s="15"/>
      <c r="F3693" s="58" t="s">
        <v>1232</v>
      </c>
      <c r="G3693" s="4" t="s">
        <v>1838</v>
      </c>
      <c r="H3693" s="160">
        <v>11977.458422406276</v>
      </c>
      <c r="I3693" s="38">
        <f t="shared" si="80"/>
        <v>9981.2153520052307</v>
      </c>
      <c r="J3693" s="25" t="s">
        <v>5689</v>
      </c>
      <c r="K3693" s="147">
        <f>H3693*0.68</f>
        <v>8144.6717272362685</v>
      </c>
    </row>
    <row r="3694" spans="1:11" x14ac:dyDescent="0.2">
      <c r="A3694" s="54"/>
      <c r="C3694" s="25"/>
      <c r="D3694" s="15"/>
      <c r="E3694" s="15"/>
      <c r="F3694" s="58" t="s">
        <v>1232</v>
      </c>
      <c r="G3694" s="4" t="s">
        <v>1840</v>
      </c>
      <c r="H3694" s="160">
        <v>11977.458422406276</v>
      </c>
      <c r="I3694" s="38">
        <f t="shared" si="80"/>
        <v>9981.2153520052307</v>
      </c>
      <c r="J3694" s="25" t="s">
        <v>5689</v>
      </c>
      <c r="K3694" s="147">
        <f>H3694*0.68</f>
        <v>8144.6717272362685</v>
      </c>
    </row>
    <row r="3695" spans="1:11" x14ac:dyDescent="0.2">
      <c r="A3695" s="54"/>
      <c r="C3695" s="25"/>
      <c r="D3695" s="15"/>
      <c r="E3695" s="15"/>
      <c r="F3695" s="58" t="s">
        <v>1232</v>
      </c>
      <c r="G3695" s="4" t="s">
        <v>1842</v>
      </c>
      <c r="H3695" s="160">
        <v>11977.458422406276</v>
      </c>
      <c r="I3695" s="38">
        <f t="shared" si="80"/>
        <v>9981.2153520052307</v>
      </c>
      <c r="J3695" s="25" t="s">
        <v>5689</v>
      </c>
      <c r="K3695" s="147">
        <f>H3695*0.68</f>
        <v>8144.6717272362685</v>
      </c>
    </row>
    <row r="3696" spans="1:11" x14ac:dyDescent="0.2">
      <c r="A3696" s="54"/>
      <c r="C3696" s="25"/>
      <c r="D3696" s="15"/>
      <c r="E3696" s="15"/>
      <c r="F3696" s="58" t="s">
        <v>1232</v>
      </c>
      <c r="G3696" s="4" t="s">
        <v>1844</v>
      </c>
      <c r="H3696" s="160">
        <v>11977.458422406276</v>
      </c>
      <c r="I3696" s="38">
        <f t="shared" si="80"/>
        <v>9981.2153520052307</v>
      </c>
      <c r="J3696" s="25" t="s">
        <v>5689</v>
      </c>
      <c r="K3696" s="147">
        <f>H3696*0.68</f>
        <v>8144.6717272362685</v>
      </c>
    </row>
    <row r="3697" spans="1:11" x14ac:dyDescent="0.2">
      <c r="A3697" s="54"/>
      <c r="C3697" s="25"/>
      <c r="D3697" s="15"/>
      <c r="E3697" s="15"/>
      <c r="F3697" s="58" t="s">
        <v>1232</v>
      </c>
      <c r="G3697" s="4" t="s">
        <v>1846</v>
      </c>
      <c r="H3697" s="160">
        <v>11977.458422406276</v>
      </c>
      <c r="I3697" s="38">
        <f t="shared" si="80"/>
        <v>9981.2153520052307</v>
      </c>
      <c r="J3697" s="25" t="s">
        <v>5689</v>
      </c>
      <c r="K3697" s="147">
        <f>H3697*0.68</f>
        <v>8144.6717272362685</v>
      </c>
    </row>
    <row r="3698" spans="1:11" x14ac:dyDescent="0.2">
      <c r="A3698" s="54"/>
      <c r="C3698" s="25"/>
      <c r="D3698" s="15"/>
      <c r="E3698" s="15"/>
      <c r="F3698" s="58" t="s">
        <v>1232</v>
      </c>
      <c r="G3698" s="4" t="s">
        <v>1848</v>
      </c>
      <c r="H3698" s="160">
        <v>11977.458422406276</v>
      </c>
      <c r="I3698" s="38">
        <f t="shared" si="80"/>
        <v>9981.2153520052307</v>
      </c>
      <c r="J3698" s="25" t="s">
        <v>5689</v>
      </c>
      <c r="K3698" s="147">
        <f>H3698*0.68</f>
        <v>8144.6717272362685</v>
      </c>
    </row>
    <row r="3699" spans="1:11" x14ac:dyDescent="0.2">
      <c r="A3699" s="54"/>
      <c r="C3699" s="25"/>
      <c r="D3699" s="15"/>
      <c r="E3699" s="15"/>
      <c r="F3699" s="58" t="s">
        <v>1232</v>
      </c>
      <c r="G3699" s="4" t="s">
        <v>1850</v>
      </c>
      <c r="H3699" s="160">
        <v>11977.458422406276</v>
      </c>
      <c r="I3699" s="38">
        <f t="shared" si="80"/>
        <v>9981.2153520052307</v>
      </c>
      <c r="J3699" s="25" t="s">
        <v>5689</v>
      </c>
      <c r="K3699" s="147">
        <f>H3699*0.68</f>
        <v>8144.6717272362685</v>
      </c>
    </row>
    <row r="3700" spans="1:11" x14ac:dyDescent="0.2">
      <c r="A3700" s="54"/>
      <c r="C3700" s="25"/>
      <c r="D3700" s="15"/>
      <c r="E3700" s="15"/>
      <c r="F3700" s="58" t="s">
        <v>1232</v>
      </c>
      <c r="G3700" s="4" t="s">
        <v>1852</v>
      </c>
      <c r="H3700" s="160">
        <v>11977.458422406276</v>
      </c>
      <c r="I3700" s="38">
        <f t="shared" si="80"/>
        <v>9981.2153520052307</v>
      </c>
      <c r="J3700" s="25" t="s">
        <v>5689</v>
      </c>
      <c r="K3700" s="147">
        <f>H3700*0.68</f>
        <v>8144.6717272362685</v>
      </c>
    </row>
    <row r="3701" spans="1:11" x14ac:dyDescent="0.2">
      <c r="A3701" s="54"/>
      <c r="C3701" s="25"/>
      <c r="D3701" s="15"/>
      <c r="E3701" s="15"/>
      <c r="F3701" s="58" t="s">
        <v>1232</v>
      </c>
      <c r="G3701" s="4" t="s">
        <v>1854</v>
      </c>
      <c r="H3701" s="160">
        <v>12424.535245609846</v>
      </c>
      <c r="I3701" s="38">
        <f t="shared" si="80"/>
        <v>10353.779371341539</v>
      </c>
      <c r="J3701" s="25" t="s">
        <v>5689</v>
      </c>
      <c r="K3701" s="147">
        <f>H3701*0.68</f>
        <v>8448.6839670146965</v>
      </c>
    </row>
    <row r="3702" spans="1:11" x14ac:dyDescent="0.2">
      <c r="A3702" s="54"/>
      <c r="C3702" s="25"/>
      <c r="D3702" s="15"/>
      <c r="E3702" s="15"/>
      <c r="F3702" s="58" t="s">
        <v>1232</v>
      </c>
      <c r="G3702" s="4" t="s">
        <v>1856</v>
      </c>
      <c r="H3702" s="160">
        <v>12424.535245609846</v>
      </c>
      <c r="I3702" s="38">
        <f t="shared" si="80"/>
        <v>10353.779371341539</v>
      </c>
      <c r="J3702" s="25" t="s">
        <v>5689</v>
      </c>
      <c r="K3702" s="147">
        <f>H3702*0.68</f>
        <v>8448.6839670146965</v>
      </c>
    </row>
    <row r="3703" spans="1:11" x14ac:dyDescent="0.2">
      <c r="A3703" s="54"/>
      <c r="C3703" s="25"/>
      <c r="D3703" s="15"/>
      <c r="E3703" s="15"/>
      <c r="F3703" s="58" t="s">
        <v>1232</v>
      </c>
      <c r="G3703" s="4" t="s">
        <v>1858</v>
      </c>
      <c r="H3703" s="160">
        <v>12424.535245609846</v>
      </c>
      <c r="I3703" s="38">
        <f t="shared" si="80"/>
        <v>10353.779371341539</v>
      </c>
      <c r="J3703" s="25" t="s">
        <v>5689</v>
      </c>
      <c r="K3703" s="147">
        <f>H3703*0.68</f>
        <v>8448.6839670146965</v>
      </c>
    </row>
    <row r="3704" spans="1:11" x14ac:dyDescent="0.2">
      <c r="A3704" s="54"/>
      <c r="C3704" s="25"/>
      <c r="D3704" s="15"/>
      <c r="E3704" s="15"/>
      <c r="F3704" s="58" t="s">
        <v>1232</v>
      </c>
      <c r="G3704" s="4" t="s">
        <v>1860</v>
      </c>
      <c r="H3704" s="160">
        <v>12424.535245609846</v>
      </c>
      <c r="I3704" s="38">
        <f t="shared" si="80"/>
        <v>10353.779371341539</v>
      </c>
      <c r="J3704" s="25" t="s">
        <v>5689</v>
      </c>
      <c r="K3704" s="147">
        <f>H3704*0.68</f>
        <v>8448.6839670146965</v>
      </c>
    </row>
    <row r="3705" spans="1:11" x14ac:dyDescent="0.2">
      <c r="A3705" s="54"/>
      <c r="C3705" s="25"/>
      <c r="D3705" s="15"/>
      <c r="E3705" s="15"/>
      <c r="F3705" s="58" t="s">
        <v>1232</v>
      </c>
      <c r="G3705" s="4" t="s">
        <v>1862</v>
      </c>
      <c r="H3705" s="160">
        <v>12781.800502455013</v>
      </c>
      <c r="I3705" s="38">
        <f t="shared" si="80"/>
        <v>10651.500418712511</v>
      </c>
      <c r="J3705" s="25" t="s">
        <v>5689</v>
      </c>
      <c r="K3705" s="147">
        <f>H3705*0.68</f>
        <v>8691.6243416694088</v>
      </c>
    </row>
    <row r="3706" spans="1:11" x14ac:dyDescent="0.2">
      <c r="A3706" s="54"/>
      <c r="C3706" s="25"/>
      <c r="D3706" s="15"/>
      <c r="E3706" s="15"/>
      <c r="F3706" s="58" t="s">
        <v>1232</v>
      </c>
      <c r="G3706" s="4" t="s">
        <v>1864</v>
      </c>
      <c r="H3706" s="160">
        <v>12781.800502455013</v>
      </c>
      <c r="I3706" s="38">
        <f t="shared" si="80"/>
        <v>10651.500418712511</v>
      </c>
      <c r="J3706" s="25" t="s">
        <v>5689</v>
      </c>
      <c r="K3706" s="147">
        <f>H3706*0.68</f>
        <v>8691.6243416694088</v>
      </c>
    </row>
    <row r="3707" spans="1:11" x14ac:dyDescent="0.2">
      <c r="A3707" s="54"/>
      <c r="C3707" s="25"/>
      <c r="D3707" s="15"/>
      <c r="E3707" s="15"/>
      <c r="F3707" s="58" t="s">
        <v>1232</v>
      </c>
      <c r="G3707" s="4" t="s">
        <v>1866</v>
      </c>
      <c r="H3707" s="160">
        <v>12781.800502455013</v>
      </c>
      <c r="I3707" s="38">
        <f t="shared" si="80"/>
        <v>10651.500418712511</v>
      </c>
      <c r="J3707" s="25" t="s">
        <v>5689</v>
      </c>
      <c r="K3707" s="147">
        <f>H3707*0.68</f>
        <v>8691.6243416694088</v>
      </c>
    </row>
    <row r="3708" spans="1:11" x14ac:dyDescent="0.2">
      <c r="A3708" s="54"/>
      <c r="C3708" s="25"/>
      <c r="D3708" s="15"/>
      <c r="E3708" s="15"/>
      <c r="F3708" s="58" t="s">
        <v>1232</v>
      </c>
      <c r="G3708" s="4" t="s">
        <v>1868</v>
      </c>
      <c r="H3708" s="160">
        <v>15105.050238341759</v>
      </c>
      <c r="I3708" s="38">
        <f t="shared" si="80"/>
        <v>12587.5418652848</v>
      </c>
      <c r="J3708" s="25" t="s">
        <v>5689</v>
      </c>
      <c r="K3708" s="147">
        <f>H3708*0.68</f>
        <v>10271.434162072397</v>
      </c>
    </row>
    <row r="3709" spans="1:11" x14ac:dyDescent="0.2">
      <c r="A3709" s="54"/>
      <c r="C3709" s="25"/>
      <c r="D3709" s="15"/>
      <c r="E3709" s="15"/>
      <c r="F3709" s="58" t="s">
        <v>1232</v>
      </c>
      <c r="G3709" s="4" t="s">
        <v>1870</v>
      </c>
      <c r="H3709" s="160">
        <v>15105.050238341759</v>
      </c>
      <c r="I3709" s="38">
        <f t="shared" si="80"/>
        <v>12587.5418652848</v>
      </c>
      <c r="J3709" s="25" t="s">
        <v>5689</v>
      </c>
      <c r="K3709" s="147">
        <f>H3709*0.68</f>
        <v>10271.434162072397</v>
      </c>
    </row>
    <row r="3710" spans="1:11" x14ac:dyDescent="0.2">
      <c r="A3710" s="54"/>
      <c r="C3710" s="25"/>
      <c r="D3710" s="15"/>
      <c r="E3710" s="15"/>
      <c r="F3710" s="58" t="s">
        <v>1232</v>
      </c>
      <c r="G3710" s="4" t="s">
        <v>1872</v>
      </c>
      <c r="H3710" s="160">
        <v>16266.675106285129</v>
      </c>
      <c r="I3710" s="38">
        <f t="shared" si="80"/>
        <v>13555.562588570941</v>
      </c>
      <c r="J3710" s="25" t="s">
        <v>5689</v>
      </c>
      <c r="K3710" s="147">
        <f>H3710*0.68</f>
        <v>11061.339072273888</v>
      </c>
    </row>
    <row r="3711" spans="1:11" x14ac:dyDescent="0.2">
      <c r="A3711" s="54"/>
      <c r="C3711" s="25"/>
      <c r="D3711" s="15"/>
      <c r="E3711" s="15"/>
      <c r="F3711" s="58" t="s">
        <v>1232</v>
      </c>
      <c r="G3711" s="4" t="s">
        <v>1874</v>
      </c>
      <c r="H3711" s="160">
        <v>16266.675106285129</v>
      </c>
      <c r="I3711" s="38">
        <f t="shared" si="80"/>
        <v>13555.562588570941</v>
      </c>
      <c r="J3711" s="25" t="s">
        <v>5689</v>
      </c>
      <c r="K3711" s="147">
        <f>H3711*0.68</f>
        <v>11061.339072273888</v>
      </c>
    </row>
    <row r="3712" spans="1:11" x14ac:dyDescent="0.2">
      <c r="A3712" s="54"/>
      <c r="C3712" s="25"/>
      <c r="D3712" s="15"/>
      <c r="E3712" s="15"/>
      <c r="F3712" s="58" t="s">
        <v>1232</v>
      </c>
      <c r="G3712" s="4" t="s">
        <v>1876</v>
      </c>
      <c r="H3712" s="160">
        <v>16266.675106285129</v>
      </c>
      <c r="I3712" s="38">
        <f t="shared" si="80"/>
        <v>13555.562588570941</v>
      </c>
      <c r="J3712" s="25" t="s">
        <v>5689</v>
      </c>
      <c r="K3712" s="147">
        <f>H3712*0.68</f>
        <v>11061.339072273888</v>
      </c>
    </row>
    <row r="3713" spans="1:11" x14ac:dyDescent="0.2">
      <c r="A3713" s="54"/>
      <c r="C3713" s="25"/>
      <c r="D3713" s="15"/>
      <c r="E3713" s="15"/>
      <c r="F3713" s="58" t="s">
        <v>1232</v>
      </c>
      <c r="G3713" s="4" t="s">
        <v>1878</v>
      </c>
      <c r="H3713" s="160">
        <v>16266.675106285129</v>
      </c>
      <c r="I3713" s="38">
        <f t="shared" si="80"/>
        <v>13555.562588570941</v>
      </c>
      <c r="J3713" s="25" t="s">
        <v>5689</v>
      </c>
      <c r="K3713" s="147">
        <f>H3713*0.68</f>
        <v>11061.339072273888</v>
      </c>
    </row>
    <row r="3714" spans="1:11" x14ac:dyDescent="0.2">
      <c r="A3714" s="54"/>
      <c r="C3714" s="25"/>
      <c r="D3714" s="15"/>
      <c r="E3714" s="15"/>
      <c r="F3714" s="58" t="s">
        <v>1232</v>
      </c>
      <c r="G3714" s="4" t="s">
        <v>1880</v>
      </c>
      <c r="H3714" s="160">
        <v>16803.563495847102</v>
      </c>
      <c r="I3714" s="38">
        <f t="shared" si="80"/>
        <v>14002.969579872586</v>
      </c>
      <c r="J3714" s="25" t="s">
        <v>5689</v>
      </c>
      <c r="K3714" s="147">
        <f>H3714*0.68</f>
        <v>11426.42317717603</v>
      </c>
    </row>
    <row r="3715" spans="1:11" x14ac:dyDescent="0.2">
      <c r="A3715" s="54"/>
      <c r="C3715" s="25"/>
      <c r="D3715" s="15"/>
      <c r="E3715" s="15"/>
      <c r="F3715" s="58" t="s">
        <v>1232</v>
      </c>
      <c r="G3715" s="4" t="s">
        <v>1882</v>
      </c>
      <c r="H3715" s="160">
        <v>16803.563495847102</v>
      </c>
      <c r="I3715" s="38">
        <f t="shared" si="80"/>
        <v>14002.969579872586</v>
      </c>
      <c r="J3715" s="25" t="s">
        <v>5689</v>
      </c>
      <c r="K3715" s="147">
        <f>H3715*0.68</f>
        <v>11426.42317717603</v>
      </c>
    </row>
    <row r="3716" spans="1:11" x14ac:dyDescent="0.2">
      <c r="A3716" s="54"/>
      <c r="C3716" s="25"/>
      <c r="D3716" s="15"/>
      <c r="E3716" s="15"/>
      <c r="F3716" s="58" t="s">
        <v>1232</v>
      </c>
      <c r="G3716" s="4" t="s">
        <v>1884</v>
      </c>
      <c r="H3716" s="160">
        <v>16803.563495847102</v>
      </c>
      <c r="I3716" s="38">
        <f t="shared" si="80"/>
        <v>14002.969579872586</v>
      </c>
      <c r="J3716" s="25" t="s">
        <v>5689</v>
      </c>
      <c r="K3716" s="147">
        <f>H3716*0.68</f>
        <v>11426.42317717603</v>
      </c>
    </row>
    <row r="3717" spans="1:11" x14ac:dyDescent="0.2">
      <c r="A3717" s="54"/>
      <c r="C3717" s="25"/>
      <c r="D3717" s="15"/>
      <c r="E3717" s="15"/>
      <c r="F3717" s="58" t="s">
        <v>1232</v>
      </c>
      <c r="G3717" s="4" t="s">
        <v>1886</v>
      </c>
      <c r="H3717" s="160">
        <v>21004.949621955981</v>
      </c>
      <c r="I3717" s="38">
        <f t="shared" si="80"/>
        <v>17504.124684963317</v>
      </c>
      <c r="J3717" s="25" t="s">
        <v>5689</v>
      </c>
      <c r="K3717" s="147">
        <f>H3717*0.68</f>
        <v>14283.365742930067</v>
      </c>
    </row>
    <row r="3718" spans="1:11" x14ac:dyDescent="0.2">
      <c r="A3718" s="54"/>
      <c r="C3718" s="25"/>
      <c r="D3718" s="15"/>
      <c r="E3718" s="15"/>
      <c r="F3718" s="58" t="s">
        <v>1232</v>
      </c>
      <c r="G3718" s="4" t="s">
        <v>1888</v>
      </c>
      <c r="H3718" s="160">
        <v>21004.949621955981</v>
      </c>
      <c r="I3718" s="38">
        <f t="shared" si="80"/>
        <v>17504.124684963317</v>
      </c>
      <c r="J3718" s="25" t="s">
        <v>5689</v>
      </c>
      <c r="K3718" s="147">
        <f>H3718*0.68</f>
        <v>14283.365742930067</v>
      </c>
    </row>
    <row r="3719" spans="1:11" ht="15.75" x14ac:dyDescent="0.25">
      <c r="A3719" s="54"/>
      <c r="C3719" s="25"/>
      <c r="D3719" s="15"/>
      <c r="E3719" s="15"/>
      <c r="F3719" s="58"/>
      <c r="G3719" s="76"/>
      <c r="H3719" s="143"/>
      <c r="I3719" s="122"/>
      <c r="J3719" s="26"/>
      <c r="K3719" s="144"/>
    </row>
    <row r="3720" spans="1:11" ht="15.75" x14ac:dyDescent="0.25">
      <c r="A3720" s="54"/>
      <c r="C3720" s="25"/>
      <c r="D3720" s="15"/>
      <c r="E3720" s="15"/>
      <c r="F3720" s="103"/>
      <c r="G3720" s="76" t="s">
        <v>1922</v>
      </c>
      <c r="H3720" s="143"/>
      <c r="I3720" s="122"/>
      <c r="J3720" s="26"/>
      <c r="K3720" s="144"/>
    </row>
    <row r="3721" spans="1:11" x14ac:dyDescent="0.2">
      <c r="A3721" s="54"/>
      <c r="C3721" s="25"/>
      <c r="D3721" s="15"/>
      <c r="E3721" s="15"/>
      <c r="F3721" s="58" t="s">
        <v>1232</v>
      </c>
      <c r="G3721" s="4" t="s">
        <v>1834</v>
      </c>
      <c r="H3721" s="160">
        <v>38165.795905697705</v>
      </c>
      <c r="I3721" s="38">
        <f t="shared" si="80"/>
        <v>31804.829921414756</v>
      </c>
      <c r="J3721" s="25" t="s">
        <v>5689</v>
      </c>
      <c r="K3721" s="147">
        <f>H3721*0.68</f>
        <v>25952.741215874441</v>
      </c>
    </row>
    <row r="3722" spans="1:11" x14ac:dyDescent="0.2">
      <c r="A3722" s="54"/>
      <c r="C3722" s="25"/>
      <c r="D3722" s="15"/>
      <c r="E3722" s="15"/>
      <c r="F3722" s="58" t="s">
        <v>1232</v>
      </c>
      <c r="G3722" s="4" t="s">
        <v>1836</v>
      </c>
      <c r="H3722" s="160">
        <v>38165.795905697705</v>
      </c>
      <c r="I3722" s="38">
        <f t="shared" si="80"/>
        <v>31804.829921414756</v>
      </c>
      <c r="J3722" s="25" t="s">
        <v>5689</v>
      </c>
      <c r="K3722" s="147">
        <f>H3722*0.68</f>
        <v>25952.741215874441</v>
      </c>
    </row>
    <row r="3723" spans="1:11" x14ac:dyDescent="0.2">
      <c r="A3723" s="54"/>
      <c r="C3723" s="25"/>
      <c r="D3723" s="15"/>
      <c r="E3723" s="15"/>
      <c r="F3723" s="58" t="s">
        <v>1232</v>
      </c>
      <c r="G3723" s="4" t="s">
        <v>1838</v>
      </c>
      <c r="H3723" s="160">
        <v>38165.795905697705</v>
      </c>
      <c r="I3723" s="38">
        <f t="shared" si="80"/>
        <v>31804.829921414756</v>
      </c>
      <c r="J3723" s="25" t="s">
        <v>5689</v>
      </c>
      <c r="K3723" s="147">
        <f>H3723*0.68</f>
        <v>25952.741215874441</v>
      </c>
    </row>
    <row r="3724" spans="1:11" x14ac:dyDescent="0.2">
      <c r="A3724" s="54"/>
      <c r="C3724" s="25"/>
      <c r="D3724" s="15"/>
      <c r="E3724" s="15"/>
      <c r="F3724" s="58" t="s">
        <v>1232</v>
      </c>
      <c r="G3724" s="4" t="s">
        <v>1840</v>
      </c>
      <c r="H3724" s="160">
        <v>38165.795905697705</v>
      </c>
      <c r="I3724" s="38">
        <f t="shared" si="80"/>
        <v>31804.829921414756</v>
      </c>
      <c r="J3724" s="25" t="s">
        <v>5689</v>
      </c>
      <c r="K3724" s="147">
        <f>H3724*0.68</f>
        <v>25952.741215874441</v>
      </c>
    </row>
    <row r="3725" spans="1:11" x14ac:dyDescent="0.2">
      <c r="A3725" s="54"/>
      <c r="C3725" s="25"/>
      <c r="D3725" s="15"/>
      <c r="E3725" s="15"/>
      <c r="F3725" s="58" t="s">
        <v>1232</v>
      </c>
      <c r="G3725" s="4" t="s">
        <v>1842</v>
      </c>
      <c r="H3725" s="160">
        <v>38165.795905697705</v>
      </c>
      <c r="I3725" s="38">
        <f t="shared" si="80"/>
        <v>31804.829921414756</v>
      </c>
      <c r="J3725" s="25" t="s">
        <v>5689</v>
      </c>
      <c r="K3725" s="147">
        <f>H3725*0.68</f>
        <v>25952.741215874441</v>
      </c>
    </row>
    <row r="3726" spans="1:11" x14ac:dyDescent="0.2">
      <c r="A3726" s="54"/>
      <c r="C3726" s="25"/>
      <c r="D3726" s="15"/>
      <c r="E3726" s="15"/>
      <c r="F3726" s="58" t="s">
        <v>1232</v>
      </c>
      <c r="G3726" s="4" t="s">
        <v>1844</v>
      </c>
      <c r="H3726" s="160">
        <v>38165.795905697705</v>
      </c>
      <c r="I3726" s="38">
        <f t="shared" si="80"/>
        <v>31804.829921414756</v>
      </c>
      <c r="J3726" s="25" t="s">
        <v>5689</v>
      </c>
      <c r="K3726" s="147">
        <f>H3726*0.68</f>
        <v>25952.741215874441</v>
      </c>
    </row>
    <row r="3727" spans="1:11" x14ac:dyDescent="0.2">
      <c r="A3727" s="54"/>
      <c r="C3727" s="25"/>
      <c r="D3727" s="15"/>
      <c r="E3727" s="15"/>
      <c r="F3727" s="58" t="s">
        <v>1232</v>
      </c>
      <c r="G3727" s="4" t="s">
        <v>1846</v>
      </c>
      <c r="H3727" s="160">
        <v>38165.795905697705</v>
      </c>
      <c r="I3727" s="38">
        <f t="shared" si="80"/>
        <v>31804.829921414756</v>
      </c>
      <c r="J3727" s="25" t="s">
        <v>5689</v>
      </c>
      <c r="K3727" s="147">
        <f>H3727*0.68</f>
        <v>25952.741215874441</v>
      </c>
    </row>
    <row r="3728" spans="1:11" x14ac:dyDescent="0.2">
      <c r="A3728" s="54"/>
      <c r="C3728" s="25"/>
      <c r="D3728" s="15"/>
      <c r="E3728" s="15"/>
      <c r="F3728" s="58" t="s">
        <v>1232</v>
      </c>
      <c r="G3728" s="4" t="s">
        <v>1848</v>
      </c>
      <c r="H3728" s="160">
        <v>38165.795905697705</v>
      </c>
      <c r="I3728" s="38">
        <f t="shared" si="80"/>
        <v>31804.829921414756</v>
      </c>
      <c r="J3728" s="25" t="s">
        <v>5689</v>
      </c>
      <c r="K3728" s="147">
        <f>H3728*0.68</f>
        <v>25952.741215874441</v>
      </c>
    </row>
    <row r="3729" spans="1:11" x14ac:dyDescent="0.2">
      <c r="A3729" s="54"/>
      <c r="C3729" s="25"/>
      <c r="D3729" s="15"/>
      <c r="E3729" s="15"/>
      <c r="F3729" s="58" t="s">
        <v>1232</v>
      </c>
      <c r="G3729" s="4" t="s">
        <v>1850</v>
      </c>
      <c r="H3729" s="160">
        <v>38165.795905697705</v>
      </c>
      <c r="I3729" s="38">
        <f t="shared" si="80"/>
        <v>31804.829921414756</v>
      </c>
      <c r="J3729" s="25" t="s">
        <v>5689</v>
      </c>
      <c r="K3729" s="147">
        <f>H3729*0.68</f>
        <v>25952.741215874441</v>
      </c>
    </row>
    <row r="3730" spans="1:11" x14ac:dyDescent="0.2">
      <c r="A3730" s="54"/>
      <c r="C3730" s="25"/>
      <c r="D3730" s="15"/>
      <c r="E3730" s="15"/>
      <c r="F3730" s="58" t="s">
        <v>1232</v>
      </c>
      <c r="G3730" s="4" t="s">
        <v>1852</v>
      </c>
      <c r="H3730" s="160">
        <v>38165.795905697705</v>
      </c>
      <c r="I3730" s="38">
        <f t="shared" si="80"/>
        <v>31804.829921414756</v>
      </c>
      <c r="J3730" s="25" t="s">
        <v>5689</v>
      </c>
      <c r="K3730" s="147">
        <f>H3730*0.68</f>
        <v>25952.741215874441</v>
      </c>
    </row>
    <row r="3731" spans="1:11" x14ac:dyDescent="0.2">
      <c r="A3731" s="54"/>
      <c r="C3731" s="25"/>
      <c r="D3731" s="15"/>
      <c r="E3731" s="15"/>
      <c r="F3731" s="58" t="s">
        <v>1232</v>
      </c>
      <c r="G3731" s="4" t="s">
        <v>1854</v>
      </c>
      <c r="H3731" s="160">
        <v>38165.795905697705</v>
      </c>
      <c r="I3731" s="38">
        <f t="shared" si="80"/>
        <v>31804.829921414756</v>
      </c>
      <c r="J3731" s="25" t="s">
        <v>5689</v>
      </c>
      <c r="K3731" s="147">
        <f>H3731*0.68</f>
        <v>25952.741215874441</v>
      </c>
    </row>
    <row r="3732" spans="1:11" x14ac:dyDescent="0.2">
      <c r="A3732" s="54"/>
      <c r="C3732" s="25"/>
      <c r="D3732" s="15"/>
      <c r="E3732" s="15"/>
      <c r="F3732" s="58" t="s">
        <v>1232</v>
      </c>
      <c r="G3732" s="4" t="s">
        <v>1856</v>
      </c>
      <c r="H3732" s="160">
        <v>38165.795905697705</v>
      </c>
      <c r="I3732" s="38">
        <f t="shared" si="80"/>
        <v>31804.829921414756</v>
      </c>
      <c r="J3732" s="25" t="s">
        <v>5689</v>
      </c>
      <c r="K3732" s="147">
        <f>H3732*0.68</f>
        <v>25952.741215874441</v>
      </c>
    </row>
    <row r="3733" spans="1:11" x14ac:dyDescent="0.2">
      <c r="A3733" s="54"/>
      <c r="C3733" s="25"/>
      <c r="D3733" s="15"/>
      <c r="E3733" s="15"/>
      <c r="F3733" s="58" t="s">
        <v>1232</v>
      </c>
      <c r="G3733" s="4" t="s">
        <v>1858</v>
      </c>
      <c r="H3733" s="160">
        <v>38165.795905697705</v>
      </c>
      <c r="I3733" s="38">
        <f t="shared" si="80"/>
        <v>31804.829921414756</v>
      </c>
      <c r="J3733" s="25" t="s">
        <v>5689</v>
      </c>
      <c r="K3733" s="147">
        <f>H3733*0.68</f>
        <v>25952.741215874441</v>
      </c>
    </row>
    <row r="3734" spans="1:11" x14ac:dyDescent="0.2">
      <c r="A3734" s="54"/>
      <c r="C3734" s="25"/>
      <c r="D3734" s="15"/>
      <c r="E3734" s="15"/>
      <c r="F3734" s="58" t="s">
        <v>1232</v>
      </c>
      <c r="G3734" s="4" t="s">
        <v>1860</v>
      </c>
      <c r="H3734" s="160">
        <v>38165.795905697705</v>
      </c>
      <c r="I3734" s="38">
        <f t="shared" si="80"/>
        <v>31804.829921414756</v>
      </c>
      <c r="J3734" s="25" t="s">
        <v>5689</v>
      </c>
      <c r="K3734" s="147">
        <f>H3734*0.68</f>
        <v>25952.741215874441</v>
      </c>
    </row>
    <row r="3735" spans="1:11" x14ac:dyDescent="0.2">
      <c r="A3735" s="54"/>
      <c r="C3735" s="25"/>
      <c r="D3735" s="15"/>
      <c r="E3735" s="15"/>
      <c r="F3735" s="58" t="s">
        <v>1232</v>
      </c>
      <c r="G3735" s="4" t="s">
        <v>1862</v>
      </c>
      <c r="H3735" s="160">
        <v>38165.795905697705</v>
      </c>
      <c r="I3735" s="38">
        <f t="shared" si="80"/>
        <v>31804.829921414756</v>
      </c>
      <c r="J3735" s="25" t="s">
        <v>5689</v>
      </c>
      <c r="K3735" s="147">
        <f>H3735*0.68</f>
        <v>25952.741215874441</v>
      </c>
    </row>
    <row r="3736" spans="1:11" x14ac:dyDescent="0.2">
      <c r="A3736" s="54"/>
      <c r="C3736" s="25"/>
      <c r="D3736" s="15"/>
      <c r="E3736" s="15"/>
      <c r="F3736" s="58" t="s">
        <v>1232</v>
      </c>
      <c r="G3736" s="4" t="s">
        <v>1864</v>
      </c>
      <c r="H3736" s="160">
        <v>38165.795905697705</v>
      </c>
      <c r="I3736" s="38">
        <f t="shared" si="80"/>
        <v>31804.829921414756</v>
      </c>
      <c r="J3736" s="25" t="s">
        <v>5689</v>
      </c>
      <c r="K3736" s="147">
        <f>H3736*0.68</f>
        <v>25952.741215874441</v>
      </c>
    </row>
    <row r="3737" spans="1:11" x14ac:dyDescent="0.2">
      <c r="A3737" s="54"/>
      <c r="C3737" s="25"/>
      <c r="D3737" s="15"/>
      <c r="E3737" s="15"/>
      <c r="F3737" s="58" t="s">
        <v>1232</v>
      </c>
      <c r="G3737" s="4" t="s">
        <v>1866</v>
      </c>
      <c r="H3737" s="160">
        <v>38165.795905697705</v>
      </c>
      <c r="I3737" s="38">
        <f t="shared" si="80"/>
        <v>31804.829921414756</v>
      </c>
      <c r="J3737" s="25" t="s">
        <v>5689</v>
      </c>
      <c r="K3737" s="147">
        <f>H3737*0.68</f>
        <v>25952.741215874441</v>
      </c>
    </row>
    <row r="3738" spans="1:11" x14ac:dyDescent="0.2">
      <c r="A3738" s="54"/>
      <c r="C3738" s="25"/>
      <c r="D3738" s="15"/>
      <c r="E3738" s="15"/>
      <c r="F3738" s="58" t="s">
        <v>1232</v>
      </c>
      <c r="G3738" s="4" t="s">
        <v>1868</v>
      </c>
      <c r="H3738" s="160">
        <v>59885.276041344048</v>
      </c>
      <c r="I3738" s="38">
        <f t="shared" si="80"/>
        <v>49904.396701120044</v>
      </c>
      <c r="J3738" s="25" t="s">
        <v>5689</v>
      </c>
      <c r="K3738" s="147">
        <f>H3738*0.68</f>
        <v>40721.987708113957</v>
      </c>
    </row>
    <row r="3739" spans="1:11" x14ac:dyDescent="0.2">
      <c r="A3739" s="54"/>
      <c r="C3739" s="25"/>
      <c r="D3739" s="15"/>
      <c r="E3739" s="15"/>
      <c r="F3739" s="58" t="s">
        <v>1232</v>
      </c>
      <c r="G3739" s="4" t="s">
        <v>1870</v>
      </c>
      <c r="H3739" s="160">
        <v>59885.276041344048</v>
      </c>
      <c r="I3739" s="38">
        <f t="shared" ref="I3739:I3791" si="81">H3739/1.2</f>
        <v>49904.396701120044</v>
      </c>
      <c r="J3739" s="25" t="s">
        <v>5689</v>
      </c>
      <c r="K3739" s="147">
        <f>H3739*0.68</f>
        <v>40721.987708113957</v>
      </c>
    </row>
    <row r="3740" spans="1:11" x14ac:dyDescent="0.2">
      <c r="A3740" s="54"/>
      <c r="C3740" s="25"/>
      <c r="D3740" s="15"/>
      <c r="E3740" s="15"/>
      <c r="F3740" s="58" t="s">
        <v>1232</v>
      </c>
      <c r="G3740" s="4" t="s">
        <v>1872</v>
      </c>
      <c r="H3740" s="160">
        <v>38165.795905697705</v>
      </c>
      <c r="I3740" s="38">
        <f t="shared" si="81"/>
        <v>31804.829921414756</v>
      </c>
      <c r="J3740" s="25" t="s">
        <v>5689</v>
      </c>
      <c r="K3740" s="147">
        <f>H3740*0.68</f>
        <v>25952.741215874441</v>
      </c>
    </row>
    <row r="3741" spans="1:11" x14ac:dyDescent="0.2">
      <c r="A3741" s="54"/>
      <c r="C3741" s="25"/>
      <c r="D3741" s="15"/>
      <c r="E3741" s="15"/>
      <c r="F3741" s="58" t="s">
        <v>1232</v>
      </c>
      <c r="G3741" s="4" t="s">
        <v>1874</v>
      </c>
      <c r="H3741" s="160">
        <v>59885.276041344048</v>
      </c>
      <c r="I3741" s="38">
        <f t="shared" si="81"/>
        <v>49904.396701120044</v>
      </c>
      <c r="J3741" s="25" t="s">
        <v>5689</v>
      </c>
      <c r="K3741" s="147">
        <f>H3741*0.68</f>
        <v>40721.987708113957</v>
      </c>
    </row>
    <row r="3742" spans="1:11" x14ac:dyDescent="0.2">
      <c r="A3742" s="54"/>
      <c r="C3742" s="25"/>
      <c r="D3742" s="15"/>
      <c r="E3742" s="15"/>
      <c r="F3742" s="58" t="s">
        <v>1232</v>
      </c>
      <c r="G3742" s="4" t="s">
        <v>1876</v>
      </c>
      <c r="H3742" s="160">
        <v>59885.276041344048</v>
      </c>
      <c r="I3742" s="38">
        <f t="shared" si="81"/>
        <v>49904.396701120044</v>
      </c>
      <c r="J3742" s="25" t="s">
        <v>5689</v>
      </c>
      <c r="K3742" s="147">
        <f>H3742*0.68</f>
        <v>40721.987708113957</v>
      </c>
    </row>
    <row r="3743" spans="1:11" x14ac:dyDescent="0.2">
      <c r="A3743" s="54"/>
      <c r="C3743" s="25"/>
      <c r="D3743" s="15"/>
      <c r="E3743" s="15"/>
      <c r="F3743" s="58" t="s">
        <v>1232</v>
      </c>
      <c r="G3743" s="4" t="s">
        <v>1878</v>
      </c>
      <c r="H3743" s="160">
        <v>59885.276041344048</v>
      </c>
      <c r="I3743" s="38">
        <f t="shared" si="81"/>
        <v>49904.396701120044</v>
      </c>
      <c r="J3743" s="25" t="s">
        <v>5689</v>
      </c>
      <c r="K3743" s="147">
        <f>H3743*0.68</f>
        <v>40721.987708113957</v>
      </c>
    </row>
    <row r="3744" spans="1:11" x14ac:dyDescent="0.2">
      <c r="A3744" s="54"/>
      <c r="C3744" s="25"/>
      <c r="D3744" s="15"/>
      <c r="E3744" s="15"/>
      <c r="F3744" s="58" t="s">
        <v>1232</v>
      </c>
      <c r="G3744" s="4" t="s">
        <v>1880</v>
      </c>
      <c r="H3744" s="160">
        <v>59885.276041344048</v>
      </c>
      <c r="I3744" s="38">
        <f t="shared" si="81"/>
        <v>49904.396701120044</v>
      </c>
      <c r="J3744" s="25" t="s">
        <v>5689</v>
      </c>
      <c r="K3744" s="147">
        <f>H3744*0.68</f>
        <v>40721.987708113957</v>
      </c>
    </row>
    <row r="3745" spans="1:11" x14ac:dyDescent="0.2">
      <c r="A3745" s="54"/>
      <c r="C3745" s="25"/>
      <c r="D3745" s="15"/>
      <c r="E3745" s="15"/>
      <c r="F3745" s="58" t="s">
        <v>1232</v>
      </c>
      <c r="G3745" s="4" t="s">
        <v>1882</v>
      </c>
      <c r="H3745" s="160">
        <v>59885.276041344048</v>
      </c>
      <c r="I3745" s="38">
        <f t="shared" si="81"/>
        <v>49904.396701120044</v>
      </c>
      <c r="J3745" s="25" t="s">
        <v>5689</v>
      </c>
      <c r="K3745" s="147">
        <f>H3745*0.68</f>
        <v>40721.987708113957</v>
      </c>
    </row>
    <row r="3746" spans="1:11" x14ac:dyDescent="0.2">
      <c r="A3746" s="54"/>
      <c r="C3746" s="25"/>
      <c r="D3746" s="15"/>
      <c r="E3746" s="15"/>
      <c r="F3746" s="58" t="s">
        <v>1232</v>
      </c>
      <c r="G3746" s="4" t="s">
        <v>1884</v>
      </c>
      <c r="H3746" s="160">
        <v>59885.276041344048</v>
      </c>
      <c r="I3746" s="38">
        <f t="shared" si="81"/>
        <v>49904.396701120044</v>
      </c>
      <c r="J3746" s="25" t="s">
        <v>5689</v>
      </c>
      <c r="K3746" s="147">
        <f>H3746*0.68</f>
        <v>40721.987708113957</v>
      </c>
    </row>
    <row r="3747" spans="1:11" x14ac:dyDescent="0.2">
      <c r="A3747" s="54"/>
      <c r="C3747" s="25"/>
      <c r="D3747" s="15"/>
      <c r="E3747" s="15"/>
      <c r="F3747" s="58" t="s">
        <v>1232</v>
      </c>
      <c r="G3747" s="4" t="s">
        <v>1886</v>
      </c>
      <c r="H3747" s="160">
        <v>59885.276041344048</v>
      </c>
      <c r="I3747" s="38">
        <f t="shared" si="81"/>
        <v>49904.396701120044</v>
      </c>
      <c r="J3747" s="25" t="s">
        <v>5689</v>
      </c>
      <c r="K3747" s="147">
        <f>H3747*0.68</f>
        <v>40721.987708113957</v>
      </c>
    </row>
    <row r="3748" spans="1:11" x14ac:dyDescent="0.2">
      <c r="A3748" s="54"/>
      <c r="C3748" s="25"/>
      <c r="D3748" s="15"/>
      <c r="E3748" s="15"/>
      <c r="F3748" s="58" t="s">
        <v>1232</v>
      </c>
      <c r="G3748" s="4" t="s">
        <v>1888</v>
      </c>
      <c r="H3748" s="160">
        <v>59885.276041344048</v>
      </c>
      <c r="I3748" s="38">
        <f t="shared" si="81"/>
        <v>49904.396701120044</v>
      </c>
      <c r="J3748" s="25" t="s">
        <v>5689</v>
      </c>
      <c r="K3748" s="147">
        <f>H3748*0.68</f>
        <v>40721.987708113957</v>
      </c>
    </row>
    <row r="3749" spans="1:11" ht="15.75" x14ac:dyDescent="0.25">
      <c r="A3749" s="54"/>
      <c r="C3749" s="25"/>
      <c r="D3749" s="15"/>
      <c r="E3749" s="15"/>
      <c r="F3749" s="58"/>
      <c r="G3749" s="76"/>
      <c r="H3749" s="143"/>
      <c r="I3749" s="122"/>
      <c r="J3749" s="26"/>
      <c r="K3749" s="144"/>
    </row>
    <row r="3750" spans="1:11" ht="15.75" x14ac:dyDescent="0.25">
      <c r="A3750" s="54"/>
      <c r="C3750" s="25" t="s">
        <v>3620</v>
      </c>
      <c r="D3750" s="15"/>
      <c r="E3750" s="15"/>
      <c r="F3750" s="103"/>
      <c r="G3750" s="76" t="s">
        <v>140</v>
      </c>
      <c r="H3750" s="143"/>
      <c r="I3750" s="122"/>
      <c r="J3750" s="26"/>
      <c r="K3750" s="144"/>
    </row>
    <row r="3751" spans="1:11" x14ac:dyDescent="0.2">
      <c r="A3751" s="54"/>
      <c r="C3751" s="25" t="s">
        <v>3620</v>
      </c>
      <c r="D3751" s="15"/>
      <c r="E3751" s="15"/>
      <c r="F3751" s="58">
        <v>109620520</v>
      </c>
      <c r="G3751" s="4" t="s">
        <v>955</v>
      </c>
      <c r="H3751" s="152">
        <v>7741.5824108414372</v>
      </c>
      <c r="I3751" s="38">
        <f t="shared" si="81"/>
        <v>6451.3186757011981</v>
      </c>
      <c r="J3751" s="25" t="s">
        <v>5685</v>
      </c>
      <c r="K3751" s="147">
        <f>H3751*0.68</f>
        <v>5264.2760393721774</v>
      </c>
    </row>
    <row r="3752" spans="1:11" x14ac:dyDescent="0.2">
      <c r="A3752" s="54"/>
      <c r="C3752" s="25" t="s">
        <v>3620</v>
      </c>
      <c r="D3752" s="15"/>
      <c r="E3752" s="15"/>
      <c r="F3752" s="58">
        <v>109620530</v>
      </c>
      <c r="G3752" s="4" t="s">
        <v>956</v>
      </c>
      <c r="H3752" s="152">
        <v>8986.5463816843894</v>
      </c>
      <c r="I3752" s="38">
        <f t="shared" si="81"/>
        <v>7488.7886514036582</v>
      </c>
      <c r="J3752" s="25" t="s">
        <v>5685</v>
      </c>
      <c r="K3752" s="147">
        <f>H3752*0.68</f>
        <v>6110.8515395453851</v>
      </c>
    </row>
    <row r="3753" spans="1:11" x14ac:dyDescent="0.2">
      <c r="A3753" s="54"/>
      <c r="C3753" s="25" t="s">
        <v>3620</v>
      </c>
      <c r="D3753" s="15"/>
      <c r="E3753" s="15"/>
      <c r="F3753" s="58">
        <v>109620540</v>
      </c>
      <c r="G3753" s="4" t="s">
        <v>957</v>
      </c>
      <c r="H3753" s="152">
        <v>9254.6353974034173</v>
      </c>
      <c r="I3753" s="38">
        <f t="shared" si="81"/>
        <v>7712.1961645028478</v>
      </c>
      <c r="J3753" s="25" t="s">
        <v>5685</v>
      </c>
      <c r="K3753" s="147">
        <f>H3753*0.68</f>
        <v>6293.1520702343241</v>
      </c>
    </row>
    <row r="3754" spans="1:11" x14ac:dyDescent="0.2">
      <c r="A3754" s="54"/>
      <c r="C3754" s="25" t="s">
        <v>3620</v>
      </c>
      <c r="D3754" s="15"/>
      <c r="E3754" s="15"/>
      <c r="F3754" s="58">
        <v>109620550</v>
      </c>
      <c r="G3754" s="4" t="s">
        <v>958</v>
      </c>
      <c r="H3754" s="152">
        <v>11390.186497952369</v>
      </c>
      <c r="I3754" s="38">
        <f t="shared" si="81"/>
        <v>9491.822081626975</v>
      </c>
      <c r="J3754" s="25" t="s">
        <v>5685</v>
      </c>
      <c r="K3754" s="147">
        <f>H3754*0.68</f>
        <v>7745.3268186076111</v>
      </c>
    </row>
    <row r="3755" spans="1:11" x14ac:dyDescent="0.2">
      <c r="A3755" s="54"/>
      <c r="C3755" s="25" t="s">
        <v>3620</v>
      </c>
      <c r="D3755" s="15"/>
      <c r="E3755" s="15"/>
      <c r="F3755" s="58">
        <v>109620400</v>
      </c>
      <c r="G3755" s="4" t="s">
        <v>959</v>
      </c>
      <c r="H3755" s="152">
        <v>5517.8886998422122</v>
      </c>
      <c r="I3755" s="38">
        <f t="shared" si="81"/>
        <v>4598.2405832018439</v>
      </c>
      <c r="J3755" s="25" t="s">
        <v>5685</v>
      </c>
      <c r="K3755" s="147">
        <f>H3755*0.68</f>
        <v>3752.1643158927045</v>
      </c>
    </row>
    <row r="3756" spans="1:11" x14ac:dyDescent="0.2">
      <c r="A3756" s="54"/>
      <c r="C3756" s="25" t="s">
        <v>3620</v>
      </c>
      <c r="D3756" s="15"/>
      <c r="E3756" s="15"/>
      <c r="F3756" s="58">
        <v>109620410</v>
      </c>
      <c r="G3756" s="4" t="s">
        <v>960</v>
      </c>
      <c r="H3756" s="152">
        <v>6140.3706852636842</v>
      </c>
      <c r="I3756" s="38">
        <f t="shared" si="81"/>
        <v>5116.9755710530708</v>
      </c>
      <c r="J3756" s="25" t="s">
        <v>5685</v>
      </c>
      <c r="K3756" s="147">
        <f>H3756*0.68</f>
        <v>4175.4520659793052</v>
      </c>
    </row>
    <row r="3757" spans="1:11" x14ac:dyDescent="0.2">
      <c r="A3757" s="54"/>
      <c r="C3757" s="25" t="s">
        <v>3620</v>
      </c>
      <c r="D3757" s="15"/>
      <c r="E3757" s="15"/>
      <c r="F3757" s="58">
        <v>109620420</v>
      </c>
      <c r="G3757" s="4" t="s">
        <v>961</v>
      </c>
      <c r="H3757" s="152">
        <v>6318.4945626310837</v>
      </c>
      <c r="I3757" s="38">
        <f t="shared" si="81"/>
        <v>5265.4121355259031</v>
      </c>
      <c r="J3757" s="25" t="s">
        <v>5685</v>
      </c>
      <c r="K3757" s="147">
        <f>H3757*0.68</f>
        <v>4296.5763025891374</v>
      </c>
    </row>
    <row r="3758" spans="1:11" x14ac:dyDescent="0.2">
      <c r="A3758" s="54"/>
      <c r="C3758" s="25" t="s">
        <v>3620</v>
      </c>
      <c r="D3758" s="15"/>
      <c r="E3758" s="15"/>
      <c r="F3758" s="58">
        <v>60115139</v>
      </c>
      <c r="G3758" s="4" t="s">
        <v>967</v>
      </c>
      <c r="H3758" s="152">
        <v>6850.995281135436</v>
      </c>
      <c r="I3758" s="38">
        <f t="shared" si="81"/>
        <v>5709.16273427953</v>
      </c>
      <c r="J3758" s="25" t="s">
        <v>5685</v>
      </c>
      <c r="K3758" s="147">
        <f>H3758*0.68</f>
        <v>4658.6767911720972</v>
      </c>
    </row>
    <row r="3759" spans="1:11" x14ac:dyDescent="0.2">
      <c r="A3759" s="54"/>
      <c r="C3759" s="25" t="s">
        <v>3620</v>
      </c>
      <c r="D3759" s="15"/>
      <c r="E3759" s="15"/>
      <c r="F3759" s="58">
        <v>109620430</v>
      </c>
      <c r="G3759" s="4" t="s">
        <v>962</v>
      </c>
      <c r="H3759" s="152">
        <v>7741.5824108414372</v>
      </c>
      <c r="I3759" s="38">
        <f t="shared" si="81"/>
        <v>6451.3186757011981</v>
      </c>
      <c r="J3759" s="25" t="s">
        <v>5685</v>
      </c>
      <c r="K3759" s="147">
        <f>H3759*0.68</f>
        <v>5264.2760393721774</v>
      </c>
    </row>
    <row r="3760" spans="1:11" x14ac:dyDescent="0.2">
      <c r="A3760" s="54"/>
      <c r="C3760" s="25" t="s">
        <v>3620</v>
      </c>
      <c r="D3760" s="15"/>
      <c r="E3760" s="15"/>
      <c r="F3760" s="58">
        <v>60115140</v>
      </c>
      <c r="G3760" s="4" t="s">
        <v>968</v>
      </c>
      <c r="H3760" s="152">
        <v>8364.0643962629129</v>
      </c>
      <c r="I3760" s="38">
        <f t="shared" si="81"/>
        <v>6970.0536635524277</v>
      </c>
      <c r="J3760" s="25" t="s">
        <v>5685</v>
      </c>
      <c r="K3760" s="147">
        <f>H3760*0.68</f>
        <v>5687.5637894587808</v>
      </c>
    </row>
    <row r="3761" spans="1:11" x14ac:dyDescent="0.2">
      <c r="A3761" s="54"/>
      <c r="C3761" s="25" t="s">
        <v>3620</v>
      </c>
      <c r="D3761" s="15"/>
      <c r="E3761" s="15"/>
      <c r="F3761" s="58">
        <v>109620440</v>
      </c>
      <c r="G3761" s="4" t="s">
        <v>963</v>
      </c>
      <c r="H3761" s="152">
        <v>9076.5276486015118</v>
      </c>
      <c r="I3761" s="38">
        <f t="shared" si="81"/>
        <v>7563.7730405012599</v>
      </c>
      <c r="J3761" s="25" t="s">
        <v>5685</v>
      </c>
      <c r="K3761" s="147">
        <f>H3761*0.68</f>
        <v>6172.0388010490287</v>
      </c>
    </row>
    <row r="3762" spans="1:11" x14ac:dyDescent="0.2">
      <c r="A3762" s="54"/>
      <c r="C3762" s="25" t="s">
        <v>3620</v>
      </c>
      <c r="D3762" s="15"/>
      <c r="E3762" s="15"/>
      <c r="F3762" s="58">
        <v>60115141</v>
      </c>
      <c r="G3762" s="4" t="s">
        <v>969</v>
      </c>
      <c r="H3762" s="152">
        <v>9610.8670235727168</v>
      </c>
      <c r="I3762" s="38">
        <f t="shared" si="81"/>
        <v>8009.0558529772643</v>
      </c>
      <c r="J3762" s="25" t="s">
        <v>5685</v>
      </c>
      <c r="K3762" s="147">
        <f>H3762*0.68</f>
        <v>6535.3895760294481</v>
      </c>
    </row>
    <row r="3763" spans="1:11" x14ac:dyDescent="0.2">
      <c r="A3763" s="54"/>
      <c r="C3763" s="25" t="s">
        <v>3620</v>
      </c>
      <c r="D3763" s="15"/>
      <c r="E3763" s="15"/>
      <c r="F3763" s="58">
        <v>109620450</v>
      </c>
      <c r="G3763" s="4" t="s">
        <v>964</v>
      </c>
      <c r="H3763" s="152">
        <v>11033.954871783068</v>
      </c>
      <c r="I3763" s="38">
        <f t="shared" si="81"/>
        <v>9194.9623931525566</v>
      </c>
      <c r="J3763" s="25" t="s">
        <v>5685</v>
      </c>
      <c r="K3763" s="147">
        <f>H3763*0.68</f>
        <v>7503.0893128124862</v>
      </c>
    </row>
    <row r="3764" spans="1:11" x14ac:dyDescent="0.2">
      <c r="A3764" s="54"/>
      <c r="C3764" s="25" t="s">
        <v>3620</v>
      </c>
      <c r="D3764" s="15"/>
      <c r="E3764" s="15"/>
      <c r="F3764" s="58">
        <v>109620460</v>
      </c>
      <c r="G3764" s="4" t="s">
        <v>965</v>
      </c>
      <c r="H3764" s="152">
        <v>13791.971829187998</v>
      </c>
      <c r="I3764" s="38">
        <f t="shared" si="81"/>
        <v>11493.309857656666</v>
      </c>
      <c r="J3764" s="25" t="s">
        <v>5685</v>
      </c>
      <c r="K3764" s="147">
        <f>H3764*0.68</f>
        <v>9378.5408438478389</v>
      </c>
    </row>
    <row r="3765" spans="1:11" x14ac:dyDescent="0.2">
      <c r="A3765" s="54"/>
      <c r="C3765" s="25" t="s">
        <v>3620</v>
      </c>
      <c r="D3765" s="15"/>
      <c r="E3765" s="15"/>
      <c r="F3765" s="58">
        <v>109620470</v>
      </c>
      <c r="G3765" s="4" t="s">
        <v>966</v>
      </c>
      <c r="H3765" s="152">
        <v>19041.787641876686</v>
      </c>
      <c r="I3765" s="38">
        <f t="shared" si="81"/>
        <v>15868.156368230573</v>
      </c>
      <c r="J3765" s="25" t="s">
        <v>5685</v>
      </c>
      <c r="K3765" s="147">
        <f>H3765*0.68</f>
        <v>12948.415596476148</v>
      </c>
    </row>
    <row r="3766" spans="1:11" x14ac:dyDescent="0.2">
      <c r="A3766" s="54"/>
      <c r="C3766" s="25" t="s">
        <v>3620</v>
      </c>
      <c r="D3766" s="15"/>
      <c r="E3766" s="15"/>
      <c r="F3766" s="58">
        <v>109620480</v>
      </c>
      <c r="G3766" s="4" t="s">
        <v>970</v>
      </c>
      <c r="H3766" s="152">
        <v>27139.585550321914</v>
      </c>
      <c r="I3766" s="38">
        <f t="shared" si="81"/>
        <v>22616.321291934928</v>
      </c>
      <c r="J3766" s="25" t="s">
        <v>5685</v>
      </c>
      <c r="K3766" s="147">
        <f>H3766*0.68</f>
        <v>18454.918174218903</v>
      </c>
    </row>
    <row r="3767" spans="1:11" x14ac:dyDescent="0.2">
      <c r="A3767" s="54"/>
      <c r="C3767" s="25" t="s">
        <v>3620</v>
      </c>
      <c r="D3767" s="15"/>
      <c r="E3767" s="15"/>
      <c r="F3767" s="58">
        <v>109620500</v>
      </c>
      <c r="G3767" s="4" t="s">
        <v>971</v>
      </c>
      <c r="H3767" s="152">
        <v>43423.340106228177</v>
      </c>
      <c r="I3767" s="38">
        <f t="shared" si="81"/>
        <v>36186.116755190153</v>
      </c>
      <c r="J3767" s="25" t="s">
        <v>5685</v>
      </c>
      <c r="K3767" s="147">
        <f>H3767*0.68</f>
        <v>29527.871272235163</v>
      </c>
    </row>
    <row r="3768" spans="1:11" x14ac:dyDescent="0.2">
      <c r="A3768" s="54"/>
      <c r="C3768" s="25" t="s">
        <v>3620</v>
      </c>
      <c r="D3768" s="15"/>
      <c r="E3768" s="15"/>
      <c r="F3768" s="58">
        <v>109620510</v>
      </c>
      <c r="G3768" s="4" t="s">
        <v>972</v>
      </c>
      <c r="H3768" s="152">
        <v>51611.119281590531</v>
      </c>
      <c r="I3768" s="38">
        <f t="shared" si="81"/>
        <v>43009.26606799211</v>
      </c>
      <c r="J3768" s="25" t="s">
        <v>5685</v>
      </c>
      <c r="K3768" s="147">
        <f>H3768*0.68</f>
        <v>35095.561111481562</v>
      </c>
    </row>
    <row r="3769" spans="1:11" x14ac:dyDescent="0.2">
      <c r="A3769" s="54"/>
      <c r="C3769" s="25" t="s">
        <v>3620</v>
      </c>
      <c r="D3769" s="15"/>
      <c r="E3769" s="15"/>
      <c r="F3769" s="58">
        <v>60115142</v>
      </c>
      <c r="G3769" s="4" t="s">
        <v>973</v>
      </c>
      <c r="H3769" s="152">
        <v>66293.678240484543</v>
      </c>
      <c r="I3769" s="38">
        <f t="shared" si="81"/>
        <v>55244.731867070455</v>
      </c>
      <c r="J3769" s="25" t="s">
        <v>5685</v>
      </c>
      <c r="K3769" s="147">
        <f>H3769*0.68</f>
        <v>45079.70120352949</v>
      </c>
    </row>
    <row r="3770" spans="1:11" ht="15.75" x14ac:dyDescent="0.25">
      <c r="A3770" s="54"/>
      <c r="C3770" s="25"/>
      <c r="D3770" s="15"/>
      <c r="E3770" s="15"/>
      <c r="F3770" s="58"/>
      <c r="G3770" s="76"/>
      <c r="H3770" s="143"/>
      <c r="I3770" s="122"/>
      <c r="J3770" s="26"/>
      <c r="K3770" s="144"/>
    </row>
    <row r="3771" spans="1:11" ht="15.75" x14ac:dyDescent="0.25">
      <c r="A3771" s="54"/>
      <c r="C3771" s="25" t="s">
        <v>3700</v>
      </c>
      <c r="D3771" s="15"/>
      <c r="E3771" s="15"/>
      <c r="F3771" s="103"/>
      <c r="G3771" s="76" t="s">
        <v>1923</v>
      </c>
      <c r="H3771" s="143"/>
      <c r="I3771" s="122"/>
      <c r="J3771" s="26"/>
      <c r="K3771" s="144"/>
    </row>
    <row r="3772" spans="1:11" x14ac:dyDescent="0.2">
      <c r="A3772" s="54"/>
      <c r="C3772" s="25" t="s">
        <v>3700</v>
      </c>
      <c r="D3772" s="15"/>
      <c r="E3772" s="15"/>
      <c r="F3772" s="58">
        <v>60183574</v>
      </c>
      <c r="G3772" s="4" t="s">
        <v>1924</v>
      </c>
      <c r="H3772" s="131">
        <v>168138.06011491231</v>
      </c>
      <c r="I3772" s="38">
        <f t="shared" si="81"/>
        <v>140115.05009576026</v>
      </c>
      <c r="J3772" s="25" t="s">
        <v>5689</v>
      </c>
      <c r="K3772" s="147">
        <f>H3772*0.68</f>
        <v>114333.88087814038</v>
      </c>
    </row>
    <row r="3773" spans="1:11" x14ac:dyDescent="0.2">
      <c r="A3773" s="54"/>
      <c r="C3773" s="25" t="s">
        <v>3700</v>
      </c>
      <c r="D3773" s="15"/>
      <c r="E3773" s="15"/>
      <c r="F3773" s="58">
        <v>60183658</v>
      </c>
      <c r="G3773" s="4" t="s">
        <v>1925</v>
      </c>
      <c r="H3773" s="131">
        <v>169576.09879271904</v>
      </c>
      <c r="I3773" s="38">
        <f t="shared" si="81"/>
        <v>141313.41566059922</v>
      </c>
      <c r="J3773" s="25" t="s">
        <v>5689</v>
      </c>
      <c r="K3773" s="147">
        <f>H3773*0.68</f>
        <v>115311.74717904895</v>
      </c>
    </row>
    <row r="3774" spans="1:11" x14ac:dyDescent="0.2">
      <c r="A3774" s="54"/>
      <c r="C3774" s="25" t="s">
        <v>3700</v>
      </c>
      <c r="D3774" s="15"/>
      <c r="E3774" s="15"/>
      <c r="F3774" s="58">
        <v>60183659</v>
      </c>
      <c r="G3774" s="4" t="s">
        <v>1926</v>
      </c>
      <c r="H3774" s="131">
        <v>178395.43682966867</v>
      </c>
      <c r="I3774" s="38">
        <f t="shared" si="81"/>
        <v>148662.86402472391</v>
      </c>
      <c r="J3774" s="25" t="s">
        <v>5689</v>
      </c>
      <c r="K3774" s="147">
        <f>H3774*0.68</f>
        <v>121308.89704417471</v>
      </c>
    </row>
    <row r="3775" spans="1:11" x14ac:dyDescent="0.2">
      <c r="A3775" s="54"/>
      <c r="C3775" s="25" t="s">
        <v>3700</v>
      </c>
      <c r="D3775" s="15"/>
      <c r="E3775" s="15"/>
      <c r="F3775" s="58">
        <v>60183660</v>
      </c>
      <c r="G3775" s="4" t="s">
        <v>1927</v>
      </c>
      <c r="H3775" s="131">
        <v>180408.70254909064</v>
      </c>
      <c r="I3775" s="38">
        <f t="shared" si="81"/>
        <v>150340.58545757554</v>
      </c>
      <c r="J3775" s="25" t="s">
        <v>5689</v>
      </c>
      <c r="K3775" s="147">
        <f>H3775*0.68</f>
        <v>122677.91773338165</v>
      </c>
    </row>
    <row r="3776" spans="1:11" x14ac:dyDescent="0.2">
      <c r="A3776" s="54"/>
      <c r="C3776" s="25" t="s">
        <v>3700</v>
      </c>
      <c r="D3776" s="15"/>
      <c r="E3776" s="15"/>
      <c r="F3776" s="58">
        <v>60183661</v>
      </c>
      <c r="G3776" s="4" t="s">
        <v>1928</v>
      </c>
      <c r="H3776" s="131">
        <v>182612.99710200485</v>
      </c>
      <c r="I3776" s="38">
        <f t="shared" si="81"/>
        <v>152177.49758500405</v>
      </c>
      <c r="J3776" s="25" t="s">
        <v>5689</v>
      </c>
      <c r="K3776" s="147">
        <f>H3776*0.68</f>
        <v>124176.83802936331</v>
      </c>
    </row>
    <row r="3777" spans="1:11" x14ac:dyDescent="0.2">
      <c r="A3777" s="54"/>
      <c r="C3777" s="25" t="s">
        <v>3700</v>
      </c>
      <c r="D3777" s="15"/>
      <c r="E3777" s="15"/>
      <c r="F3777" s="58">
        <v>60144871</v>
      </c>
      <c r="G3777" s="4" t="s">
        <v>1929</v>
      </c>
      <c r="H3777" s="131">
        <v>168331.2487736975</v>
      </c>
      <c r="I3777" s="38">
        <f t="shared" si="81"/>
        <v>140276.04064474793</v>
      </c>
      <c r="J3777" s="25" t="s">
        <v>5689</v>
      </c>
      <c r="K3777" s="147">
        <f>H3777*0.68</f>
        <v>114465.24916611431</v>
      </c>
    </row>
    <row r="3778" spans="1:11" x14ac:dyDescent="0.2">
      <c r="A3778" s="54"/>
      <c r="C3778" s="25" t="s">
        <v>3700</v>
      </c>
      <c r="D3778" s="15"/>
      <c r="E3778" s="15"/>
      <c r="F3778" s="58">
        <v>60144872</v>
      </c>
      <c r="G3778" s="4" t="s">
        <v>1930</v>
      </c>
      <c r="H3778" s="131">
        <v>174274.47088672515</v>
      </c>
      <c r="I3778" s="38">
        <f t="shared" si="81"/>
        <v>145228.72573893762</v>
      </c>
      <c r="J3778" s="25" t="s">
        <v>5689</v>
      </c>
      <c r="K3778" s="147">
        <f>H3778*0.68</f>
        <v>118506.64020297311</v>
      </c>
    </row>
    <row r="3779" spans="1:11" x14ac:dyDescent="0.2">
      <c r="A3779" s="54"/>
      <c r="C3779" s="25" t="s">
        <v>3700</v>
      </c>
      <c r="D3779" s="15"/>
      <c r="E3779" s="15"/>
      <c r="F3779" s="58">
        <v>60144873</v>
      </c>
      <c r="G3779" s="4" t="s">
        <v>1931</v>
      </c>
      <c r="H3779" s="131">
        <v>176575.3597690319</v>
      </c>
      <c r="I3779" s="38">
        <f t="shared" si="81"/>
        <v>147146.13314085992</v>
      </c>
      <c r="J3779" s="25" t="s">
        <v>5689</v>
      </c>
      <c r="K3779" s="147">
        <f>H3779*0.68</f>
        <v>120071.2446429417</v>
      </c>
    </row>
    <row r="3780" spans="1:11" x14ac:dyDescent="0.2">
      <c r="A3780" s="54"/>
      <c r="C3780" s="25" t="s">
        <v>3700</v>
      </c>
      <c r="D3780" s="15"/>
      <c r="E3780" s="15"/>
      <c r="F3780" s="58">
        <v>60144874</v>
      </c>
      <c r="G3780" s="4" t="s">
        <v>1932</v>
      </c>
      <c r="H3780" s="131">
        <v>219328.3493593015</v>
      </c>
      <c r="I3780" s="38">
        <f t="shared" si="81"/>
        <v>182773.62446608458</v>
      </c>
      <c r="J3780" s="25" t="s">
        <v>5689</v>
      </c>
      <c r="K3780" s="147">
        <f>H3780*0.68</f>
        <v>149143.27756432502</v>
      </c>
    </row>
    <row r="3781" spans="1:11" x14ac:dyDescent="0.2">
      <c r="A3781" s="54"/>
      <c r="C3781" s="25" t="s">
        <v>3700</v>
      </c>
      <c r="D3781" s="15"/>
      <c r="E3781" s="15"/>
      <c r="F3781" s="58">
        <v>60144875</v>
      </c>
      <c r="G3781" s="4" t="s">
        <v>1933</v>
      </c>
      <c r="H3781" s="131">
        <v>221341.63436287781</v>
      </c>
      <c r="I3781" s="38">
        <f t="shared" si="81"/>
        <v>184451.36196906486</v>
      </c>
      <c r="J3781" s="25" t="s">
        <v>5689</v>
      </c>
      <c r="K3781" s="147">
        <f>H3781*0.68</f>
        <v>150512.31136675691</v>
      </c>
    </row>
    <row r="3782" spans="1:11" x14ac:dyDescent="0.2">
      <c r="A3782" s="54"/>
      <c r="C3782" s="25" t="s">
        <v>3700</v>
      </c>
      <c r="D3782" s="15"/>
      <c r="E3782" s="15"/>
      <c r="F3782" s="58">
        <v>60183754</v>
      </c>
      <c r="G3782" s="4" t="s">
        <v>1934</v>
      </c>
      <c r="H3782" s="131">
        <v>174849.69792834041</v>
      </c>
      <c r="I3782" s="38">
        <f t="shared" si="81"/>
        <v>145708.08160695035</v>
      </c>
      <c r="J3782" s="25" t="s">
        <v>5689</v>
      </c>
      <c r="K3782" s="147">
        <f>H3782*0.68</f>
        <v>118897.79459127148</v>
      </c>
    </row>
    <row r="3783" spans="1:11" x14ac:dyDescent="0.2">
      <c r="A3783" s="54"/>
      <c r="C3783" s="25" t="s">
        <v>3700</v>
      </c>
      <c r="D3783" s="15"/>
      <c r="E3783" s="15"/>
      <c r="F3783" s="58">
        <v>60183745</v>
      </c>
      <c r="G3783" s="4" t="s">
        <v>1935</v>
      </c>
      <c r="H3783" s="131">
        <v>176957.37886770768</v>
      </c>
      <c r="I3783" s="38">
        <f t="shared" si="81"/>
        <v>147464.48238975642</v>
      </c>
      <c r="J3783" s="25" t="s">
        <v>5689</v>
      </c>
      <c r="K3783" s="147">
        <f>H3783*0.68</f>
        <v>120331.01763004123</v>
      </c>
    </row>
    <row r="3784" spans="1:11" x14ac:dyDescent="0.2">
      <c r="A3784" s="54"/>
      <c r="C3784" s="25" t="s">
        <v>3700</v>
      </c>
      <c r="D3784" s="15"/>
      <c r="E3784" s="15"/>
      <c r="F3784" s="58">
        <v>60183746</v>
      </c>
      <c r="G3784" s="4" t="s">
        <v>1936</v>
      </c>
      <c r="H3784" s="131">
        <v>220287.79389319423</v>
      </c>
      <c r="I3784" s="38">
        <f t="shared" si="81"/>
        <v>183573.16157766187</v>
      </c>
      <c r="J3784" s="25" t="s">
        <v>5689</v>
      </c>
      <c r="K3784" s="147">
        <f>H3784*0.68</f>
        <v>149795.6998473721</v>
      </c>
    </row>
    <row r="3785" spans="1:11" x14ac:dyDescent="0.2">
      <c r="A3785" s="54"/>
      <c r="C3785" s="25" t="s">
        <v>3700</v>
      </c>
      <c r="D3785" s="15"/>
      <c r="E3785" s="15"/>
      <c r="F3785" s="58">
        <v>60183747</v>
      </c>
      <c r="G3785" s="4" t="s">
        <v>1937</v>
      </c>
      <c r="H3785" s="131">
        <v>222013.45573388561</v>
      </c>
      <c r="I3785" s="38">
        <f t="shared" si="81"/>
        <v>185011.21311157136</v>
      </c>
      <c r="J3785" s="25" t="s">
        <v>5689</v>
      </c>
      <c r="K3785" s="147">
        <f>H3785*0.68</f>
        <v>150969.14989904221</v>
      </c>
    </row>
    <row r="3786" spans="1:11" x14ac:dyDescent="0.2">
      <c r="A3786" s="54"/>
      <c r="C3786" s="25" t="s">
        <v>3700</v>
      </c>
      <c r="D3786" s="15"/>
      <c r="E3786" s="15"/>
      <c r="F3786" s="58">
        <v>60183748</v>
      </c>
      <c r="G3786" s="4" t="s">
        <v>1938</v>
      </c>
      <c r="H3786" s="131">
        <v>247415.39241314065</v>
      </c>
      <c r="I3786" s="38">
        <f t="shared" si="81"/>
        <v>206179.49367761723</v>
      </c>
      <c r="J3786" s="25" t="s">
        <v>5689</v>
      </c>
      <c r="K3786" s="147">
        <f>H3786*0.68</f>
        <v>168242.46684093567</v>
      </c>
    </row>
    <row r="3787" spans="1:11" x14ac:dyDescent="0.2">
      <c r="A3787" s="54"/>
      <c r="C3787" s="25" t="s">
        <v>3700</v>
      </c>
      <c r="D3787" s="15"/>
      <c r="E3787" s="15"/>
      <c r="F3787" s="58">
        <v>60144881</v>
      </c>
      <c r="G3787" s="4" t="s">
        <v>1939</v>
      </c>
      <c r="H3787" s="131">
        <v>214632.175658897</v>
      </c>
      <c r="I3787" s="38">
        <f t="shared" si="81"/>
        <v>178860.14638241418</v>
      </c>
      <c r="J3787" s="25" t="s">
        <v>5689</v>
      </c>
      <c r="K3787" s="147">
        <f>H3787*0.68</f>
        <v>145949.87944804996</v>
      </c>
    </row>
    <row r="3788" spans="1:11" x14ac:dyDescent="0.2">
      <c r="A3788" s="54"/>
      <c r="C3788" s="25" t="s">
        <v>3700</v>
      </c>
      <c r="D3788" s="15"/>
      <c r="E3788" s="15"/>
      <c r="F3788" s="58">
        <v>60144882</v>
      </c>
      <c r="G3788" s="4" t="s">
        <v>1940</v>
      </c>
      <c r="H3788" s="131">
        <v>250003.88517417802</v>
      </c>
      <c r="I3788" s="38">
        <f t="shared" si="81"/>
        <v>208336.5709784817</v>
      </c>
      <c r="J3788" s="25" t="s">
        <v>5689</v>
      </c>
      <c r="K3788" s="147">
        <f>H3788*0.68</f>
        <v>170002.64191844108</v>
      </c>
    </row>
    <row r="3789" spans="1:11" x14ac:dyDescent="0.2">
      <c r="A3789" s="54"/>
      <c r="C3789" s="25" t="s">
        <v>3700</v>
      </c>
      <c r="D3789" s="15"/>
      <c r="E3789" s="15"/>
      <c r="F3789" s="58">
        <v>60144883</v>
      </c>
      <c r="G3789" s="4" t="s">
        <v>1941</v>
      </c>
      <c r="H3789" s="131">
        <v>286717.05832202733</v>
      </c>
      <c r="I3789" s="38">
        <f t="shared" si="81"/>
        <v>238930.88193502277</v>
      </c>
      <c r="J3789" s="25" t="s">
        <v>5689</v>
      </c>
      <c r="K3789" s="147">
        <f>H3789*0.68</f>
        <v>194967.59965897861</v>
      </c>
    </row>
    <row r="3790" spans="1:11" x14ac:dyDescent="0.2">
      <c r="A3790" s="54"/>
      <c r="C3790" s="25" t="s">
        <v>3700</v>
      </c>
      <c r="D3790" s="15"/>
      <c r="E3790" s="15"/>
      <c r="F3790" s="58">
        <v>60144884</v>
      </c>
      <c r="G3790" s="4" t="s">
        <v>1942</v>
      </c>
      <c r="H3790" s="131">
        <v>290743.6090450256</v>
      </c>
      <c r="I3790" s="38">
        <f t="shared" si="81"/>
        <v>242286.34087085468</v>
      </c>
      <c r="J3790" s="25" t="s">
        <v>5689</v>
      </c>
      <c r="K3790" s="147">
        <f>H3790*0.68</f>
        <v>197705.65415061743</v>
      </c>
    </row>
    <row r="3791" spans="1:11" x14ac:dyDescent="0.2">
      <c r="A3791" s="54"/>
      <c r="C3791" s="25" t="s">
        <v>3700</v>
      </c>
      <c r="D3791" s="15"/>
      <c r="E3791" s="15"/>
      <c r="F3791" s="58">
        <v>60144885</v>
      </c>
      <c r="G3791" s="4" t="s">
        <v>1943</v>
      </c>
      <c r="H3791" s="131">
        <v>294482.55588929349</v>
      </c>
      <c r="I3791" s="38">
        <f t="shared" si="81"/>
        <v>245402.12990774459</v>
      </c>
      <c r="J3791" s="25" t="s">
        <v>5689</v>
      </c>
      <c r="K3791" s="147">
        <f>H3791*0.68</f>
        <v>200248.1380047196</v>
      </c>
    </row>
    <row r="3792" spans="1:11" s="23" customFormat="1" ht="15.75" x14ac:dyDescent="0.25">
      <c r="A3792" s="54"/>
      <c r="B3792" s="148"/>
      <c r="C3792" s="59"/>
      <c r="D3792" s="15"/>
      <c r="E3792" s="15"/>
      <c r="F3792" s="58"/>
      <c r="G3792" s="76"/>
      <c r="H3792" s="143"/>
      <c r="I3792" s="122"/>
      <c r="J3792" s="26"/>
      <c r="K3792" s="144"/>
    </row>
    <row r="3793" spans="1:11" ht="15.75" x14ac:dyDescent="0.25">
      <c r="A3793" s="54"/>
      <c r="C3793" s="25"/>
      <c r="D3793" s="15"/>
      <c r="E3793" s="15"/>
      <c r="F3793" s="58"/>
      <c r="G3793" s="76" t="s">
        <v>1944</v>
      </c>
      <c r="H3793" s="143"/>
      <c r="I3793" s="122"/>
      <c r="J3793" s="26"/>
      <c r="K3793" s="144"/>
    </row>
    <row r="3794" spans="1:11" ht="15.75" x14ac:dyDescent="0.25">
      <c r="A3794" s="54"/>
      <c r="C3794" s="25" t="s">
        <v>6474</v>
      </c>
      <c r="D3794" s="15"/>
      <c r="E3794" s="15"/>
      <c r="F3794" s="58"/>
      <c r="G3794" s="76" t="s">
        <v>7406</v>
      </c>
      <c r="H3794" s="143"/>
      <c r="I3794" s="122"/>
      <c r="J3794" s="26"/>
      <c r="K3794" s="144"/>
    </row>
    <row r="3795" spans="1:11" x14ac:dyDescent="0.2">
      <c r="A3795" s="134" t="s">
        <v>7382</v>
      </c>
      <c r="C3795" s="25" t="s">
        <v>6474</v>
      </c>
      <c r="D3795" s="15"/>
      <c r="E3795" s="15"/>
      <c r="F3795" s="58">
        <v>60190159</v>
      </c>
      <c r="G3795" s="4" t="s">
        <v>6788</v>
      </c>
      <c r="H3795" s="131">
        <v>54824</v>
      </c>
      <c r="I3795" s="38">
        <f t="shared" ref="I3795:I3855" si="82">H3795/1.2</f>
        <v>45686.666666666672</v>
      </c>
      <c r="J3795" s="25" t="s">
        <v>5689</v>
      </c>
      <c r="K3795" s="147">
        <f>H3795*0.68</f>
        <v>37280.32</v>
      </c>
    </row>
    <row r="3796" spans="1:11" x14ac:dyDescent="0.2">
      <c r="A3796" s="134" t="s">
        <v>7382</v>
      </c>
      <c r="C3796" s="25" t="s">
        <v>6474</v>
      </c>
      <c r="D3796" s="15"/>
      <c r="E3796" s="15"/>
      <c r="F3796" s="58">
        <v>60187823</v>
      </c>
      <c r="G3796" s="4" t="s">
        <v>6789</v>
      </c>
      <c r="H3796" s="131">
        <v>56490</v>
      </c>
      <c r="I3796" s="38">
        <f t="shared" si="82"/>
        <v>47075</v>
      </c>
      <c r="J3796" s="25" t="s">
        <v>5689</v>
      </c>
      <c r="K3796" s="147">
        <f>H3796*0.68</f>
        <v>38413.200000000004</v>
      </c>
    </row>
    <row r="3797" spans="1:11" x14ac:dyDescent="0.2">
      <c r="A3797" s="134" t="s">
        <v>7382</v>
      </c>
      <c r="C3797" s="25" t="s">
        <v>6474</v>
      </c>
      <c r="D3797" s="15"/>
      <c r="E3797" s="15"/>
      <c r="F3797" s="58">
        <v>60190293</v>
      </c>
      <c r="G3797" s="4" t="s">
        <v>6790</v>
      </c>
      <c r="H3797" s="131">
        <v>58713</v>
      </c>
      <c r="I3797" s="38">
        <f t="shared" si="82"/>
        <v>48927.5</v>
      </c>
      <c r="J3797" s="25" t="s">
        <v>5689</v>
      </c>
      <c r="K3797" s="147">
        <f>H3797*0.68</f>
        <v>39924.840000000004</v>
      </c>
    </row>
    <row r="3798" spans="1:11" x14ac:dyDescent="0.2">
      <c r="A3798" s="134" t="s">
        <v>7382</v>
      </c>
      <c r="C3798" s="25" t="s">
        <v>6474</v>
      </c>
      <c r="D3798" s="15"/>
      <c r="E3798" s="15"/>
      <c r="F3798" s="58">
        <v>60187914</v>
      </c>
      <c r="G3798" s="4" t="s">
        <v>6791</v>
      </c>
      <c r="H3798" s="131">
        <v>61584</v>
      </c>
      <c r="I3798" s="38">
        <f t="shared" si="82"/>
        <v>51320</v>
      </c>
      <c r="J3798" s="25" t="s">
        <v>5689</v>
      </c>
      <c r="K3798" s="147">
        <f>H3798*0.68</f>
        <v>41877.120000000003</v>
      </c>
    </row>
    <row r="3799" spans="1:11" x14ac:dyDescent="0.2">
      <c r="A3799" s="134" t="s">
        <v>7382</v>
      </c>
      <c r="C3799" s="25" t="s">
        <v>6474</v>
      </c>
      <c r="D3799" s="15"/>
      <c r="E3799" s="15"/>
      <c r="F3799" s="58">
        <v>60188596</v>
      </c>
      <c r="G3799" s="4" t="s">
        <v>6792</v>
      </c>
      <c r="H3799" s="131">
        <v>60883</v>
      </c>
      <c r="I3799" s="38">
        <f t="shared" si="82"/>
        <v>50735.833333333336</v>
      </c>
      <c r="J3799" s="25" t="s">
        <v>5689</v>
      </c>
      <c r="K3799" s="147">
        <f>H3799*0.68</f>
        <v>41400.44</v>
      </c>
    </row>
    <row r="3800" spans="1:11" x14ac:dyDescent="0.2">
      <c r="A3800" s="134" t="s">
        <v>7382</v>
      </c>
      <c r="C3800" s="25" t="s">
        <v>6474</v>
      </c>
      <c r="D3800" s="15"/>
      <c r="E3800" s="15"/>
      <c r="F3800" s="58">
        <v>60189235</v>
      </c>
      <c r="G3800" s="4" t="s">
        <v>6793</v>
      </c>
      <c r="H3800" s="131">
        <v>63599</v>
      </c>
      <c r="I3800" s="38">
        <f t="shared" si="82"/>
        <v>52999.166666666672</v>
      </c>
      <c r="J3800" s="25" t="s">
        <v>5689</v>
      </c>
      <c r="K3800" s="147">
        <f>H3800*0.68</f>
        <v>43247.32</v>
      </c>
    </row>
    <row r="3801" spans="1:11" x14ac:dyDescent="0.2">
      <c r="A3801" s="134" t="s">
        <v>7382</v>
      </c>
      <c r="C3801" s="25" t="s">
        <v>6474</v>
      </c>
      <c r="D3801" s="15"/>
      <c r="E3801" s="15"/>
      <c r="F3801" s="58">
        <v>60190164</v>
      </c>
      <c r="G3801" s="4" t="s">
        <v>6794</v>
      </c>
      <c r="H3801" s="131">
        <v>67190</v>
      </c>
      <c r="I3801" s="38">
        <f t="shared" si="82"/>
        <v>55991.666666666672</v>
      </c>
      <c r="J3801" s="25" t="s">
        <v>5689</v>
      </c>
      <c r="K3801" s="147">
        <f>H3801*0.68</f>
        <v>45689.200000000004</v>
      </c>
    </row>
    <row r="3802" spans="1:11" x14ac:dyDescent="0.2">
      <c r="A3802" s="134" t="s">
        <v>7382</v>
      </c>
      <c r="C3802" s="25" t="s">
        <v>6474</v>
      </c>
      <c r="D3802" s="15"/>
      <c r="E3802" s="15"/>
      <c r="F3802" s="58">
        <v>60190295</v>
      </c>
      <c r="G3802" s="4" t="s">
        <v>6795</v>
      </c>
      <c r="H3802" s="131">
        <v>69731</v>
      </c>
      <c r="I3802" s="38">
        <f t="shared" si="82"/>
        <v>58109.166666666672</v>
      </c>
      <c r="J3802" s="25" t="s">
        <v>5689</v>
      </c>
      <c r="K3802" s="147">
        <f>H3802*0.68</f>
        <v>47417.08</v>
      </c>
    </row>
    <row r="3803" spans="1:11" x14ac:dyDescent="0.2">
      <c r="A3803" s="134" t="s">
        <v>7382</v>
      </c>
      <c r="C3803" s="25" t="s">
        <v>6474</v>
      </c>
      <c r="D3803" s="15"/>
      <c r="E3803" s="15"/>
      <c r="F3803" s="58">
        <v>60190296</v>
      </c>
      <c r="G3803" s="4" t="s">
        <v>6796</v>
      </c>
      <c r="H3803" s="131">
        <v>72534</v>
      </c>
      <c r="I3803" s="38">
        <f t="shared" si="82"/>
        <v>60445</v>
      </c>
      <c r="J3803" s="25" t="s">
        <v>5689</v>
      </c>
      <c r="K3803" s="147">
        <f>H3803*0.68</f>
        <v>49323.12</v>
      </c>
    </row>
    <row r="3804" spans="1:11" x14ac:dyDescent="0.2">
      <c r="A3804" s="134" t="s">
        <v>7382</v>
      </c>
      <c r="C3804" s="25" t="s">
        <v>6474</v>
      </c>
      <c r="D3804" s="15"/>
      <c r="E3804" s="15"/>
      <c r="F3804" s="58">
        <v>60190297</v>
      </c>
      <c r="G3804" s="4" t="s">
        <v>6797</v>
      </c>
      <c r="H3804" s="131">
        <v>76213</v>
      </c>
      <c r="I3804" s="38">
        <f t="shared" si="82"/>
        <v>63510.833333333336</v>
      </c>
      <c r="J3804" s="25" t="s">
        <v>5689</v>
      </c>
      <c r="K3804" s="147">
        <f>H3804*0.68</f>
        <v>51824.840000000004</v>
      </c>
    </row>
    <row r="3805" spans="1:11" x14ac:dyDescent="0.2">
      <c r="A3805" s="134" t="s">
        <v>7382</v>
      </c>
      <c r="C3805" s="25" t="s">
        <v>6474</v>
      </c>
      <c r="D3805" s="15"/>
      <c r="E3805" s="15"/>
      <c r="F3805" s="58">
        <v>60190298</v>
      </c>
      <c r="G3805" s="4" t="s">
        <v>6798</v>
      </c>
      <c r="H3805" s="131">
        <v>83309</v>
      </c>
      <c r="I3805" s="38">
        <f t="shared" si="82"/>
        <v>69424.166666666672</v>
      </c>
      <c r="J3805" s="25" t="s">
        <v>5689</v>
      </c>
      <c r="K3805" s="147">
        <f>H3805*0.68</f>
        <v>56650.12</v>
      </c>
    </row>
    <row r="3806" spans="1:11" x14ac:dyDescent="0.2">
      <c r="A3806" s="134" t="s">
        <v>7382</v>
      </c>
      <c r="C3806" s="25" t="s">
        <v>6474</v>
      </c>
      <c r="D3806" s="15"/>
      <c r="E3806" s="15"/>
      <c r="F3806" s="58">
        <v>60190299</v>
      </c>
      <c r="G3806" s="4" t="s">
        <v>6799</v>
      </c>
      <c r="H3806" s="131">
        <v>86901</v>
      </c>
      <c r="I3806" s="38">
        <f t="shared" si="82"/>
        <v>72417.5</v>
      </c>
      <c r="J3806" s="25" t="s">
        <v>5689</v>
      </c>
      <c r="K3806" s="147">
        <f>H3806*0.68</f>
        <v>59092.680000000008</v>
      </c>
    </row>
    <row r="3807" spans="1:11" x14ac:dyDescent="0.2">
      <c r="A3807" s="134" t="s">
        <v>7382</v>
      </c>
      <c r="C3807" s="25" t="s">
        <v>6474</v>
      </c>
      <c r="D3807" s="15"/>
      <c r="E3807" s="15"/>
      <c r="F3807" s="58">
        <v>60188895</v>
      </c>
      <c r="G3807" s="4" t="s">
        <v>6800</v>
      </c>
      <c r="H3807" s="131">
        <v>89265</v>
      </c>
      <c r="I3807" s="38">
        <f t="shared" si="82"/>
        <v>74387.5</v>
      </c>
      <c r="J3807" s="25" t="s">
        <v>5689</v>
      </c>
      <c r="K3807" s="147">
        <f>H3807*0.68</f>
        <v>60700.200000000004</v>
      </c>
    </row>
    <row r="3808" spans="1:11" x14ac:dyDescent="0.2">
      <c r="A3808" s="134" t="s">
        <v>7382</v>
      </c>
      <c r="C3808" s="25" t="s">
        <v>6474</v>
      </c>
      <c r="D3808" s="15"/>
      <c r="E3808" s="15"/>
      <c r="F3808" s="58">
        <v>60190300</v>
      </c>
      <c r="G3808" s="4" t="s">
        <v>6801</v>
      </c>
      <c r="H3808" s="131">
        <v>90405</v>
      </c>
      <c r="I3808" s="38">
        <f t="shared" si="82"/>
        <v>75337.5</v>
      </c>
      <c r="J3808" s="25" t="s">
        <v>5689</v>
      </c>
      <c r="K3808" s="147">
        <f>H3808*0.68</f>
        <v>61475.4</v>
      </c>
    </row>
    <row r="3809" spans="1:11" x14ac:dyDescent="0.2">
      <c r="A3809" s="134" t="s">
        <v>7382</v>
      </c>
      <c r="C3809" s="25" t="s">
        <v>6474</v>
      </c>
      <c r="D3809" s="15"/>
      <c r="E3809" s="15"/>
      <c r="F3809" s="58">
        <v>60190301</v>
      </c>
      <c r="G3809" s="4" t="s">
        <v>6802</v>
      </c>
      <c r="H3809" s="131">
        <v>98552</v>
      </c>
      <c r="I3809" s="38">
        <f t="shared" si="82"/>
        <v>82126.666666666672</v>
      </c>
      <c r="J3809" s="25" t="s">
        <v>5689</v>
      </c>
      <c r="K3809" s="147">
        <f>H3809*0.68</f>
        <v>67015.360000000001</v>
      </c>
    </row>
    <row r="3810" spans="1:11" x14ac:dyDescent="0.2">
      <c r="A3810" s="134" t="s">
        <v>7382</v>
      </c>
      <c r="C3810" s="25" t="s">
        <v>6474</v>
      </c>
      <c r="D3810" s="15"/>
      <c r="E3810" s="15"/>
      <c r="F3810" s="58">
        <v>60190302</v>
      </c>
      <c r="G3810" s="4" t="s">
        <v>6803</v>
      </c>
      <c r="H3810" s="131">
        <v>103895</v>
      </c>
      <c r="I3810" s="38">
        <f t="shared" si="82"/>
        <v>86579.166666666672</v>
      </c>
      <c r="J3810" s="25" t="s">
        <v>5689</v>
      </c>
      <c r="K3810" s="147">
        <f>H3810*0.68</f>
        <v>70648.600000000006</v>
      </c>
    </row>
    <row r="3811" spans="1:11" x14ac:dyDescent="0.2">
      <c r="A3811" s="134" t="s">
        <v>7382</v>
      </c>
      <c r="C3811" s="25" t="s">
        <v>6474</v>
      </c>
      <c r="D3811" s="15"/>
      <c r="E3811" s="15"/>
      <c r="F3811" s="11">
        <v>60190199</v>
      </c>
      <c r="G3811" s="4" t="s">
        <v>6804</v>
      </c>
      <c r="H3811" s="131">
        <v>111867</v>
      </c>
      <c r="I3811" s="38">
        <f t="shared" si="82"/>
        <v>93222.5</v>
      </c>
      <c r="J3811" s="25" t="s">
        <v>5689</v>
      </c>
      <c r="K3811" s="147">
        <f>H3811*0.68</f>
        <v>76069.560000000012</v>
      </c>
    </row>
    <row r="3812" spans="1:11" x14ac:dyDescent="0.2">
      <c r="A3812" s="134" t="s">
        <v>7382</v>
      </c>
      <c r="C3812" s="25" t="s">
        <v>6474</v>
      </c>
      <c r="D3812" s="15"/>
      <c r="E3812" s="15"/>
      <c r="F3812" s="58">
        <v>60190303</v>
      </c>
      <c r="G3812" s="4" t="s">
        <v>6805</v>
      </c>
      <c r="H3812" s="131">
        <v>127837</v>
      </c>
      <c r="I3812" s="38">
        <f t="shared" si="82"/>
        <v>106530.83333333334</v>
      </c>
      <c r="J3812" s="25" t="s">
        <v>5689</v>
      </c>
      <c r="K3812" s="147">
        <f>H3812*0.68</f>
        <v>86929.16</v>
      </c>
    </row>
    <row r="3813" spans="1:11" x14ac:dyDescent="0.2">
      <c r="A3813" s="134" t="s">
        <v>7382</v>
      </c>
      <c r="C3813" s="25" t="s">
        <v>6474</v>
      </c>
      <c r="D3813" s="15"/>
      <c r="E3813" s="15"/>
      <c r="F3813" s="58">
        <v>60190304</v>
      </c>
      <c r="G3813" s="4" t="s">
        <v>6806</v>
      </c>
      <c r="H3813" s="131">
        <v>136133</v>
      </c>
      <c r="I3813" s="38">
        <f t="shared" si="82"/>
        <v>113444.16666666667</v>
      </c>
      <c r="J3813" s="25" t="s">
        <v>5689</v>
      </c>
      <c r="K3813" s="147">
        <f>H3813*0.68</f>
        <v>92570.44</v>
      </c>
    </row>
    <row r="3814" spans="1:11" x14ac:dyDescent="0.2">
      <c r="A3814" s="134" t="s">
        <v>7382</v>
      </c>
      <c r="C3814" s="25" t="s">
        <v>6474</v>
      </c>
      <c r="D3814" s="15"/>
      <c r="E3814" s="15"/>
      <c r="F3814" s="58">
        <v>60190305</v>
      </c>
      <c r="G3814" s="4" t="s">
        <v>6807</v>
      </c>
      <c r="H3814" s="131">
        <v>145068</v>
      </c>
      <c r="I3814" s="38">
        <f t="shared" si="82"/>
        <v>120890</v>
      </c>
      <c r="J3814" s="25" t="s">
        <v>5689</v>
      </c>
      <c r="K3814" s="147">
        <f>H3814*0.68</f>
        <v>98646.24</v>
      </c>
    </row>
    <row r="3815" spans="1:11" x14ac:dyDescent="0.2">
      <c r="A3815" s="134" t="s">
        <v>7382</v>
      </c>
      <c r="C3815" s="25" t="s">
        <v>6474</v>
      </c>
      <c r="D3815" s="15"/>
      <c r="E3815" s="15"/>
      <c r="F3815" s="58">
        <v>60190306</v>
      </c>
      <c r="G3815" s="4" t="s">
        <v>6808</v>
      </c>
      <c r="H3815" s="131">
        <v>154091</v>
      </c>
      <c r="I3815" s="38">
        <f t="shared" si="82"/>
        <v>128409.16666666667</v>
      </c>
      <c r="J3815" s="25" t="s">
        <v>5689</v>
      </c>
      <c r="K3815" s="147">
        <f>H3815*0.68</f>
        <v>104781.88</v>
      </c>
    </row>
    <row r="3816" spans="1:11" x14ac:dyDescent="0.2">
      <c r="A3816" s="134" t="s">
        <v>7382</v>
      </c>
      <c r="C3816" s="25" t="s">
        <v>6474</v>
      </c>
      <c r="D3816" s="15"/>
      <c r="E3816" s="15"/>
      <c r="F3816" s="58">
        <v>60190307</v>
      </c>
      <c r="G3816" s="4" t="s">
        <v>6809</v>
      </c>
      <c r="H3816" s="131">
        <v>164866</v>
      </c>
      <c r="I3816" s="38">
        <f t="shared" si="82"/>
        <v>137388.33333333334</v>
      </c>
      <c r="J3816" s="25" t="s">
        <v>5689</v>
      </c>
      <c r="K3816" s="147">
        <f>H3816*0.68</f>
        <v>112108.88</v>
      </c>
    </row>
    <row r="3817" spans="1:11" x14ac:dyDescent="0.2">
      <c r="A3817" s="134" t="s">
        <v>7382</v>
      </c>
      <c r="C3817" s="25" t="s">
        <v>6474</v>
      </c>
      <c r="D3817" s="15"/>
      <c r="E3817" s="15"/>
      <c r="F3817" s="58">
        <v>60190308</v>
      </c>
      <c r="G3817" s="4" t="s">
        <v>6810</v>
      </c>
      <c r="H3817" s="131">
        <v>173714</v>
      </c>
      <c r="I3817" s="38">
        <f t="shared" si="82"/>
        <v>144761.66666666669</v>
      </c>
      <c r="J3817" s="25" t="s">
        <v>5689</v>
      </c>
      <c r="K3817" s="147">
        <f>H3817*0.68</f>
        <v>118125.52</v>
      </c>
    </row>
    <row r="3818" spans="1:11" x14ac:dyDescent="0.2">
      <c r="A3818" s="134" t="s">
        <v>7382</v>
      </c>
      <c r="C3818" s="25" t="s">
        <v>6474</v>
      </c>
      <c r="D3818" s="15"/>
      <c r="E3818" s="15"/>
      <c r="F3818" s="58">
        <v>60190309</v>
      </c>
      <c r="G3818" s="4" t="s">
        <v>6811</v>
      </c>
      <c r="H3818" s="131">
        <v>183700</v>
      </c>
      <c r="I3818" s="38">
        <f t="shared" si="82"/>
        <v>153083.33333333334</v>
      </c>
      <c r="J3818" s="25" t="s">
        <v>5689</v>
      </c>
      <c r="K3818" s="147">
        <f>H3818*0.68</f>
        <v>124916.00000000001</v>
      </c>
    </row>
    <row r="3819" spans="1:11" x14ac:dyDescent="0.2">
      <c r="A3819" s="134" t="s">
        <v>7382</v>
      </c>
      <c r="C3819" s="25" t="s">
        <v>6474</v>
      </c>
      <c r="D3819" s="15"/>
      <c r="E3819" s="15"/>
      <c r="F3819" s="58">
        <v>60190310</v>
      </c>
      <c r="G3819" s="4" t="s">
        <v>6812</v>
      </c>
      <c r="H3819" s="131">
        <v>55505</v>
      </c>
      <c r="I3819" s="38">
        <f t="shared" si="82"/>
        <v>46254.166666666672</v>
      </c>
      <c r="J3819" s="25" t="s">
        <v>5689</v>
      </c>
      <c r="K3819" s="147">
        <f>H3819*0.68</f>
        <v>37743.4</v>
      </c>
    </row>
    <row r="3820" spans="1:11" x14ac:dyDescent="0.2">
      <c r="A3820" s="134" t="s">
        <v>7382</v>
      </c>
      <c r="C3820" s="25" t="s">
        <v>6474</v>
      </c>
      <c r="D3820" s="15"/>
      <c r="E3820" s="15"/>
      <c r="F3820" s="58">
        <v>60189097</v>
      </c>
      <c r="G3820" s="4" t="s">
        <v>6813</v>
      </c>
      <c r="H3820" s="131">
        <v>58141</v>
      </c>
      <c r="I3820" s="38">
        <f t="shared" si="82"/>
        <v>48450.833333333336</v>
      </c>
      <c r="J3820" s="25" t="s">
        <v>5689</v>
      </c>
      <c r="K3820" s="147">
        <f>H3820*0.68</f>
        <v>39535.880000000005</v>
      </c>
    </row>
    <row r="3821" spans="1:11" x14ac:dyDescent="0.2">
      <c r="A3821" s="134" t="s">
        <v>7382</v>
      </c>
      <c r="C3821" s="25" t="s">
        <v>6474</v>
      </c>
      <c r="D3821" s="15"/>
      <c r="E3821" s="15"/>
      <c r="F3821" s="58">
        <v>60189488</v>
      </c>
      <c r="G3821" s="4" t="s">
        <v>6814</v>
      </c>
      <c r="H3821" s="131">
        <v>61600</v>
      </c>
      <c r="I3821" s="38">
        <f t="shared" si="82"/>
        <v>51333.333333333336</v>
      </c>
      <c r="J3821" s="25" t="s">
        <v>5689</v>
      </c>
      <c r="K3821" s="147">
        <f>H3821*0.68</f>
        <v>41888</v>
      </c>
    </row>
    <row r="3822" spans="1:11" x14ac:dyDescent="0.2">
      <c r="A3822" s="134" t="s">
        <v>7382</v>
      </c>
      <c r="C3822" s="25" t="s">
        <v>6474</v>
      </c>
      <c r="D3822" s="15"/>
      <c r="E3822" s="15"/>
      <c r="F3822" s="58">
        <v>60190311</v>
      </c>
      <c r="G3822" s="4" t="s">
        <v>6815</v>
      </c>
      <c r="H3822" s="131">
        <v>64811</v>
      </c>
      <c r="I3822" s="38">
        <f t="shared" si="82"/>
        <v>54009.166666666672</v>
      </c>
      <c r="J3822" s="25" t="s">
        <v>5689</v>
      </c>
      <c r="K3822" s="147">
        <f>H3822*0.68</f>
        <v>44071.48</v>
      </c>
    </row>
    <row r="3823" spans="1:11" x14ac:dyDescent="0.2">
      <c r="A3823" s="134" t="s">
        <v>7382</v>
      </c>
      <c r="C3823" s="25" t="s">
        <v>6474</v>
      </c>
      <c r="D3823" s="15"/>
      <c r="E3823" s="15"/>
      <c r="F3823" s="58">
        <v>60190312</v>
      </c>
      <c r="G3823" s="4" t="s">
        <v>6816</v>
      </c>
      <c r="H3823" s="131">
        <v>67364</v>
      </c>
      <c r="I3823" s="38">
        <f t="shared" si="82"/>
        <v>56136.666666666672</v>
      </c>
      <c r="J3823" s="25" t="s">
        <v>5689</v>
      </c>
      <c r="K3823" s="147">
        <f>H3823*0.68</f>
        <v>45807.520000000004</v>
      </c>
    </row>
    <row r="3824" spans="1:11" x14ac:dyDescent="0.2">
      <c r="A3824" s="134" t="s">
        <v>7382</v>
      </c>
      <c r="C3824" s="25" t="s">
        <v>6474</v>
      </c>
      <c r="D3824" s="15"/>
      <c r="E3824" s="15"/>
      <c r="F3824" s="58">
        <v>60190313</v>
      </c>
      <c r="G3824" s="4" t="s">
        <v>6817</v>
      </c>
      <c r="H3824" s="131">
        <v>70760</v>
      </c>
      <c r="I3824" s="38">
        <f t="shared" si="82"/>
        <v>58966.666666666672</v>
      </c>
      <c r="J3824" s="25" t="s">
        <v>5689</v>
      </c>
      <c r="K3824" s="147">
        <f>H3824*0.68</f>
        <v>48116.800000000003</v>
      </c>
    </row>
    <row r="3825" spans="1:11" x14ac:dyDescent="0.2">
      <c r="A3825" s="134" t="s">
        <v>7382</v>
      </c>
      <c r="C3825" s="25" t="s">
        <v>6474</v>
      </c>
      <c r="D3825" s="15"/>
      <c r="E3825" s="15"/>
      <c r="F3825" s="58">
        <v>60188597</v>
      </c>
      <c r="G3825" s="4" t="s">
        <v>6818</v>
      </c>
      <c r="H3825" s="131">
        <v>74035</v>
      </c>
      <c r="I3825" s="38">
        <f t="shared" si="82"/>
        <v>61695.833333333336</v>
      </c>
      <c r="J3825" s="25" t="s">
        <v>5689</v>
      </c>
      <c r="K3825" s="147">
        <f>H3825*0.68</f>
        <v>50343.8</v>
      </c>
    </row>
    <row r="3826" spans="1:11" x14ac:dyDescent="0.2">
      <c r="A3826" s="134" t="s">
        <v>7382</v>
      </c>
      <c r="C3826" s="25" t="s">
        <v>6474</v>
      </c>
      <c r="D3826" s="15"/>
      <c r="E3826" s="15"/>
      <c r="F3826" s="58">
        <v>60187822</v>
      </c>
      <c r="G3826" s="4" t="s">
        <v>6819</v>
      </c>
      <c r="H3826" s="131">
        <v>77411</v>
      </c>
      <c r="I3826" s="38">
        <f t="shared" si="82"/>
        <v>64509.166666666672</v>
      </c>
      <c r="J3826" s="25" t="s">
        <v>5689</v>
      </c>
      <c r="K3826" s="147">
        <f>H3826*0.68</f>
        <v>52639.48</v>
      </c>
    </row>
    <row r="3827" spans="1:11" x14ac:dyDescent="0.2">
      <c r="A3827" s="134" t="s">
        <v>7382</v>
      </c>
      <c r="C3827" s="25" t="s">
        <v>6474</v>
      </c>
      <c r="D3827" s="15"/>
      <c r="E3827" s="15"/>
      <c r="F3827" s="58">
        <v>60190314</v>
      </c>
      <c r="G3827" s="4" t="s">
        <v>6820</v>
      </c>
      <c r="H3827" s="131">
        <v>83423</v>
      </c>
      <c r="I3827" s="38">
        <f t="shared" si="82"/>
        <v>69519.166666666672</v>
      </c>
      <c r="J3827" s="25" t="s">
        <v>5689</v>
      </c>
      <c r="K3827" s="147">
        <f>H3827*0.68</f>
        <v>56727.640000000007</v>
      </c>
    </row>
    <row r="3828" spans="1:11" x14ac:dyDescent="0.2">
      <c r="A3828" s="134" t="s">
        <v>7382</v>
      </c>
      <c r="C3828" s="25" t="s">
        <v>6474</v>
      </c>
      <c r="D3828" s="15"/>
      <c r="E3828" s="15"/>
      <c r="F3828" s="58">
        <v>60190315</v>
      </c>
      <c r="G3828" s="4" t="s">
        <v>6821</v>
      </c>
      <c r="H3828" s="131">
        <v>86799</v>
      </c>
      <c r="I3828" s="38">
        <f t="shared" si="82"/>
        <v>72332.5</v>
      </c>
      <c r="J3828" s="25" t="s">
        <v>5689</v>
      </c>
      <c r="K3828" s="147">
        <f>H3828*0.68</f>
        <v>59023.320000000007</v>
      </c>
    </row>
    <row r="3829" spans="1:11" x14ac:dyDescent="0.2">
      <c r="A3829" s="134" t="s">
        <v>7382</v>
      </c>
      <c r="C3829" s="25" t="s">
        <v>6474</v>
      </c>
      <c r="D3829" s="15"/>
      <c r="E3829" s="15"/>
      <c r="F3829" s="58">
        <v>60190316</v>
      </c>
      <c r="G3829" s="4" t="s">
        <v>6822</v>
      </c>
      <c r="H3829" s="131">
        <v>90917</v>
      </c>
      <c r="I3829" s="38">
        <f t="shared" si="82"/>
        <v>75764.166666666672</v>
      </c>
      <c r="J3829" s="25" t="s">
        <v>5689</v>
      </c>
      <c r="K3829" s="147">
        <f>H3829*0.68</f>
        <v>61823.560000000005</v>
      </c>
    </row>
    <row r="3830" spans="1:11" x14ac:dyDescent="0.2">
      <c r="A3830" s="134" t="s">
        <v>7382</v>
      </c>
      <c r="C3830" s="25" t="s">
        <v>6474</v>
      </c>
      <c r="D3830" s="15"/>
      <c r="E3830" s="15"/>
      <c r="F3830" s="58">
        <v>60190317</v>
      </c>
      <c r="G3830" s="4" t="s">
        <v>6823</v>
      </c>
      <c r="H3830" s="131">
        <v>95858</v>
      </c>
      <c r="I3830" s="38">
        <f t="shared" si="82"/>
        <v>79881.666666666672</v>
      </c>
      <c r="J3830" s="25" t="s">
        <v>5689</v>
      </c>
      <c r="K3830" s="147">
        <f>H3830*0.68</f>
        <v>65183.44</v>
      </c>
    </row>
    <row r="3831" spans="1:11" x14ac:dyDescent="0.2">
      <c r="A3831" s="134" t="s">
        <v>7382</v>
      </c>
      <c r="C3831" s="25" t="s">
        <v>6474</v>
      </c>
      <c r="D3831" s="15"/>
      <c r="E3831" s="15"/>
      <c r="F3831" s="58">
        <v>60190318</v>
      </c>
      <c r="G3831" s="4" t="s">
        <v>6824</v>
      </c>
      <c r="H3831" s="131">
        <v>103012</v>
      </c>
      <c r="I3831" s="38">
        <f t="shared" si="82"/>
        <v>85843.333333333343</v>
      </c>
      <c r="J3831" s="25" t="s">
        <v>5689</v>
      </c>
      <c r="K3831" s="147">
        <f>H3831*0.68</f>
        <v>70048.160000000003</v>
      </c>
    </row>
    <row r="3832" spans="1:11" x14ac:dyDescent="0.2">
      <c r="A3832" s="134" t="s">
        <v>7382</v>
      </c>
      <c r="C3832" s="25" t="s">
        <v>6474</v>
      </c>
      <c r="D3832" s="15"/>
      <c r="E3832" s="15"/>
      <c r="F3832" s="58">
        <v>60190319</v>
      </c>
      <c r="G3832" s="4" t="s">
        <v>6825</v>
      </c>
      <c r="H3832" s="131">
        <v>105268</v>
      </c>
      <c r="I3832" s="38">
        <f t="shared" si="82"/>
        <v>87723.333333333343</v>
      </c>
      <c r="J3832" s="25" t="s">
        <v>5689</v>
      </c>
      <c r="K3832" s="147">
        <f>H3832*0.68</f>
        <v>71582.240000000005</v>
      </c>
    </row>
    <row r="3833" spans="1:11" x14ac:dyDescent="0.2">
      <c r="A3833" s="134" t="s">
        <v>7382</v>
      </c>
      <c r="C3833" s="25" t="s">
        <v>6474</v>
      </c>
      <c r="D3833" s="15"/>
      <c r="E3833" s="15"/>
      <c r="F3833" s="58">
        <v>60190320</v>
      </c>
      <c r="G3833" s="4" t="s">
        <v>6826</v>
      </c>
      <c r="H3833" s="131">
        <v>108964</v>
      </c>
      <c r="I3833" s="38">
        <f t="shared" si="82"/>
        <v>90803.333333333343</v>
      </c>
      <c r="J3833" s="25" t="s">
        <v>5689</v>
      </c>
      <c r="K3833" s="147">
        <f>H3833*0.68</f>
        <v>74095.520000000004</v>
      </c>
    </row>
    <row r="3834" spans="1:11" x14ac:dyDescent="0.2">
      <c r="A3834" s="134" t="s">
        <v>7382</v>
      </c>
      <c r="C3834" s="25" t="s">
        <v>6474</v>
      </c>
      <c r="D3834" s="15"/>
      <c r="E3834" s="15"/>
      <c r="F3834" s="58">
        <v>60190321</v>
      </c>
      <c r="G3834" s="4" t="s">
        <v>6827</v>
      </c>
      <c r="H3834" s="131">
        <v>108426</v>
      </c>
      <c r="I3834" s="38">
        <f t="shared" si="82"/>
        <v>90355</v>
      </c>
      <c r="J3834" s="25" t="s">
        <v>5689</v>
      </c>
      <c r="K3834" s="147">
        <f>H3834*0.68</f>
        <v>73729.680000000008</v>
      </c>
    </row>
    <row r="3835" spans="1:11" x14ac:dyDescent="0.2">
      <c r="A3835" s="134" t="s">
        <v>7382</v>
      </c>
      <c r="C3835" s="25" t="s">
        <v>6474</v>
      </c>
      <c r="D3835" s="15"/>
      <c r="E3835" s="15"/>
      <c r="F3835" s="11">
        <v>60190322</v>
      </c>
      <c r="G3835" s="4" t="s">
        <v>6828</v>
      </c>
      <c r="H3835" s="131">
        <v>113786</v>
      </c>
      <c r="I3835" s="38">
        <f t="shared" si="82"/>
        <v>94821.666666666672</v>
      </c>
      <c r="J3835" s="25" t="s">
        <v>5689</v>
      </c>
      <c r="K3835" s="147">
        <f>H3835*0.68</f>
        <v>77374.48000000001</v>
      </c>
    </row>
    <row r="3836" spans="1:11" x14ac:dyDescent="0.2">
      <c r="A3836" s="134" t="s">
        <v>7382</v>
      </c>
      <c r="C3836" s="25" t="s">
        <v>6474</v>
      </c>
      <c r="D3836" s="15"/>
      <c r="E3836" s="15"/>
      <c r="F3836" s="58">
        <v>60190323</v>
      </c>
      <c r="G3836" s="4" t="s">
        <v>6829</v>
      </c>
      <c r="H3836" s="131">
        <v>115714</v>
      </c>
      <c r="I3836" s="38">
        <f t="shared" si="82"/>
        <v>96428.333333333343</v>
      </c>
      <c r="J3836" s="25" t="s">
        <v>5689</v>
      </c>
      <c r="K3836" s="147">
        <f>H3836*0.68</f>
        <v>78685.52</v>
      </c>
    </row>
    <row r="3837" spans="1:11" x14ac:dyDescent="0.2">
      <c r="A3837" s="134" t="s">
        <v>7382</v>
      </c>
      <c r="C3837" s="25" t="s">
        <v>6474</v>
      </c>
      <c r="D3837" s="15"/>
      <c r="E3837" s="15"/>
      <c r="F3837" s="58">
        <v>60190324</v>
      </c>
      <c r="G3837" s="4" t="s">
        <v>6830</v>
      </c>
      <c r="H3837" s="131">
        <v>122411</v>
      </c>
      <c r="I3837" s="38">
        <f t="shared" si="82"/>
        <v>102009.16666666667</v>
      </c>
      <c r="J3837" s="25" t="s">
        <v>5689</v>
      </c>
      <c r="K3837" s="147">
        <f>H3837*0.68</f>
        <v>83239.48000000001</v>
      </c>
    </row>
    <row r="3838" spans="1:11" x14ac:dyDescent="0.2">
      <c r="A3838" s="134" t="s">
        <v>7382</v>
      </c>
      <c r="C3838" s="25" t="s">
        <v>6474</v>
      </c>
      <c r="D3838" s="15"/>
      <c r="E3838" s="15"/>
      <c r="F3838" s="58">
        <v>60190325</v>
      </c>
      <c r="G3838" s="4" t="s">
        <v>6831</v>
      </c>
      <c r="H3838" s="131">
        <v>132022</v>
      </c>
      <c r="I3838" s="38">
        <f t="shared" si="82"/>
        <v>110018.33333333334</v>
      </c>
      <c r="J3838" s="25" t="s">
        <v>5689</v>
      </c>
      <c r="K3838" s="147">
        <f>H3838*0.68</f>
        <v>89774.96</v>
      </c>
    </row>
    <row r="3839" spans="1:11" x14ac:dyDescent="0.2">
      <c r="A3839" s="134" t="s">
        <v>7382</v>
      </c>
      <c r="C3839" s="25" t="s">
        <v>6474</v>
      </c>
      <c r="D3839" s="15"/>
      <c r="E3839" s="15"/>
      <c r="F3839" s="58">
        <v>60190326</v>
      </c>
      <c r="G3839" s="4" t="s">
        <v>6832</v>
      </c>
      <c r="H3839" s="131">
        <v>143286</v>
      </c>
      <c r="I3839" s="38">
        <f t="shared" si="82"/>
        <v>119405</v>
      </c>
      <c r="J3839" s="25" t="s">
        <v>5689</v>
      </c>
      <c r="K3839" s="147">
        <f>H3839*0.68</f>
        <v>97434.48000000001</v>
      </c>
    </row>
    <row r="3840" spans="1:11" x14ac:dyDescent="0.2">
      <c r="A3840" s="134" t="s">
        <v>7382</v>
      </c>
      <c r="C3840" s="25" t="s">
        <v>6474</v>
      </c>
      <c r="D3840" s="15"/>
      <c r="E3840" s="15"/>
      <c r="F3840" s="58">
        <v>60190327</v>
      </c>
      <c r="G3840" s="4" t="s">
        <v>6833</v>
      </c>
      <c r="H3840" s="131">
        <v>150533</v>
      </c>
      <c r="I3840" s="38">
        <f t="shared" si="82"/>
        <v>125444.16666666667</v>
      </c>
      <c r="J3840" s="25" t="s">
        <v>5689</v>
      </c>
      <c r="K3840" s="147">
        <f>H3840*0.68</f>
        <v>102362.44</v>
      </c>
    </row>
    <row r="3841" spans="1:11" x14ac:dyDescent="0.2">
      <c r="A3841" s="134" t="s">
        <v>7382</v>
      </c>
      <c r="C3841" s="25" t="s">
        <v>6474</v>
      </c>
      <c r="D3841" s="15"/>
      <c r="E3841" s="15"/>
      <c r="F3841" s="58">
        <v>60190328</v>
      </c>
      <c r="G3841" s="4" t="s">
        <v>6834</v>
      </c>
      <c r="H3841" s="131">
        <v>156992</v>
      </c>
      <c r="I3841" s="38">
        <f t="shared" si="82"/>
        <v>130826.66666666667</v>
      </c>
      <c r="J3841" s="25" t="s">
        <v>5689</v>
      </c>
      <c r="K3841" s="147">
        <f>H3841*0.68</f>
        <v>106754.56000000001</v>
      </c>
    </row>
    <row r="3842" spans="1:11" x14ac:dyDescent="0.2">
      <c r="A3842" s="134" t="s">
        <v>7382</v>
      </c>
      <c r="C3842" s="25" t="s">
        <v>6474</v>
      </c>
      <c r="D3842" s="15"/>
      <c r="E3842" s="15"/>
      <c r="F3842" s="58">
        <v>60190329</v>
      </c>
      <c r="G3842" s="4" t="s">
        <v>6835</v>
      </c>
      <c r="H3842" s="131">
        <v>165185</v>
      </c>
      <c r="I3842" s="38">
        <f t="shared" si="82"/>
        <v>137654.16666666669</v>
      </c>
      <c r="J3842" s="25" t="s">
        <v>5689</v>
      </c>
      <c r="K3842" s="147">
        <f>H3842*0.68</f>
        <v>112325.8</v>
      </c>
    </row>
    <row r="3843" spans="1:11" x14ac:dyDescent="0.2">
      <c r="A3843" s="134" t="s">
        <v>7382</v>
      </c>
      <c r="C3843" s="25" t="s">
        <v>6474</v>
      </c>
      <c r="D3843" s="15"/>
      <c r="E3843" s="15"/>
      <c r="F3843" s="58">
        <v>60190330</v>
      </c>
      <c r="G3843" s="4" t="s">
        <v>6836</v>
      </c>
      <c r="H3843" s="131">
        <v>172353</v>
      </c>
      <c r="I3843" s="38">
        <f t="shared" si="82"/>
        <v>143627.5</v>
      </c>
      <c r="J3843" s="25" t="s">
        <v>5689</v>
      </c>
      <c r="K3843" s="147">
        <f>H3843*0.68</f>
        <v>117200.04000000001</v>
      </c>
    </row>
    <row r="3844" spans="1:11" x14ac:dyDescent="0.2">
      <c r="A3844" s="134" t="s">
        <v>7382</v>
      </c>
      <c r="C3844" s="25" t="s">
        <v>6474</v>
      </c>
      <c r="D3844" s="15"/>
      <c r="E3844" s="15"/>
      <c r="F3844" s="58">
        <v>60190333</v>
      </c>
      <c r="G3844" s="4" t="s">
        <v>6837</v>
      </c>
      <c r="H3844" s="131">
        <v>56364</v>
      </c>
      <c r="I3844" s="38">
        <f t="shared" si="82"/>
        <v>46970</v>
      </c>
      <c r="J3844" s="25" t="s">
        <v>5689</v>
      </c>
      <c r="K3844" s="147">
        <f>H3844*0.68</f>
        <v>38327.520000000004</v>
      </c>
    </row>
    <row r="3845" spans="1:11" x14ac:dyDescent="0.2">
      <c r="A3845" s="134" t="s">
        <v>7382</v>
      </c>
      <c r="C3845" s="25" t="s">
        <v>6474</v>
      </c>
      <c r="D3845" s="15"/>
      <c r="E3845" s="15"/>
      <c r="F3845" s="58">
        <v>60190334</v>
      </c>
      <c r="G3845" s="4" t="s">
        <v>6838</v>
      </c>
      <c r="H3845" s="131">
        <v>62559</v>
      </c>
      <c r="I3845" s="38">
        <f t="shared" si="82"/>
        <v>52132.5</v>
      </c>
      <c r="J3845" s="25" t="s">
        <v>5689</v>
      </c>
      <c r="K3845" s="147">
        <f>H3845*0.68</f>
        <v>42540.12</v>
      </c>
    </row>
    <row r="3846" spans="1:11" x14ac:dyDescent="0.2">
      <c r="A3846" s="134" t="s">
        <v>7382</v>
      </c>
      <c r="C3846" s="25" t="s">
        <v>6474</v>
      </c>
      <c r="D3846" s="15"/>
      <c r="E3846" s="15"/>
      <c r="F3846" s="58">
        <v>60190335</v>
      </c>
      <c r="G3846" s="4" t="s">
        <v>6839</v>
      </c>
      <c r="H3846" s="131">
        <v>67224</v>
      </c>
      <c r="I3846" s="38">
        <f t="shared" si="82"/>
        <v>56020</v>
      </c>
      <c r="J3846" s="25" t="s">
        <v>5689</v>
      </c>
      <c r="K3846" s="147">
        <f>H3846*0.68</f>
        <v>45712.32</v>
      </c>
    </row>
    <row r="3847" spans="1:11" x14ac:dyDescent="0.2">
      <c r="A3847" s="134" t="s">
        <v>7382</v>
      </c>
      <c r="C3847" s="25" t="s">
        <v>6474</v>
      </c>
      <c r="D3847" s="15"/>
      <c r="E3847" s="15"/>
      <c r="F3847" s="58">
        <v>60188893</v>
      </c>
      <c r="G3847" s="4" t="s">
        <v>6840</v>
      </c>
      <c r="H3847" s="131">
        <v>66673</v>
      </c>
      <c r="I3847" s="38">
        <f t="shared" si="82"/>
        <v>55560.833333333336</v>
      </c>
      <c r="J3847" s="25" t="s">
        <v>5689</v>
      </c>
      <c r="K3847" s="147">
        <f>H3847*0.68</f>
        <v>45337.640000000007</v>
      </c>
    </row>
    <row r="3848" spans="1:11" x14ac:dyDescent="0.2">
      <c r="A3848" s="134" t="s">
        <v>7382</v>
      </c>
      <c r="C3848" s="25" t="s">
        <v>6474</v>
      </c>
      <c r="D3848" s="15"/>
      <c r="E3848" s="15"/>
      <c r="F3848" s="58">
        <v>60190336</v>
      </c>
      <c r="G3848" s="4" t="s">
        <v>6841</v>
      </c>
      <c r="H3848" s="131">
        <v>73495</v>
      </c>
      <c r="I3848" s="38">
        <f t="shared" si="82"/>
        <v>61245.833333333336</v>
      </c>
      <c r="J3848" s="25" t="s">
        <v>5689</v>
      </c>
      <c r="K3848" s="147">
        <f>H3848*0.68</f>
        <v>49976.600000000006</v>
      </c>
    </row>
    <row r="3849" spans="1:11" x14ac:dyDescent="0.2">
      <c r="A3849" s="134" t="s">
        <v>7382</v>
      </c>
      <c r="C3849" s="25" t="s">
        <v>6474</v>
      </c>
      <c r="D3849" s="15"/>
      <c r="E3849" s="15"/>
      <c r="F3849" s="58">
        <v>60190337</v>
      </c>
      <c r="G3849" s="4" t="s">
        <v>6842</v>
      </c>
      <c r="H3849" s="131">
        <v>79766</v>
      </c>
      <c r="I3849" s="38">
        <f t="shared" si="82"/>
        <v>66471.666666666672</v>
      </c>
      <c r="J3849" s="25" t="s">
        <v>5689</v>
      </c>
      <c r="K3849" s="147">
        <f>H3849*0.68</f>
        <v>54240.880000000005</v>
      </c>
    </row>
    <row r="3850" spans="1:11" x14ac:dyDescent="0.2">
      <c r="A3850" s="134" t="s">
        <v>7382</v>
      </c>
      <c r="C3850" s="25" t="s">
        <v>6474</v>
      </c>
      <c r="D3850" s="15"/>
      <c r="E3850" s="15"/>
      <c r="F3850" s="58">
        <v>60190338</v>
      </c>
      <c r="G3850" s="4" t="s">
        <v>6843</v>
      </c>
      <c r="H3850" s="131">
        <v>84431</v>
      </c>
      <c r="I3850" s="38">
        <f t="shared" si="82"/>
        <v>70359.166666666672</v>
      </c>
      <c r="J3850" s="25" t="s">
        <v>5689</v>
      </c>
      <c r="K3850" s="147">
        <f>H3850*0.68</f>
        <v>57413.08</v>
      </c>
    </row>
    <row r="3851" spans="1:11" x14ac:dyDescent="0.2">
      <c r="A3851" s="134" t="s">
        <v>7382</v>
      </c>
      <c r="C3851" s="25" t="s">
        <v>6474</v>
      </c>
      <c r="D3851" s="15"/>
      <c r="E3851" s="15"/>
      <c r="F3851" s="58">
        <v>60190339</v>
      </c>
      <c r="G3851" s="4" t="s">
        <v>6844</v>
      </c>
      <c r="H3851" s="131">
        <v>87643</v>
      </c>
      <c r="I3851" s="38">
        <f t="shared" si="82"/>
        <v>73035.833333333343</v>
      </c>
      <c r="J3851" s="25" t="s">
        <v>5689</v>
      </c>
      <c r="K3851" s="147">
        <f>H3851*0.68</f>
        <v>59597.240000000005</v>
      </c>
    </row>
    <row r="3852" spans="1:11" x14ac:dyDescent="0.2">
      <c r="A3852" s="134" t="s">
        <v>7382</v>
      </c>
      <c r="C3852" s="25" t="s">
        <v>6474</v>
      </c>
      <c r="D3852" s="15"/>
      <c r="E3852" s="15"/>
      <c r="F3852" s="58">
        <v>60190161</v>
      </c>
      <c r="G3852" s="4" t="s">
        <v>6845</v>
      </c>
      <c r="H3852" s="131">
        <v>103321</v>
      </c>
      <c r="I3852" s="38">
        <f t="shared" si="82"/>
        <v>86100.833333333343</v>
      </c>
      <c r="J3852" s="25" t="s">
        <v>5689</v>
      </c>
      <c r="K3852" s="147">
        <f>H3852*0.68</f>
        <v>70258.28</v>
      </c>
    </row>
    <row r="3853" spans="1:11" x14ac:dyDescent="0.2">
      <c r="A3853" s="134" t="s">
        <v>7382</v>
      </c>
      <c r="C3853" s="25" t="s">
        <v>6474</v>
      </c>
      <c r="D3853" s="15"/>
      <c r="E3853" s="15"/>
      <c r="F3853" s="58">
        <v>60190340</v>
      </c>
      <c r="G3853" s="4" t="s">
        <v>6846</v>
      </c>
      <c r="H3853" s="131">
        <v>104698</v>
      </c>
      <c r="I3853" s="38">
        <f t="shared" si="82"/>
        <v>87248.333333333343</v>
      </c>
      <c r="J3853" s="25" t="s">
        <v>5689</v>
      </c>
      <c r="K3853" s="147">
        <f>H3853*0.68</f>
        <v>71194.64</v>
      </c>
    </row>
    <row r="3854" spans="1:11" x14ac:dyDescent="0.2">
      <c r="A3854" s="134" t="s">
        <v>7382</v>
      </c>
      <c r="C3854" s="25" t="s">
        <v>6474</v>
      </c>
      <c r="D3854" s="15"/>
      <c r="E3854" s="15"/>
      <c r="F3854" s="58">
        <v>60190341</v>
      </c>
      <c r="G3854" s="4" t="s">
        <v>6847</v>
      </c>
      <c r="H3854" s="131">
        <v>107145</v>
      </c>
      <c r="I3854" s="38">
        <f t="shared" si="82"/>
        <v>89287.5</v>
      </c>
      <c r="J3854" s="25" t="s">
        <v>5689</v>
      </c>
      <c r="K3854" s="147">
        <f>H3854*0.68</f>
        <v>72858.600000000006</v>
      </c>
    </row>
    <row r="3855" spans="1:11" x14ac:dyDescent="0.2">
      <c r="A3855" s="134" t="s">
        <v>7382</v>
      </c>
      <c r="C3855" s="25" t="s">
        <v>6474</v>
      </c>
      <c r="D3855" s="15"/>
      <c r="E3855" s="15"/>
      <c r="F3855" s="58">
        <v>60190357</v>
      </c>
      <c r="G3855" s="4" t="s">
        <v>6848</v>
      </c>
      <c r="H3855" s="131">
        <v>111887</v>
      </c>
      <c r="I3855" s="38">
        <f t="shared" si="82"/>
        <v>93239.166666666672</v>
      </c>
      <c r="J3855" s="25" t="s">
        <v>5689</v>
      </c>
      <c r="K3855" s="147">
        <f>H3855*0.68</f>
        <v>76083.16</v>
      </c>
    </row>
    <row r="3856" spans="1:11" x14ac:dyDescent="0.2">
      <c r="A3856" s="134" t="s">
        <v>7382</v>
      </c>
      <c r="C3856" s="25" t="s">
        <v>6474</v>
      </c>
      <c r="D3856" s="15"/>
      <c r="E3856" s="15"/>
      <c r="F3856" s="58">
        <v>60190342</v>
      </c>
      <c r="G3856" s="4" t="s">
        <v>6849</v>
      </c>
      <c r="H3856" s="131">
        <v>115022</v>
      </c>
      <c r="I3856" s="38">
        <f t="shared" ref="I3856:I3869" si="83">H3856/1.2</f>
        <v>95851.666666666672</v>
      </c>
      <c r="J3856" s="25" t="s">
        <v>5689</v>
      </c>
      <c r="K3856" s="147">
        <f>H3856*0.68</f>
        <v>78214.960000000006</v>
      </c>
    </row>
    <row r="3857" spans="1:11" x14ac:dyDescent="0.2">
      <c r="A3857" s="134" t="s">
        <v>7382</v>
      </c>
      <c r="C3857" s="25" t="s">
        <v>6474</v>
      </c>
      <c r="D3857" s="15"/>
      <c r="E3857" s="15"/>
      <c r="F3857" s="58">
        <v>60190344</v>
      </c>
      <c r="G3857" s="4" t="s">
        <v>6850</v>
      </c>
      <c r="H3857" s="131">
        <v>118081</v>
      </c>
      <c r="I3857" s="38">
        <f t="shared" si="83"/>
        <v>98400.833333333343</v>
      </c>
      <c r="J3857" s="25" t="s">
        <v>5689</v>
      </c>
      <c r="K3857" s="147">
        <f>H3857*0.68</f>
        <v>80295.08</v>
      </c>
    </row>
    <row r="3858" spans="1:11" x14ac:dyDescent="0.2">
      <c r="A3858" s="134" t="s">
        <v>7382</v>
      </c>
      <c r="C3858" s="25" t="s">
        <v>6474</v>
      </c>
      <c r="D3858" s="15"/>
      <c r="E3858" s="15"/>
      <c r="F3858" s="58">
        <v>60190345</v>
      </c>
      <c r="G3858" s="4" t="s">
        <v>6851</v>
      </c>
      <c r="H3858" s="131">
        <v>121217</v>
      </c>
      <c r="I3858" s="38">
        <f t="shared" si="83"/>
        <v>101014.16666666667</v>
      </c>
      <c r="J3858" s="25" t="s">
        <v>5689</v>
      </c>
      <c r="K3858" s="147">
        <f>H3858*0.68</f>
        <v>82427.560000000012</v>
      </c>
    </row>
    <row r="3859" spans="1:11" x14ac:dyDescent="0.2">
      <c r="A3859" s="134" t="s">
        <v>7382</v>
      </c>
      <c r="C3859" s="25" t="s">
        <v>6474</v>
      </c>
      <c r="D3859" s="15"/>
      <c r="E3859" s="15"/>
      <c r="F3859" s="58">
        <v>60190346</v>
      </c>
      <c r="G3859" s="4" t="s">
        <v>6852</v>
      </c>
      <c r="H3859" s="131">
        <v>124255</v>
      </c>
      <c r="I3859" s="38">
        <f t="shared" si="83"/>
        <v>103545.83333333334</v>
      </c>
      <c r="J3859" s="25" t="s">
        <v>5689</v>
      </c>
      <c r="K3859" s="147">
        <f>H3859*0.68</f>
        <v>84493.400000000009</v>
      </c>
    </row>
    <row r="3860" spans="1:11" x14ac:dyDescent="0.2">
      <c r="A3860" s="134" t="s">
        <v>7382</v>
      </c>
      <c r="C3860" s="25" t="s">
        <v>6474</v>
      </c>
      <c r="D3860" s="15"/>
      <c r="E3860" s="15"/>
      <c r="F3860" s="58">
        <v>60190347</v>
      </c>
      <c r="G3860" s="4" t="s">
        <v>6853</v>
      </c>
      <c r="H3860" s="131">
        <v>126276</v>
      </c>
      <c r="I3860" s="38">
        <f t="shared" si="83"/>
        <v>105230</v>
      </c>
      <c r="J3860" s="25" t="s">
        <v>5689</v>
      </c>
      <c r="K3860" s="147">
        <f>H3860*0.68</f>
        <v>85867.680000000008</v>
      </c>
    </row>
    <row r="3861" spans="1:11" x14ac:dyDescent="0.2">
      <c r="A3861" s="134" t="s">
        <v>7382</v>
      </c>
      <c r="C3861" s="25" t="s">
        <v>6474</v>
      </c>
      <c r="D3861" s="15"/>
      <c r="E3861" s="15"/>
      <c r="F3861" s="58">
        <v>60190348</v>
      </c>
      <c r="G3861" s="4" t="s">
        <v>6854</v>
      </c>
      <c r="H3861" s="131">
        <v>131327</v>
      </c>
      <c r="I3861" s="38">
        <f t="shared" si="83"/>
        <v>109439.16666666667</v>
      </c>
      <c r="J3861" s="25" t="s">
        <v>5689</v>
      </c>
      <c r="K3861" s="147">
        <f>H3861*0.68</f>
        <v>89302.36</v>
      </c>
    </row>
    <row r="3862" spans="1:11" x14ac:dyDescent="0.2">
      <c r="A3862" s="134" t="s">
        <v>7382</v>
      </c>
      <c r="C3862" s="25" t="s">
        <v>6474</v>
      </c>
      <c r="D3862" s="15"/>
      <c r="E3862" s="15"/>
      <c r="F3862" s="58">
        <v>60190349</v>
      </c>
      <c r="G3862" s="4" t="s">
        <v>6855</v>
      </c>
      <c r="H3862" s="131">
        <v>136053</v>
      </c>
      <c r="I3862" s="38">
        <f t="shared" si="83"/>
        <v>113377.5</v>
      </c>
      <c r="J3862" s="25" t="s">
        <v>5689</v>
      </c>
      <c r="K3862" s="147">
        <f>H3862*0.68</f>
        <v>92516.040000000008</v>
      </c>
    </row>
    <row r="3863" spans="1:11" x14ac:dyDescent="0.2">
      <c r="A3863" s="134" t="s">
        <v>7382</v>
      </c>
      <c r="C3863" s="25" t="s">
        <v>6474</v>
      </c>
      <c r="D3863" s="15"/>
      <c r="E3863" s="15"/>
      <c r="F3863" s="58">
        <v>60190350</v>
      </c>
      <c r="G3863" s="4" t="s">
        <v>6856</v>
      </c>
      <c r="H3863" s="131">
        <v>137388</v>
      </c>
      <c r="I3863" s="38">
        <f t="shared" si="83"/>
        <v>114490</v>
      </c>
      <c r="J3863" s="25" t="s">
        <v>5689</v>
      </c>
      <c r="K3863" s="147">
        <f>H3863*0.68</f>
        <v>93423.840000000011</v>
      </c>
    </row>
    <row r="3864" spans="1:11" x14ac:dyDescent="0.2">
      <c r="A3864" s="134" t="s">
        <v>7382</v>
      </c>
      <c r="C3864" s="25" t="s">
        <v>6474</v>
      </c>
      <c r="D3864" s="15"/>
      <c r="E3864" s="15"/>
      <c r="F3864" s="58">
        <v>60190351</v>
      </c>
      <c r="G3864" s="4" t="s">
        <v>6857</v>
      </c>
      <c r="H3864" s="131">
        <v>140795</v>
      </c>
      <c r="I3864" s="38">
        <f t="shared" si="83"/>
        <v>117329.16666666667</v>
      </c>
      <c r="J3864" s="25" t="s">
        <v>5689</v>
      </c>
      <c r="K3864" s="147">
        <f>H3864*0.68</f>
        <v>95740.6</v>
      </c>
    </row>
    <row r="3865" spans="1:11" x14ac:dyDescent="0.2">
      <c r="A3865" s="134" t="s">
        <v>7382</v>
      </c>
      <c r="C3865" s="25" t="s">
        <v>6474</v>
      </c>
      <c r="D3865" s="15"/>
      <c r="E3865" s="15"/>
      <c r="F3865" s="58">
        <v>60190352</v>
      </c>
      <c r="G3865" s="4" t="s">
        <v>6858</v>
      </c>
      <c r="H3865" s="131">
        <v>164197</v>
      </c>
      <c r="I3865" s="38">
        <f t="shared" si="83"/>
        <v>136830.83333333334</v>
      </c>
      <c r="J3865" s="25" t="s">
        <v>5689</v>
      </c>
      <c r="K3865" s="147">
        <f>H3865*0.68</f>
        <v>111653.96</v>
      </c>
    </row>
    <row r="3866" spans="1:11" x14ac:dyDescent="0.2">
      <c r="A3866" s="134" t="s">
        <v>7382</v>
      </c>
      <c r="C3866" s="25" t="s">
        <v>6474</v>
      </c>
      <c r="D3866" s="15"/>
      <c r="E3866" s="15"/>
      <c r="F3866" s="58">
        <v>60190353</v>
      </c>
      <c r="G3866" s="4" t="s">
        <v>6859</v>
      </c>
      <c r="H3866" s="131">
        <v>168174</v>
      </c>
      <c r="I3866" s="38">
        <f t="shared" si="83"/>
        <v>140145</v>
      </c>
      <c r="J3866" s="25" t="s">
        <v>5689</v>
      </c>
      <c r="K3866" s="147">
        <f>H3866*0.68</f>
        <v>114358.32</v>
      </c>
    </row>
    <row r="3867" spans="1:11" x14ac:dyDescent="0.2">
      <c r="A3867" s="134" t="s">
        <v>7382</v>
      </c>
      <c r="C3867" s="25" t="s">
        <v>6474</v>
      </c>
      <c r="D3867" s="15"/>
      <c r="E3867" s="15"/>
      <c r="F3867" s="58">
        <v>60190354</v>
      </c>
      <c r="G3867" s="4" t="s">
        <v>6860</v>
      </c>
      <c r="H3867" s="131">
        <v>175975</v>
      </c>
      <c r="I3867" s="38">
        <f t="shared" si="83"/>
        <v>146645.83333333334</v>
      </c>
      <c r="J3867" s="25" t="s">
        <v>5689</v>
      </c>
      <c r="K3867" s="147">
        <f>H3867*0.68</f>
        <v>119663.00000000001</v>
      </c>
    </row>
    <row r="3868" spans="1:11" x14ac:dyDescent="0.2">
      <c r="A3868" s="134" t="s">
        <v>7382</v>
      </c>
      <c r="C3868" s="25" t="s">
        <v>6474</v>
      </c>
      <c r="D3868" s="15"/>
      <c r="E3868" s="15"/>
      <c r="F3868" s="58">
        <v>60190355</v>
      </c>
      <c r="G3868" s="4" t="s">
        <v>6861</v>
      </c>
      <c r="H3868" s="131">
        <v>195476</v>
      </c>
      <c r="I3868" s="38">
        <f t="shared" si="83"/>
        <v>162896.66666666669</v>
      </c>
      <c r="J3868" s="25" t="s">
        <v>5689</v>
      </c>
      <c r="K3868" s="147">
        <f>H3868*0.68</f>
        <v>132923.68000000002</v>
      </c>
    </row>
    <row r="3869" spans="1:11" x14ac:dyDescent="0.2">
      <c r="A3869" s="134" t="s">
        <v>7382</v>
      </c>
      <c r="C3869" s="25" t="s">
        <v>6474</v>
      </c>
      <c r="D3869" s="15"/>
      <c r="E3869" s="15"/>
      <c r="F3869" s="58">
        <v>60190356</v>
      </c>
      <c r="G3869" s="4" t="s">
        <v>6862</v>
      </c>
      <c r="H3869" s="131">
        <v>211224</v>
      </c>
      <c r="I3869" s="38">
        <f t="shared" si="83"/>
        <v>176020</v>
      </c>
      <c r="J3869" s="25" t="s">
        <v>5689</v>
      </c>
      <c r="K3869" s="147">
        <f>H3869*0.68</f>
        <v>143632.32000000001</v>
      </c>
    </row>
    <row r="3870" spans="1:11" x14ac:dyDescent="0.2">
      <c r="A3870" s="54"/>
      <c r="C3870" s="56"/>
      <c r="D3870" s="15"/>
      <c r="E3870" s="15"/>
      <c r="F3870" s="58"/>
      <c r="G3870" s="1"/>
      <c r="H3870" s="143"/>
      <c r="I3870" s="122"/>
      <c r="J3870" s="26"/>
      <c r="K3870" s="144"/>
    </row>
    <row r="3871" spans="1:11" ht="15.75" x14ac:dyDescent="0.25">
      <c r="A3871" s="54"/>
      <c r="C3871" s="25" t="s">
        <v>3702</v>
      </c>
      <c r="D3871" s="15"/>
      <c r="E3871" s="15"/>
      <c r="F3871" s="58"/>
      <c r="G3871" s="76" t="s">
        <v>1945</v>
      </c>
      <c r="H3871" s="143"/>
      <c r="I3871" s="122"/>
      <c r="J3871" s="26"/>
      <c r="K3871" s="144"/>
    </row>
    <row r="3872" spans="1:11" x14ac:dyDescent="0.2">
      <c r="A3872" s="134" t="s">
        <v>7382</v>
      </c>
      <c r="C3872" s="25" t="s">
        <v>3702</v>
      </c>
      <c r="D3872" s="15"/>
      <c r="E3872" s="15"/>
      <c r="F3872" s="58">
        <v>60187831</v>
      </c>
      <c r="G3872" s="4" t="s">
        <v>6863</v>
      </c>
      <c r="H3872" s="131">
        <v>78268</v>
      </c>
      <c r="I3872" s="38">
        <f t="shared" ref="I3872:I3889" si="84">H3872/1.2</f>
        <v>65223.333333333336</v>
      </c>
      <c r="J3872" s="25" t="s">
        <v>5689</v>
      </c>
      <c r="K3872" s="147">
        <f>H3872*0.68</f>
        <v>53222.240000000005</v>
      </c>
    </row>
    <row r="3873" spans="1:11" x14ac:dyDescent="0.2">
      <c r="A3873" s="134" t="s">
        <v>7382</v>
      </c>
      <c r="C3873" s="25" t="s">
        <v>3702</v>
      </c>
      <c r="D3873" s="15"/>
      <c r="E3873" s="15"/>
      <c r="F3873" s="58">
        <v>60190358</v>
      </c>
      <c r="G3873" s="4" t="s">
        <v>6864</v>
      </c>
      <c r="H3873" s="131">
        <v>90918</v>
      </c>
      <c r="I3873" s="38">
        <f t="shared" si="84"/>
        <v>75765</v>
      </c>
      <c r="J3873" s="25" t="s">
        <v>5689</v>
      </c>
      <c r="K3873" s="147">
        <f>H3873*0.68</f>
        <v>61824.240000000005</v>
      </c>
    </row>
    <row r="3874" spans="1:11" x14ac:dyDescent="0.2">
      <c r="A3874" s="134" t="s">
        <v>7382</v>
      </c>
      <c r="C3874" s="25" t="s">
        <v>3702</v>
      </c>
      <c r="D3874" s="15"/>
      <c r="E3874" s="15"/>
      <c r="F3874" s="58">
        <v>60190360</v>
      </c>
      <c r="G3874" s="4" t="s">
        <v>6865</v>
      </c>
      <c r="H3874" s="131">
        <v>103376</v>
      </c>
      <c r="I3874" s="38">
        <f t="shared" si="84"/>
        <v>86146.666666666672</v>
      </c>
      <c r="J3874" s="25" t="s">
        <v>5689</v>
      </c>
      <c r="K3874" s="147">
        <f>H3874*0.68</f>
        <v>70295.680000000008</v>
      </c>
    </row>
    <row r="3875" spans="1:11" x14ac:dyDescent="0.2">
      <c r="A3875" s="134" t="s">
        <v>7382</v>
      </c>
      <c r="C3875" s="25" t="s">
        <v>3702</v>
      </c>
      <c r="D3875" s="15"/>
      <c r="E3875" s="15"/>
      <c r="F3875" s="58">
        <v>60187635</v>
      </c>
      <c r="G3875" s="4" t="s">
        <v>6866</v>
      </c>
      <c r="H3875" s="131">
        <v>110462</v>
      </c>
      <c r="I3875" s="38">
        <f t="shared" si="84"/>
        <v>92051.666666666672</v>
      </c>
      <c r="J3875" s="25" t="s">
        <v>5689</v>
      </c>
      <c r="K3875" s="147">
        <f>H3875*0.68</f>
        <v>75114.16</v>
      </c>
    </row>
    <row r="3876" spans="1:11" x14ac:dyDescent="0.2">
      <c r="A3876" s="134" t="s">
        <v>7382</v>
      </c>
      <c r="C3876" s="25" t="s">
        <v>3702</v>
      </c>
      <c r="D3876" s="15"/>
      <c r="E3876" s="15"/>
      <c r="F3876" s="58">
        <v>60187634</v>
      </c>
      <c r="G3876" s="4" t="s">
        <v>6867</v>
      </c>
      <c r="H3876" s="131">
        <v>116466</v>
      </c>
      <c r="I3876" s="38">
        <f t="shared" si="84"/>
        <v>97055</v>
      </c>
      <c r="J3876" s="25" t="s">
        <v>5689</v>
      </c>
      <c r="K3876" s="147">
        <f>H3876*0.68</f>
        <v>79196.88</v>
      </c>
    </row>
    <row r="3877" spans="1:11" x14ac:dyDescent="0.2">
      <c r="A3877" s="134" t="s">
        <v>7382</v>
      </c>
      <c r="C3877" s="25" t="s">
        <v>3702</v>
      </c>
      <c r="D3877" s="15"/>
      <c r="E3877" s="15"/>
      <c r="F3877" s="58">
        <v>60187628</v>
      </c>
      <c r="G3877" s="4" t="s">
        <v>6868</v>
      </c>
      <c r="H3877" s="131">
        <v>130427</v>
      </c>
      <c r="I3877" s="38">
        <f t="shared" si="84"/>
        <v>108689.16666666667</v>
      </c>
      <c r="J3877" s="25" t="s">
        <v>5689</v>
      </c>
      <c r="K3877" s="147">
        <f>H3877*0.68</f>
        <v>88690.36</v>
      </c>
    </row>
    <row r="3878" spans="1:11" x14ac:dyDescent="0.2">
      <c r="A3878" s="134" t="s">
        <v>7382</v>
      </c>
      <c r="C3878" s="25" t="s">
        <v>3702</v>
      </c>
      <c r="D3878" s="15"/>
      <c r="E3878" s="15"/>
      <c r="F3878" s="58">
        <v>60190361</v>
      </c>
      <c r="G3878" s="4" t="s">
        <v>6869</v>
      </c>
      <c r="H3878" s="131">
        <v>134117</v>
      </c>
      <c r="I3878" s="38">
        <f t="shared" si="84"/>
        <v>111764.16666666667</v>
      </c>
      <c r="J3878" s="25" t="s">
        <v>5689</v>
      </c>
      <c r="K3878" s="147">
        <f>H3878*0.68</f>
        <v>91199.560000000012</v>
      </c>
    </row>
    <row r="3879" spans="1:11" x14ac:dyDescent="0.2">
      <c r="A3879" s="134" t="s">
        <v>7382</v>
      </c>
      <c r="C3879" s="25" t="s">
        <v>3702</v>
      </c>
      <c r="D3879" s="15"/>
      <c r="E3879" s="15"/>
      <c r="F3879" s="58">
        <v>60187630</v>
      </c>
      <c r="G3879" s="4" t="s">
        <v>6870</v>
      </c>
      <c r="H3879" s="131">
        <v>145286</v>
      </c>
      <c r="I3879" s="38">
        <f t="shared" si="84"/>
        <v>121071.66666666667</v>
      </c>
      <c r="J3879" s="25" t="s">
        <v>5689</v>
      </c>
      <c r="K3879" s="147">
        <f>H3879*0.68</f>
        <v>98794.48000000001</v>
      </c>
    </row>
    <row r="3880" spans="1:11" x14ac:dyDescent="0.2">
      <c r="A3880" s="134" t="s">
        <v>7382</v>
      </c>
      <c r="C3880" s="25" t="s">
        <v>3702</v>
      </c>
      <c r="D3880" s="15"/>
      <c r="E3880" s="15"/>
      <c r="F3880" s="58">
        <v>60190362</v>
      </c>
      <c r="G3880" s="4" t="s">
        <v>6871</v>
      </c>
      <c r="H3880" s="131">
        <v>168299</v>
      </c>
      <c r="I3880" s="38">
        <f t="shared" si="84"/>
        <v>140249.16666666669</v>
      </c>
      <c r="J3880" s="25" t="s">
        <v>5689</v>
      </c>
      <c r="K3880" s="147">
        <f>H3880*0.68</f>
        <v>114443.32</v>
      </c>
    </row>
    <row r="3881" spans="1:11" x14ac:dyDescent="0.2">
      <c r="A3881" s="134" t="s">
        <v>7382</v>
      </c>
      <c r="C3881" s="25" t="s">
        <v>3702</v>
      </c>
      <c r="D3881" s="15"/>
      <c r="E3881" s="15"/>
      <c r="F3881" s="58">
        <v>60190363</v>
      </c>
      <c r="G3881" s="4" t="s">
        <v>6872</v>
      </c>
      <c r="H3881" s="131">
        <v>181316</v>
      </c>
      <c r="I3881" s="38">
        <f t="shared" si="84"/>
        <v>151096.66666666669</v>
      </c>
      <c r="J3881" s="25" t="s">
        <v>5689</v>
      </c>
      <c r="K3881" s="147">
        <f>H3881*0.68</f>
        <v>123294.88</v>
      </c>
    </row>
    <row r="3882" spans="1:11" x14ac:dyDescent="0.2">
      <c r="A3882" s="134" t="s">
        <v>7382</v>
      </c>
      <c r="C3882" s="25" t="s">
        <v>3702</v>
      </c>
      <c r="D3882" s="15"/>
      <c r="E3882" s="15"/>
      <c r="F3882" s="58">
        <v>60187915</v>
      </c>
      <c r="G3882" s="4" t="s">
        <v>6873</v>
      </c>
      <c r="H3882" s="131">
        <v>186704</v>
      </c>
      <c r="I3882" s="38">
        <f t="shared" si="84"/>
        <v>155586.66666666669</v>
      </c>
      <c r="J3882" s="25" t="s">
        <v>5689</v>
      </c>
      <c r="K3882" s="147">
        <f>H3882*0.68</f>
        <v>126958.72000000002</v>
      </c>
    </row>
    <row r="3883" spans="1:11" x14ac:dyDescent="0.2">
      <c r="A3883" s="134" t="s">
        <v>7382</v>
      </c>
      <c r="C3883" s="25" t="s">
        <v>3702</v>
      </c>
      <c r="D3883" s="15"/>
      <c r="E3883" s="15"/>
      <c r="F3883" s="58">
        <v>60190364</v>
      </c>
      <c r="G3883" s="4" t="s">
        <v>6874</v>
      </c>
      <c r="H3883" s="131">
        <v>195126</v>
      </c>
      <c r="I3883" s="38">
        <f t="shared" si="84"/>
        <v>162605</v>
      </c>
      <c r="J3883" s="25" t="s">
        <v>5689</v>
      </c>
      <c r="K3883" s="147">
        <f>H3883*0.68</f>
        <v>132685.68000000002</v>
      </c>
    </row>
    <row r="3884" spans="1:11" x14ac:dyDescent="0.2">
      <c r="A3884" s="134" t="s">
        <v>7382</v>
      </c>
      <c r="C3884" s="25" t="s">
        <v>3702</v>
      </c>
      <c r="D3884" s="15"/>
      <c r="E3884" s="15"/>
      <c r="F3884" s="58">
        <v>60185079</v>
      </c>
      <c r="G3884" s="4" t="s">
        <v>6875</v>
      </c>
      <c r="H3884" s="131">
        <v>220531</v>
      </c>
      <c r="I3884" s="38">
        <f t="shared" si="84"/>
        <v>183775.83333333334</v>
      </c>
      <c r="J3884" s="25" t="s">
        <v>5689</v>
      </c>
      <c r="K3884" s="147">
        <f>H3884*0.68</f>
        <v>149961.08000000002</v>
      </c>
    </row>
    <row r="3885" spans="1:11" x14ac:dyDescent="0.2">
      <c r="A3885" s="134" t="s">
        <v>7382</v>
      </c>
      <c r="C3885" s="25" t="s">
        <v>3702</v>
      </c>
      <c r="D3885" s="15"/>
      <c r="E3885" s="15"/>
      <c r="F3885" s="58">
        <v>60190365</v>
      </c>
      <c r="G3885" s="4" t="s">
        <v>6876</v>
      </c>
      <c r="H3885" s="131">
        <v>237955</v>
      </c>
      <c r="I3885" s="38">
        <f t="shared" si="84"/>
        <v>198295.83333333334</v>
      </c>
      <c r="J3885" s="25" t="s">
        <v>5689</v>
      </c>
      <c r="K3885" s="147">
        <f>H3885*0.68</f>
        <v>161809.40000000002</v>
      </c>
    </row>
    <row r="3886" spans="1:11" x14ac:dyDescent="0.2">
      <c r="A3886" s="134" t="s">
        <v>7382</v>
      </c>
      <c r="C3886" s="25" t="s">
        <v>3702</v>
      </c>
      <c r="D3886" s="15"/>
      <c r="E3886" s="15"/>
      <c r="F3886" s="58">
        <v>60185990</v>
      </c>
      <c r="G3886" s="4" t="s">
        <v>6877</v>
      </c>
      <c r="H3886" s="131">
        <v>280261</v>
      </c>
      <c r="I3886" s="38">
        <f t="shared" si="84"/>
        <v>233550.83333333334</v>
      </c>
      <c r="J3886" s="25" t="s">
        <v>5689</v>
      </c>
      <c r="K3886" s="147">
        <f>H3886*0.68</f>
        <v>190577.48</v>
      </c>
    </row>
    <row r="3887" spans="1:11" x14ac:dyDescent="0.2">
      <c r="A3887" s="134" t="s">
        <v>7382</v>
      </c>
      <c r="C3887" s="25" t="s">
        <v>3702</v>
      </c>
      <c r="D3887" s="15"/>
      <c r="E3887" s="15"/>
      <c r="F3887" s="58">
        <v>60190366</v>
      </c>
      <c r="G3887" s="4" t="s">
        <v>6878</v>
      </c>
      <c r="H3887" s="131">
        <v>290391</v>
      </c>
      <c r="I3887" s="38">
        <f t="shared" si="84"/>
        <v>241992.5</v>
      </c>
      <c r="J3887" s="25" t="s">
        <v>5689</v>
      </c>
      <c r="K3887" s="147">
        <f>H3887*0.68</f>
        <v>197465.88</v>
      </c>
    </row>
    <row r="3888" spans="1:11" x14ac:dyDescent="0.2">
      <c r="A3888" s="134" t="s">
        <v>7382</v>
      </c>
      <c r="C3888" s="25" t="s">
        <v>3702</v>
      </c>
      <c r="D3888" s="15"/>
      <c r="E3888" s="15"/>
      <c r="F3888" s="58">
        <v>60190367</v>
      </c>
      <c r="G3888" s="4" t="s">
        <v>6879</v>
      </c>
      <c r="H3888" s="131">
        <v>301249</v>
      </c>
      <c r="I3888" s="38">
        <f t="shared" si="84"/>
        <v>251040.83333333334</v>
      </c>
      <c r="J3888" s="25" t="s">
        <v>5689</v>
      </c>
      <c r="K3888" s="147">
        <f>H3888*0.68</f>
        <v>204849.32</v>
      </c>
    </row>
    <row r="3889" spans="1:11" x14ac:dyDescent="0.2">
      <c r="A3889" s="134" t="s">
        <v>7382</v>
      </c>
      <c r="C3889" s="25" t="s">
        <v>3702</v>
      </c>
      <c r="D3889" s="15"/>
      <c r="E3889" s="15"/>
      <c r="F3889" s="58">
        <v>60185989</v>
      </c>
      <c r="G3889" s="4" t="s">
        <v>6880</v>
      </c>
      <c r="H3889" s="131">
        <v>346735</v>
      </c>
      <c r="I3889" s="38">
        <f t="shared" si="84"/>
        <v>288945.83333333337</v>
      </c>
      <c r="J3889" s="25" t="s">
        <v>5689</v>
      </c>
      <c r="K3889" s="147">
        <f>H3889*0.68</f>
        <v>235779.80000000002</v>
      </c>
    </row>
    <row r="3890" spans="1:11" s="23" customFormat="1" ht="15.75" x14ac:dyDescent="0.25">
      <c r="A3890" s="54"/>
      <c r="C3890" s="59"/>
      <c r="D3890" s="15"/>
      <c r="E3890" s="15"/>
      <c r="F3890" s="58"/>
      <c r="G3890" s="76"/>
      <c r="H3890" s="143"/>
      <c r="I3890" s="122"/>
      <c r="J3890" s="26"/>
      <c r="K3890" s="144"/>
    </row>
    <row r="3891" spans="1:11" s="23" customFormat="1" ht="15.75" x14ac:dyDescent="0.25">
      <c r="A3891" s="54"/>
      <c r="C3891" s="26" t="s">
        <v>6512</v>
      </c>
      <c r="D3891" s="15"/>
      <c r="E3891" s="15"/>
      <c r="F3891" s="58"/>
      <c r="G3891" s="76" t="s">
        <v>1946</v>
      </c>
      <c r="H3891" s="143"/>
      <c r="I3891" s="122"/>
      <c r="J3891" s="26"/>
      <c r="K3891" s="144"/>
    </row>
    <row r="3892" spans="1:11" x14ac:dyDescent="0.2">
      <c r="A3892" s="134" t="s">
        <v>7382</v>
      </c>
      <c r="C3892" s="26" t="s">
        <v>6512</v>
      </c>
      <c r="D3892" s="15"/>
      <c r="E3892" s="15"/>
      <c r="F3892" s="58">
        <v>60190368</v>
      </c>
      <c r="G3892" s="4" t="s">
        <v>6881</v>
      </c>
      <c r="H3892" s="131">
        <v>77698</v>
      </c>
      <c r="I3892" s="38">
        <f t="shared" ref="I3892:I3908" si="85">H3892/1.2</f>
        <v>64748.333333333336</v>
      </c>
      <c r="J3892" s="25" t="s">
        <v>5689</v>
      </c>
      <c r="K3892" s="147">
        <f>H3892*0.68</f>
        <v>52834.640000000007</v>
      </c>
    </row>
    <row r="3893" spans="1:11" x14ac:dyDescent="0.2">
      <c r="A3893" s="134" t="s">
        <v>7382</v>
      </c>
      <c r="C3893" s="26" t="s">
        <v>6512</v>
      </c>
      <c r="D3893" s="15"/>
      <c r="E3893" s="15"/>
      <c r="F3893" s="58">
        <v>60188235</v>
      </c>
      <c r="G3893" s="4" t="s">
        <v>6882</v>
      </c>
      <c r="H3893" s="131">
        <v>94455</v>
      </c>
      <c r="I3893" s="38">
        <f t="shared" si="85"/>
        <v>78712.5</v>
      </c>
      <c r="J3893" s="25" t="s">
        <v>5689</v>
      </c>
      <c r="K3893" s="147">
        <f>H3893*0.68</f>
        <v>64229.4</v>
      </c>
    </row>
    <row r="3894" spans="1:11" x14ac:dyDescent="0.2">
      <c r="A3894" s="134" t="s">
        <v>7382</v>
      </c>
      <c r="C3894" s="26" t="s">
        <v>6512</v>
      </c>
      <c r="D3894" s="15"/>
      <c r="E3894" s="15"/>
      <c r="F3894" s="58">
        <v>60186454</v>
      </c>
      <c r="G3894" s="4" t="s">
        <v>6883</v>
      </c>
      <c r="H3894" s="131">
        <v>109063</v>
      </c>
      <c r="I3894" s="38">
        <f t="shared" si="85"/>
        <v>90885.833333333343</v>
      </c>
      <c r="J3894" s="25" t="s">
        <v>5689</v>
      </c>
      <c r="K3894" s="147">
        <f>H3894*0.68</f>
        <v>74162.840000000011</v>
      </c>
    </row>
    <row r="3895" spans="1:11" x14ac:dyDescent="0.2">
      <c r="A3895" s="134" t="s">
        <v>7382</v>
      </c>
      <c r="C3895" s="26" t="s">
        <v>6512</v>
      </c>
      <c r="D3895" s="15"/>
      <c r="E3895" s="15"/>
      <c r="F3895" s="58">
        <v>60187689</v>
      </c>
      <c r="G3895" s="4" t="s">
        <v>6884</v>
      </c>
      <c r="H3895" s="131">
        <v>126608</v>
      </c>
      <c r="I3895" s="38">
        <f t="shared" si="85"/>
        <v>105506.66666666667</v>
      </c>
      <c r="J3895" s="25" t="s">
        <v>5689</v>
      </c>
      <c r="K3895" s="147">
        <f>H3895*0.68</f>
        <v>86093.440000000002</v>
      </c>
    </row>
    <row r="3896" spans="1:11" x14ac:dyDescent="0.2">
      <c r="A3896" s="134" t="s">
        <v>7382</v>
      </c>
      <c r="C3896" s="26" t="s">
        <v>6512</v>
      </c>
      <c r="D3896" s="15"/>
      <c r="E3896" s="15"/>
      <c r="F3896" s="58">
        <v>60187690</v>
      </c>
      <c r="G3896" s="4" t="s">
        <v>6885</v>
      </c>
      <c r="H3896" s="131">
        <v>150202</v>
      </c>
      <c r="I3896" s="38">
        <f t="shared" si="85"/>
        <v>125168.33333333334</v>
      </c>
      <c r="J3896" s="25" t="s">
        <v>5689</v>
      </c>
      <c r="K3896" s="147">
        <f>H3896*0.68</f>
        <v>102137.36</v>
      </c>
    </row>
    <row r="3897" spans="1:11" x14ac:dyDescent="0.2">
      <c r="A3897" s="134" t="s">
        <v>7382</v>
      </c>
      <c r="C3897" s="26" t="s">
        <v>6512</v>
      </c>
      <c r="D3897" s="15"/>
      <c r="E3897" s="15"/>
      <c r="F3897" s="58">
        <v>60189196</v>
      </c>
      <c r="G3897" s="4" t="s">
        <v>6886</v>
      </c>
      <c r="H3897" s="131">
        <v>181506</v>
      </c>
      <c r="I3897" s="38">
        <f t="shared" si="85"/>
        <v>151255</v>
      </c>
      <c r="J3897" s="25" t="s">
        <v>5689</v>
      </c>
      <c r="K3897" s="147">
        <f>H3897*0.68</f>
        <v>123424.08</v>
      </c>
    </row>
    <row r="3898" spans="1:11" x14ac:dyDescent="0.2">
      <c r="A3898" s="134" t="s">
        <v>7382</v>
      </c>
      <c r="C3898" s="26" t="s">
        <v>6512</v>
      </c>
      <c r="D3898" s="15"/>
      <c r="E3898" s="15"/>
      <c r="F3898" s="58">
        <v>60185080</v>
      </c>
      <c r="G3898" s="4" t="s">
        <v>6887</v>
      </c>
      <c r="H3898" s="131">
        <v>195061</v>
      </c>
      <c r="I3898" s="38">
        <f t="shared" si="85"/>
        <v>162550.83333333334</v>
      </c>
      <c r="J3898" s="25" t="s">
        <v>5689</v>
      </c>
      <c r="K3898" s="147">
        <f>H3898*0.68</f>
        <v>132641.48000000001</v>
      </c>
    </row>
    <row r="3899" spans="1:11" x14ac:dyDescent="0.2">
      <c r="A3899" s="134" t="s">
        <v>7382</v>
      </c>
      <c r="C3899" s="26" t="s">
        <v>6512</v>
      </c>
      <c r="D3899" s="15"/>
      <c r="E3899" s="15"/>
      <c r="F3899" s="58">
        <v>60187692</v>
      </c>
      <c r="G3899" s="4" t="s">
        <v>6888</v>
      </c>
      <c r="H3899" s="131">
        <v>218204</v>
      </c>
      <c r="I3899" s="38">
        <f t="shared" si="85"/>
        <v>181836.66666666669</v>
      </c>
      <c r="J3899" s="25" t="s">
        <v>5689</v>
      </c>
      <c r="K3899" s="147">
        <f>H3899*0.68</f>
        <v>148378.72</v>
      </c>
    </row>
    <row r="3900" spans="1:11" x14ac:dyDescent="0.2">
      <c r="A3900" s="134" t="s">
        <v>7382</v>
      </c>
      <c r="C3900" s="26" t="s">
        <v>6512</v>
      </c>
      <c r="D3900" s="15"/>
      <c r="E3900" s="15"/>
      <c r="F3900" s="58">
        <v>60190369</v>
      </c>
      <c r="G3900" s="4" t="s">
        <v>6889</v>
      </c>
      <c r="H3900" s="131">
        <v>240245</v>
      </c>
      <c r="I3900" s="38">
        <f t="shared" si="85"/>
        <v>200204.16666666669</v>
      </c>
      <c r="J3900" s="25" t="s">
        <v>5689</v>
      </c>
      <c r="K3900" s="147">
        <f>H3900*0.68</f>
        <v>163366.6</v>
      </c>
    </row>
    <row r="3901" spans="1:11" x14ac:dyDescent="0.2">
      <c r="A3901" s="134" t="s">
        <v>7382</v>
      </c>
      <c r="C3901" s="26" t="s">
        <v>6512</v>
      </c>
      <c r="D3901" s="15"/>
      <c r="E3901" s="15"/>
      <c r="F3901" s="58">
        <v>60190370</v>
      </c>
      <c r="G3901" s="4" t="s">
        <v>6890</v>
      </c>
      <c r="H3901" s="131">
        <v>279691</v>
      </c>
      <c r="I3901" s="38">
        <f t="shared" si="85"/>
        <v>233075.83333333334</v>
      </c>
      <c r="J3901" s="25" t="s">
        <v>5689</v>
      </c>
      <c r="K3901" s="147">
        <f>H3901*0.68</f>
        <v>190189.88</v>
      </c>
    </row>
    <row r="3902" spans="1:11" x14ac:dyDescent="0.2">
      <c r="A3902" s="134" t="s">
        <v>7382</v>
      </c>
      <c r="C3902" s="26" t="s">
        <v>6512</v>
      </c>
      <c r="D3902" s="15"/>
      <c r="E3902" s="15"/>
      <c r="F3902" s="58">
        <v>60190371</v>
      </c>
      <c r="G3902" s="4" t="s">
        <v>6891</v>
      </c>
      <c r="H3902" s="131">
        <v>288120</v>
      </c>
      <c r="I3902" s="38">
        <f t="shared" si="85"/>
        <v>240100</v>
      </c>
      <c r="J3902" s="25" t="s">
        <v>5689</v>
      </c>
      <c r="K3902" s="147">
        <f>H3902*0.68</f>
        <v>195921.6</v>
      </c>
    </row>
    <row r="3903" spans="1:11" x14ac:dyDescent="0.2">
      <c r="A3903" s="134" t="s">
        <v>7382</v>
      </c>
      <c r="C3903" s="26" t="s">
        <v>6512</v>
      </c>
      <c r="D3903" s="15"/>
      <c r="E3903" s="15"/>
      <c r="F3903" s="58">
        <v>60190372</v>
      </c>
      <c r="G3903" s="4" t="s">
        <v>6892</v>
      </c>
      <c r="H3903" s="131">
        <v>302446</v>
      </c>
      <c r="I3903" s="38">
        <f t="shared" si="85"/>
        <v>252038.33333333334</v>
      </c>
      <c r="J3903" s="25" t="s">
        <v>5689</v>
      </c>
      <c r="K3903" s="147">
        <f>H3903*0.68</f>
        <v>205663.28000000003</v>
      </c>
    </row>
    <row r="3904" spans="1:11" x14ac:dyDescent="0.2">
      <c r="A3904" s="134" t="s">
        <v>7382</v>
      </c>
      <c r="C3904" s="26" t="s">
        <v>6512</v>
      </c>
      <c r="D3904" s="15"/>
      <c r="E3904" s="15"/>
      <c r="F3904" s="58">
        <v>60190373</v>
      </c>
      <c r="G3904" s="4" t="s">
        <v>6893</v>
      </c>
      <c r="H3904" s="131">
        <v>325252</v>
      </c>
      <c r="I3904" s="38">
        <f t="shared" si="85"/>
        <v>271043.33333333337</v>
      </c>
      <c r="J3904" s="25" t="s">
        <v>5689</v>
      </c>
      <c r="K3904" s="147">
        <f>H3904*0.68</f>
        <v>221171.36000000002</v>
      </c>
    </row>
    <row r="3905" spans="1:11" x14ac:dyDescent="0.2">
      <c r="A3905" s="134" t="s">
        <v>7382</v>
      </c>
      <c r="C3905" s="26" t="s">
        <v>6512</v>
      </c>
      <c r="D3905" s="15"/>
      <c r="E3905" s="15"/>
      <c r="F3905" s="58">
        <v>60190374</v>
      </c>
      <c r="G3905" s="4" t="s">
        <v>6894</v>
      </c>
      <c r="H3905" s="131">
        <v>337959</v>
      </c>
      <c r="I3905" s="38">
        <f t="shared" si="85"/>
        <v>281632.5</v>
      </c>
      <c r="J3905" s="25" t="s">
        <v>5689</v>
      </c>
      <c r="K3905" s="147">
        <f>H3905*0.68</f>
        <v>229812.12000000002</v>
      </c>
    </row>
    <row r="3906" spans="1:11" x14ac:dyDescent="0.2">
      <c r="A3906" s="134" t="s">
        <v>7382</v>
      </c>
      <c r="C3906" s="26" t="s">
        <v>6512</v>
      </c>
      <c r="D3906" s="15"/>
      <c r="E3906" s="15"/>
      <c r="F3906" s="58">
        <v>60190375</v>
      </c>
      <c r="G3906" s="4" t="s">
        <v>6895</v>
      </c>
      <c r="H3906" s="131">
        <v>359082</v>
      </c>
      <c r="I3906" s="38">
        <f t="shared" si="85"/>
        <v>299235</v>
      </c>
      <c r="J3906" s="25" t="s">
        <v>5689</v>
      </c>
      <c r="K3906" s="147">
        <f>H3906*0.68</f>
        <v>244175.76</v>
      </c>
    </row>
    <row r="3907" spans="1:11" x14ac:dyDescent="0.2">
      <c r="A3907" s="134" t="s">
        <v>7382</v>
      </c>
      <c r="C3907" s="26" t="s">
        <v>6512</v>
      </c>
      <c r="D3907" s="15"/>
      <c r="E3907" s="15"/>
      <c r="F3907" s="58">
        <v>60190376</v>
      </c>
      <c r="G3907" s="4" t="s">
        <v>6896</v>
      </c>
      <c r="H3907" s="131">
        <v>369643</v>
      </c>
      <c r="I3907" s="38">
        <f t="shared" si="85"/>
        <v>308035.83333333337</v>
      </c>
      <c r="J3907" s="25" t="s">
        <v>5689</v>
      </c>
      <c r="K3907" s="147">
        <f>H3907*0.68</f>
        <v>251357.24000000002</v>
      </c>
    </row>
    <row r="3908" spans="1:11" x14ac:dyDescent="0.2">
      <c r="A3908" s="134" t="s">
        <v>7382</v>
      </c>
      <c r="C3908" s="26" t="s">
        <v>6512</v>
      </c>
      <c r="D3908" s="15"/>
      <c r="E3908" s="15"/>
      <c r="F3908" s="58">
        <v>60190377</v>
      </c>
      <c r="G3908" s="4" t="s">
        <v>6897</v>
      </c>
      <c r="H3908" s="131">
        <v>380204</v>
      </c>
      <c r="I3908" s="38">
        <f t="shared" si="85"/>
        <v>316836.66666666669</v>
      </c>
      <c r="J3908" s="25" t="s">
        <v>5689</v>
      </c>
      <c r="K3908" s="147">
        <f>H3908*0.68</f>
        <v>258538.72000000003</v>
      </c>
    </row>
    <row r="3909" spans="1:11" s="23" customFormat="1" ht="15.75" x14ac:dyDescent="0.25">
      <c r="A3909" s="54"/>
      <c r="C3909" s="59"/>
      <c r="D3909" s="15"/>
      <c r="E3909" s="15"/>
      <c r="F3909" s="58"/>
      <c r="G3909" s="76"/>
      <c r="H3909" s="143"/>
      <c r="I3909" s="122"/>
      <c r="J3909" s="26"/>
      <c r="K3909" s="144"/>
    </row>
    <row r="3910" spans="1:11" s="23" customFormat="1" ht="15.75" x14ac:dyDescent="0.25">
      <c r="A3910" s="54"/>
      <c r="C3910" s="25" t="s">
        <v>3703</v>
      </c>
      <c r="D3910" s="15"/>
      <c r="E3910" s="15"/>
      <c r="F3910" s="58"/>
      <c r="G3910" s="76" t="s">
        <v>1947</v>
      </c>
      <c r="H3910" s="143"/>
      <c r="I3910" s="122"/>
      <c r="J3910" s="26"/>
      <c r="K3910" s="144"/>
    </row>
    <row r="3911" spans="1:11" x14ac:dyDescent="0.2">
      <c r="A3911" s="134" t="s">
        <v>7382</v>
      </c>
      <c r="C3911" s="25" t="s">
        <v>3703</v>
      </c>
      <c r="D3911" s="15"/>
      <c r="E3911" s="15"/>
      <c r="F3911" s="58">
        <v>60190378</v>
      </c>
      <c r="G3911" s="4" t="s">
        <v>6898</v>
      </c>
      <c r="H3911" s="131">
        <v>84081</v>
      </c>
      <c r="I3911" s="38">
        <f t="shared" ref="I3911:I3927" si="86">H3911/1.2</f>
        <v>70067.5</v>
      </c>
      <c r="J3911" s="25" t="s">
        <v>5689</v>
      </c>
      <c r="K3911" s="147">
        <f>H3911*0.68</f>
        <v>57175.08</v>
      </c>
    </row>
    <row r="3912" spans="1:11" x14ac:dyDescent="0.2">
      <c r="A3912" s="134" t="s">
        <v>7382</v>
      </c>
      <c r="C3912" s="25" t="s">
        <v>3703</v>
      </c>
      <c r="D3912" s="15"/>
      <c r="E3912" s="15"/>
      <c r="F3912" s="58">
        <v>60190379</v>
      </c>
      <c r="G3912" s="4" t="s">
        <v>6899</v>
      </c>
      <c r="H3912" s="131">
        <v>103707</v>
      </c>
      <c r="I3912" s="38">
        <f t="shared" si="86"/>
        <v>86422.5</v>
      </c>
      <c r="J3912" s="25" t="s">
        <v>5689</v>
      </c>
      <c r="K3912" s="147">
        <f>H3912*0.68</f>
        <v>70520.760000000009</v>
      </c>
    </row>
    <row r="3913" spans="1:11" x14ac:dyDescent="0.2">
      <c r="A3913" s="134" t="s">
        <v>7382</v>
      </c>
      <c r="C3913" s="25" t="s">
        <v>3703</v>
      </c>
      <c r="D3913" s="15"/>
      <c r="E3913" s="15"/>
      <c r="F3913" s="58">
        <v>60186460</v>
      </c>
      <c r="G3913" s="4" t="s">
        <v>6900</v>
      </c>
      <c r="H3913" s="131">
        <v>135591</v>
      </c>
      <c r="I3913" s="38">
        <f t="shared" si="86"/>
        <v>112992.5</v>
      </c>
      <c r="J3913" s="25" t="s">
        <v>5689</v>
      </c>
      <c r="K3913" s="147">
        <f>H3913*0.68</f>
        <v>92201.88</v>
      </c>
    </row>
    <row r="3914" spans="1:11" x14ac:dyDescent="0.2">
      <c r="A3914" s="134" t="s">
        <v>7382</v>
      </c>
      <c r="C3914" s="25" t="s">
        <v>3703</v>
      </c>
      <c r="D3914" s="15"/>
      <c r="E3914" s="15"/>
      <c r="F3914" s="58">
        <v>60190380</v>
      </c>
      <c r="G3914" s="4" t="s">
        <v>6901</v>
      </c>
      <c r="H3914" s="131">
        <v>169145</v>
      </c>
      <c r="I3914" s="38">
        <f t="shared" si="86"/>
        <v>140954.16666666669</v>
      </c>
      <c r="J3914" s="25" t="s">
        <v>5689</v>
      </c>
      <c r="K3914" s="147">
        <f>H3914*0.68</f>
        <v>115018.6</v>
      </c>
    </row>
    <row r="3915" spans="1:11" x14ac:dyDescent="0.2">
      <c r="A3915" s="134" t="s">
        <v>7382</v>
      </c>
      <c r="C3915" s="25" t="s">
        <v>3703</v>
      </c>
      <c r="D3915" s="15"/>
      <c r="E3915" s="15"/>
      <c r="F3915" s="58">
        <v>60190381</v>
      </c>
      <c r="G3915" s="4" t="s">
        <v>6902</v>
      </c>
      <c r="H3915" s="131">
        <v>188622</v>
      </c>
      <c r="I3915" s="38">
        <f t="shared" si="86"/>
        <v>157185</v>
      </c>
      <c r="J3915" s="25" t="s">
        <v>5689</v>
      </c>
      <c r="K3915" s="147">
        <f>H3915*0.68</f>
        <v>128262.96</v>
      </c>
    </row>
    <row r="3916" spans="1:11" x14ac:dyDescent="0.2">
      <c r="A3916" s="134" t="s">
        <v>7382</v>
      </c>
      <c r="C3916" s="25" t="s">
        <v>3703</v>
      </c>
      <c r="D3916" s="15"/>
      <c r="E3916" s="15"/>
      <c r="F3916" s="58">
        <v>60187641</v>
      </c>
      <c r="G3916" s="4" t="s">
        <v>6903</v>
      </c>
      <c r="H3916" s="131">
        <v>215899</v>
      </c>
      <c r="I3916" s="38">
        <f t="shared" si="86"/>
        <v>179915.83333333334</v>
      </c>
      <c r="J3916" s="25" t="s">
        <v>5689</v>
      </c>
      <c r="K3916" s="147">
        <f>H3916*0.68</f>
        <v>146811.32</v>
      </c>
    </row>
    <row r="3917" spans="1:11" x14ac:dyDescent="0.2">
      <c r="A3917" s="134" t="s">
        <v>7382</v>
      </c>
      <c r="C3917" s="25" t="s">
        <v>3703</v>
      </c>
      <c r="D3917" s="15"/>
      <c r="E3917" s="15"/>
      <c r="F3917" s="58">
        <v>60187642</v>
      </c>
      <c r="G3917" s="4" t="s">
        <v>6904</v>
      </c>
      <c r="H3917" s="131">
        <v>233683</v>
      </c>
      <c r="I3917" s="38">
        <f t="shared" si="86"/>
        <v>194735.83333333334</v>
      </c>
      <c r="J3917" s="25" t="s">
        <v>5689</v>
      </c>
      <c r="K3917" s="147">
        <f>H3917*0.68</f>
        <v>158904.44</v>
      </c>
    </row>
    <row r="3918" spans="1:11" x14ac:dyDescent="0.2">
      <c r="A3918" s="134" t="s">
        <v>7382</v>
      </c>
      <c r="C3918" s="25" t="s">
        <v>3703</v>
      </c>
      <c r="D3918" s="15"/>
      <c r="E3918" s="15"/>
      <c r="F3918" s="58">
        <v>60190382</v>
      </c>
      <c r="G3918" s="4" t="s">
        <v>6905</v>
      </c>
      <c r="H3918" s="131">
        <v>273760</v>
      </c>
      <c r="I3918" s="38">
        <f t="shared" si="86"/>
        <v>228133.33333333334</v>
      </c>
      <c r="J3918" s="25" t="s">
        <v>5689</v>
      </c>
      <c r="K3918" s="147">
        <f>H3918*0.68</f>
        <v>186156.80000000002</v>
      </c>
    </row>
    <row r="3919" spans="1:11" x14ac:dyDescent="0.2">
      <c r="A3919" s="134" t="s">
        <v>7382</v>
      </c>
      <c r="C3919" s="25" t="s">
        <v>3703</v>
      </c>
      <c r="D3919" s="15"/>
      <c r="E3919" s="15"/>
      <c r="F3919" s="58">
        <v>60187643</v>
      </c>
      <c r="G3919" s="4" t="s">
        <v>6906</v>
      </c>
      <c r="H3919" s="131">
        <v>289146</v>
      </c>
      <c r="I3919" s="38">
        <f t="shared" si="86"/>
        <v>240955</v>
      </c>
      <c r="J3919" s="25" t="s">
        <v>5689</v>
      </c>
      <c r="K3919" s="147">
        <f>H3919*0.68</f>
        <v>196619.28000000003</v>
      </c>
    </row>
    <row r="3920" spans="1:11" x14ac:dyDescent="0.2">
      <c r="A3920" s="134" t="s">
        <v>7382</v>
      </c>
      <c r="C3920" s="25" t="s">
        <v>3703</v>
      </c>
      <c r="D3920" s="15"/>
      <c r="E3920" s="15"/>
      <c r="F3920" s="58">
        <v>60190383</v>
      </c>
      <c r="G3920" s="4" t="s">
        <v>6907</v>
      </c>
      <c r="H3920" s="131">
        <v>305106</v>
      </c>
      <c r="I3920" s="38">
        <f t="shared" si="86"/>
        <v>254255</v>
      </c>
      <c r="J3920" s="25" t="s">
        <v>5689</v>
      </c>
      <c r="K3920" s="147">
        <f>H3920*0.68</f>
        <v>207472.08000000002</v>
      </c>
    </row>
    <row r="3921" spans="1:11" x14ac:dyDescent="0.2">
      <c r="A3921" s="134" t="s">
        <v>7382</v>
      </c>
      <c r="C3921" s="25" t="s">
        <v>3703</v>
      </c>
      <c r="D3921" s="15"/>
      <c r="E3921" s="15"/>
      <c r="F3921" s="58">
        <v>60190384</v>
      </c>
      <c r="G3921" s="4" t="s">
        <v>6908</v>
      </c>
      <c r="H3921" s="131">
        <v>340531</v>
      </c>
      <c r="I3921" s="38">
        <f t="shared" si="86"/>
        <v>283775.83333333337</v>
      </c>
      <c r="J3921" s="25" t="s">
        <v>5689</v>
      </c>
      <c r="K3921" s="147">
        <f>H3921*0.68</f>
        <v>231561.08000000002</v>
      </c>
    </row>
    <row r="3922" spans="1:11" x14ac:dyDescent="0.2">
      <c r="A3922" s="134" t="s">
        <v>7382</v>
      </c>
      <c r="C3922" s="25" t="s">
        <v>3703</v>
      </c>
      <c r="D3922" s="15"/>
      <c r="E3922" s="15"/>
      <c r="F3922" s="58">
        <v>60190385</v>
      </c>
      <c r="G3922" s="4" t="s">
        <v>6909</v>
      </c>
      <c r="H3922" s="131">
        <v>349990</v>
      </c>
      <c r="I3922" s="38">
        <f t="shared" si="86"/>
        <v>291658.33333333337</v>
      </c>
      <c r="J3922" s="25" t="s">
        <v>5689</v>
      </c>
      <c r="K3922" s="147">
        <f>H3922*0.68</f>
        <v>237993.2</v>
      </c>
    </row>
    <row r="3923" spans="1:11" x14ac:dyDescent="0.2">
      <c r="A3923" s="134" t="s">
        <v>7382</v>
      </c>
      <c r="C3923" s="25" t="s">
        <v>3703</v>
      </c>
      <c r="D3923" s="15"/>
      <c r="E3923" s="15"/>
      <c r="F3923" s="58">
        <v>60190386</v>
      </c>
      <c r="G3923" s="4" t="s">
        <v>6910</v>
      </c>
      <c r="H3923" s="131">
        <v>378367</v>
      </c>
      <c r="I3923" s="38">
        <f t="shared" si="86"/>
        <v>315305.83333333337</v>
      </c>
      <c r="J3923" s="25" t="s">
        <v>5689</v>
      </c>
      <c r="K3923" s="147">
        <f>H3923*0.68</f>
        <v>257289.56000000003</v>
      </c>
    </row>
    <row r="3924" spans="1:11" x14ac:dyDescent="0.2">
      <c r="A3924" s="134" t="s">
        <v>7382</v>
      </c>
      <c r="C3924" s="25" t="s">
        <v>3703</v>
      </c>
      <c r="D3924" s="15"/>
      <c r="E3924" s="15"/>
      <c r="F3924" s="58">
        <v>60190387</v>
      </c>
      <c r="G3924" s="4" t="s">
        <v>6911</v>
      </c>
      <c r="H3924" s="131">
        <v>397583</v>
      </c>
      <c r="I3924" s="38">
        <f t="shared" si="86"/>
        <v>331319.16666666669</v>
      </c>
      <c r="J3924" s="25" t="s">
        <v>5689</v>
      </c>
      <c r="K3924" s="147">
        <f>H3924*0.68</f>
        <v>270356.44</v>
      </c>
    </row>
    <row r="3925" spans="1:11" x14ac:dyDescent="0.2">
      <c r="A3925" s="134" t="s">
        <v>7382</v>
      </c>
      <c r="C3925" s="25" t="s">
        <v>3703</v>
      </c>
      <c r="D3925" s="15"/>
      <c r="E3925" s="15"/>
      <c r="F3925" s="58">
        <v>60190388</v>
      </c>
      <c r="G3925" s="4" t="s">
        <v>6912</v>
      </c>
      <c r="H3925" s="131">
        <v>425663</v>
      </c>
      <c r="I3925" s="38">
        <f t="shared" si="86"/>
        <v>354719.16666666669</v>
      </c>
      <c r="J3925" s="25" t="s">
        <v>5689</v>
      </c>
      <c r="K3925" s="147">
        <f>H3925*0.68</f>
        <v>289450.84000000003</v>
      </c>
    </row>
    <row r="3926" spans="1:11" x14ac:dyDescent="0.2">
      <c r="A3926" s="134" t="s">
        <v>7382</v>
      </c>
      <c r="C3926" s="25" t="s">
        <v>3703</v>
      </c>
      <c r="D3926" s="15"/>
      <c r="E3926" s="15"/>
      <c r="F3926" s="58">
        <v>60190389</v>
      </c>
      <c r="G3926" s="4" t="s">
        <v>6913</v>
      </c>
      <c r="H3926" s="131">
        <v>454041</v>
      </c>
      <c r="I3926" s="38">
        <f t="shared" si="86"/>
        <v>378367.5</v>
      </c>
      <c r="J3926" s="25" t="s">
        <v>5689</v>
      </c>
      <c r="K3926" s="147">
        <f>H3926*0.68</f>
        <v>308747.88</v>
      </c>
    </row>
    <row r="3927" spans="1:11" x14ac:dyDescent="0.2">
      <c r="A3927" s="134" t="s">
        <v>7382</v>
      </c>
      <c r="C3927" s="25" t="s">
        <v>3703</v>
      </c>
      <c r="D3927" s="15"/>
      <c r="E3927" s="15"/>
      <c r="F3927" s="58">
        <v>60190390</v>
      </c>
      <c r="G3927" s="4" t="s">
        <v>6914</v>
      </c>
      <c r="H3927" s="131">
        <v>467117</v>
      </c>
      <c r="I3927" s="38">
        <f t="shared" si="86"/>
        <v>389264.16666666669</v>
      </c>
      <c r="J3927" s="25" t="s">
        <v>5689</v>
      </c>
      <c r="K3927" s="147">
        <f>H3927*0.68</f>
        <v>317639.56</v>
      </c>
    </row>
    <row r="3928" spans="1:11" ht="15.75" x14ac:dyDescent="0.25">
      <c r="A3928" s="54"/>
      <c r="C3928" s="56"/>
      <c r="D3928" s="15"/>
      <c r="E3928" s="15"/>
      <c r="F3928" s="58"/>
      <c r="G3928" s="76"/>
      <c r="H3928" s="143"/>
      <c r="I3928" s="122"/>
      <c r="J3928" s="26"/>
      <c r="K3928" s="144"/>
    </row>
    <row r="3929" spans="1:11" ht="15.75" x14ac:dyDescent="0.25">
      <c r="A3929" s="54"/>
      <c r="C3929" s="25" t="s">
        <v>3704</v>
      </c>
      <c r="D3929" s="15"/>
      <c r="E3929" s="15"/>
      <c r="F3929" s="58"/>
      <c r="G3929" s="76" t="s">
        <v>1948</v>
      </c>
      <c r="H3929" s="143"/>
      <c r="I3929" s="122"/>
      <c r="J3929" s="26"/>
      <c r="K3929" s="144"/>
    </row>
    <row r="3930" spans="1:11" x14ac:dyDescent="0.2">
      <c r="A3930" s="54"/>
      <c r="C3930" s="25" t="s">
        <v>3704</v>
      </c>
      <c r="D3930" s="15"/>
      <c r="E3930" s="15"/>
      <c r="F3930" s="58">
        <v>60167525</v>
      </c>
      <c r="G3930" s="4" t="s">
        <v>1949</v>
      </c>
      <c r="H3930" s="131">
        <v>266500.56572089833</v>
      </c>
      <c r="I3930" s="38">
        <f t="shared" ref="I3930:I3958" si="87">H3930/1.2</f>
        <v>222083.80476741528</v>
      </c>
      <c r="J3930" s="25" t="s">
        <v>5689</v>
      </c>
      <c r="K3930" s="147">
        <f>H3930*0.68</f>
        <v>181220.38469021089</v>
      </c>
    </row>
    <row r="3931" spans="1:11" x14ac:dyDescent="0.2">
      <c r="A3931" s="54"/>
      <c r="C3931" s="25" t="s">
        <v>3704</v>
      </c>
      <c r="D3931" s="15"/>
      <c r="E3931" s="15"/>
      <c r="F3931" s="58">
        <v>60167526</v>
      </c>
      <c r="G3931" s="4" t="s">
        <v>1950</v>
      </c>
      <c r="H3931" s="131">
        <v>280616.87099349574</v>
      </c>
      <c r="I3931" s="38">
        <f t="shared" si="87"/>
        <v>233847.39249457981</v>
      </c>
      <c r="J3931" s="25" t="s">
        <v>5689</v>
      </c>
      <c r="K3931" s="147">
        <f>H3931*0.68</f>
        <v>190819.47227557711</v>
      </c>
    </row>
    <row r="3932" spans="1:11" x14ac:dyDescent="0.2">
      <c r="A3932" s="54"/>
      <c r="C3932" s="25" t="s">
        <v>3704</v>
      </c>
      <c r="D3932" s="15"/>
      <c r="E3932" s="15"/>
      <c r="F3932" s="58">
        <v>60167527</v>
      </c>
      <c r="G3932" s="4" t="s">
        <v>1951</v>
      </c>
      <c r="H3932" s="131">
        <v>333537.17109367013</v>
      </c>
      <c r="I3932" s="38">
        <f t="shared" si="87"/>
        <v>277947.64257805847</v>
      </c>
      <c r="J3932" s="25" t="s">
        <v>5689</v>
      </c>
      <c r="K3932" s="147">
        <f>H3932*0.68</f>
        <v>226805.2763436957</v>
      </c>
    </row>
    <row r="3933" spans="1:11" x14ac:dyDescent="0.2">
      <c r="A3933" s="54"/>
      <c r="C3933" s="25" t="s">
        <v>3704</v>
      </c>
      <c r="D3933" s="15"/>
      <c r="E3933" s="15"/>
      <c r="F3933" s="58">
        <v>60167528</v>
      </c>
      <c r="G3933" s="4" t="s">
        <v>1952</v>
      </c>
      <c r="H3933" s="131">
        <v>351768.08186915837</v>
      </c>
      <c r="I3933" s="38">
        <f t="shared" si="87"/>
        <v>293140.06822429865</v>
      </c>
      <c r="J3933" s="25" t="s">
        <v>5689</v>
      </c>
      <c r="K3933" s="147">
        <f>H3933*0.68</f>
        <v>239202.29567102771</v>
      </c>
    </row>
    <row r="3934" spans="1:11" x14ac:dyDescent="0.2">
      <c r="A3934" s="54"/>
      <c r="C3934" s="25" t="s">
        <v>3704</v>
      </c>
      <c r="D3934" s="15"/>
      <c r="E3934" s="15"/>
      <c r="F3934" s="58">
        <v>60167529</v>
      </c>
      <c r="G3934" s="4" t="s">
        <v>1953</v>
      </c>
      <c r="H3934" s="131">
        <v>401523.303422692</v>
      </c>
      <c r="I3934" s="38">
        <f t="shared" si="87"/>
        <v>334602.75285224337</v>
      </c>
      <c r="J3934" s="25" t="s">
        <v>5689</v>
      </c>
      <c r="K3934" s="147">
        <f>H3934*0.68</f>
        <v>273035.84632743057</v>
      </c>
    </row>
    <row r="3935" spans="1:11" x14ac:dyDescent="0.2">
      <c r="A3935" s="54"/>
      <c r="C3935" s="25" t="s">
        <v>3704</v>
      </c>
      <c r="D3935" s="15"/>
      <c r="E3935" s="15"/>
      <c r="F3935" s="58">
        <v>60167530</v>
      </c>
      <c r="G3935" s="4" t="s">
        <v>1954</v>
      </c>
      <c r="H3935" s="131">
        <v>401523.303422692</v>
      </c>
      <c r="I3935" s="38">
        <f t="shared" si="87"/>
        <v>334602.75285224337</v>
      </c>
      <c r="J3935" s="25" t="s">
        <v>5689</v>
      </c>
      <c r="K3935" s="147">
        <f>H3935*0.68</f>
        <v>273035.84632743057</v>
      </c>
    </row>
    <row r="3936" spans="1:11" x14ac:dyDescent="0.2">
      <c r="A3936" s="54"/>
      <c r="C3936" s="25" t="s">
        <v>3704</v>
      </c>
      <c r="D3936" s="15"/>
      <c r="E3936" s="15"/>
      <c r="F3936" s="58">
        <v>60167531</v>
      </c>
      <c r="G3936" s="4" t="s">
        <v>1955</v>
      </c>
      <c r="H3936" s="131">
        <v>419121.19622734684</v>
      </c>
      <c r="I3936" s="38">
        <f t="shared" si="87"/>
        <v>349267.66352278902</v>
      </c>
      <c r="J3936" s="25" t="s">
        <v>5689</v>
      </c>
      <c r="K3936" s="147">
        <f>H3936*0.68</f>
        <v>285002.41343459586</v>
      </c>
    </row>
    <row r="3937" spans="1:11" x14ac:dyDescent="0.2">
      <c r="A3937" s="54"/>
      <c r="C3937" s="25" t="s">
        <v>3704</v>
      </c>
      <c r="D3937" s="15"/>
      <c r="E3937" s="15"/>
      <c r="F3937" s="58">
        <v>60167532</v>
      </c>
      <c r="G3937" s="4" t="s">
        <v>1956</v>
      </c>
      <c r="H3937" s="131">
        <v>431781.5556440166</v>
      </c>
      <c r="I3937" s="38">
        <f t="shared" si="87"/>
        <v>359817.96303668054</v>
      </c>
      <c r="J3937" s="25" t="s">
        <v>5689</v>
      </c>
      <c r="K3937" s="147">
        <f>H3937*0.68</f>
        <v>293611.45783793129</v>
      </c>
    </row>
    <row r="3938" spans="1:11" x14ac:dyDescent="0.2">
      <c r="A3938" s="54"/>
      <c r="C3938" s="25" t="s">
        <v>3704</v>
      </c>
      <c r="D3938" s="15"/>
      <c r="E3938" s="15"/>
      <c r="F3938" s="58">
        <v>60167533</v>
      </c>
      <c r="G3938" s="4" t="s">
        <v>1957</v>
      </c>
      <c r="H3938" s="131">
        <v>475713.00508136599</v>
      </c>
      <c r="I3938" s="38">
        <f t="shared" si="87"/>
        <v>396427.50423447165</v>
      </c>
      <c r="J3938" s="25" t="s">
        <v>5689</v>
      </c>
      <c r="K3938" s="147">
        <f>H3938*0.68</f>
        <v>323484.8434553289</v>
      </c>
    </row>
    <row r="3939" spans="1:11" x14ac:dyDescent="0.2">
      <c r="A3939" s="54"/>
      <c r="C3939" s="25" t="s">
        <v>3704</v>
      </c>
      <c r="D3939" s="15"/>
      <c r="E3939" s="15"/>
      <c r="F3939" s="58">
        <v>60167534</v>
      </c>
      <c r="G3939" s="4" t="s">
        <v>1958</v>
      </c>
      <c r="H3939" s="131">
        <v>493310.90919354779</v>
      </c>
      <c r="I3939" s="38">
        <f t="shared" si="87"/>
        <v>411092.42432795651</v>
      </c>
      <c r="J3939" s="25" t="s">
        <v>5689</v>
      </c>
      <c r="K3939" s="147">
        <f>H3939*0.68</f>
        <v>335451.41825161251</v>
      </c>
    </row>
    <row r="3940" spans="1:11" x14ac:dyDescent="0.2">
      <c r="A3940" s="54"/>
      <c r="C3940" s="25" t="s">
        <v>3704</v>
      </c>
      <c r="D3940" s="15"/>
      <c r="E3940" s="15"/>
      <c r="F3940" s="58">
        <v>60167535</v>
      </c>
      <c r="G3940" s="4" t="s">
        <v>1959</v>
      </c>
      <c r="H3940" s="131">
        <v>493247.59835044289</v>
      </c>
      <c r="I3940" s="38">
        <f t="shared" si="87"/>
        <v>411039.66529203573</v>
      </c>
      <c r="J3940" s="25" t="s">
        <v>5689</v>
      </c>
      <c r="K3940" s="147">
        <f>H3940*0.68</f>
        <v>335408.3668783012</v>
      </c>
    </row>
    <row r="3941" spans="1:11" x14ac:dyDescent="0.2">
      <c r="A3941" s="54"/>
      <c r="C3941" s="25" t="s">
        <v>3704</v>
      </c>
      <c r="D3941" s="15"/>
      <c r="E3941" s="15"/>
      <c r="F3941" s="58">
        <v>60167536</v>
      </c>
      <c r="G3941" s="4" t="s">
        <v>1960</v>
      </c>
      <c r="H3941" s="131">
        <v>553764.12540814583</v>
      </c>
      <c r="I3941" s="38">
        <f t="shared" si="87"/>
        <v>461470.10450678819</v>
      </c>
      <c r="J3941" s="25" t="s">
        <v>5689</v>
      </c>
      <c r="K3941" s="147">
        <f>H3941*0.68</f>
        <v>376559.60527753917</v>
      </c>
    </row>
    <row r="3942" spans="1:11" x14ac:dyDescent="0.2">
      <c r="A3942" s="54"/>
      <c r="C3942" s="25" t="s">
        <v>3704</v>
      </c>
      <c r="D3942" s="15"/>
      <c r="E3942" s="15"/>
      <c r="F3942" s="58">
        <v>60167537</v>
      </c>
      <c r="G3942" s="4" t="s">
        <v>1961</v>
      </c>
      <c r="H3942" s="131">
        <v>571298.71867722261</v>
      </c>
      <c r="I3942" s="38">
        <f t="shared" si="87"/>
        <v>476082.26556435222</v>
      </c>
      <c r="J3942" s="25" t="s">
        <v>5689</v>
      </c>
      <c r="K3942" s="147">
        <f>H3942*0.68</f>
        <v>388483.12870051141</v>
      </c>
    </row>
    <row r="3943" spans="1:11" x14ac:dyDescent="0.2">
      <c r="A3943" s="54"/>
      <c r="C3943" s="25" t="s">
        <v>3704</v>
      </c>
      <c r="D3943" s="15"/>
      <c r="E3943" s="15"/>
      <c r="F3943" s="58">
        <v>60167538</v>
      </c>
      <c r="G3943" s="4" t="s">
        <v>1962</v>
      </c>
      <c r="H3943" s="131">
        <v>571298.71867722261</v>
      </c>
      <c r="I3943" s="38">
        <f t="shared" si="87"/>
        <v>476082.26556435222</v>
      </c>
      <c r="J3943" s="25" t="s">
        <v>5689</v>
      </c>
      <c r="K3943" s="147">
        <f>H3943*0.68</f>
        <v>388483.12870051141</v>
      </c>
    </row>
    <row r="3944" spans="1:11" x14ac:dyDescent="0.2">
      <c r="A3944" s="54"/>
      <c r="C3944" s="25" t="s">
        <v>3704</v>
      </c>
      <c r="D3944" s="15"/>
      <c r="E3944" s="15"/>
      <c r="F3944" s="58">
        <v>60167539</v>
      </c>
      <c r="G3944" s="4" t="s">
        <v>1963</v>
      </c>
      <c r="H3944" s="131">
        <v>673847.62995224772</v>
      </c>
      <c r="I3944" s="38">
        <f t="shared" si="87"/>
        <v>561539.6916268731</v>
      </c>
      <c r="J3944" s="25" t="s">
        <v>5689</v>
      </c>
      <c r="K3944" s="147">
        <f>H3944*0.68</f>
        <v>458216.3883675285</v>
      </c>
    </row>
    <row r="3945" spans="1:11" x14ac:dyDescent="0.2">
      <c r="A3945" s="54"/>
      <c r="C3945" s="25" t="s">
        <v>3704</v>
      </c>
      <c r="D3945" s="15"/>
      <c r="E3945" s="15"/>
      <c r="F3945" s="58">
        <v>60167540</v>
      </c>
      <c r="G3945" s="4" t="s">
        <v>1964</v>
      </c>
      <c r="H3945" s="131">
        <v>692838.16907725262</v>
      </c>
      <c r="I3945" s="38">
        <f t="shared" si="87"/>
        <v>577365.14089771057</v>
      </c>
      <c r="J3945" s="25" t="s">
        <v>5689</v>
      </c>
      <c r="K3945" s="147">
        <f>H3945*0.68</f>
        <v>471129.95497253182</v>
      </c>
    </row>
    <row r="3946" spans="1:11" x14ac:dyDescent="0.2">
      <c r="A3946" s="54"/>
      <c r="C3946" s="25" t="s">
        <v>3704</v>
      </c>
      <c r="D3946" s="15"/>
      <c r="E3946" s="15"/>
      <c r="F3946" s="58">
        <v>60167541</v>
      </c>
      <c r="G3946" s="4" t="s">
        <v>1965</v>
      </c>
      <c r="H3946" s="131">
        <v>691572.13313558511</v>
      </c>
      <c r="I3946" s="38">
        <f t="shared" si="87"/>
        <v>576310.11094632093</v>
      </c>
      <c r="J3946" s="25" t="s">
        <v>5689</v>
      </c>
      <c r="K3946" s="147">
        <f>H3946*0.68</f>
        <v>470269.05053219793</v>
      </c>
    </row>
    <row r="3947" spans="1:11" x14ac:dyDescent="0.2">
      <c r="A3947" s="54"/>
      <c r="C3947" s="25" t="s">
        <v>3704</v>
      </c>
      <c r="D3947" s="15"/>
      <c r="E3947" s="15"/>
      <c r="F3947" s="58">
        <v>60167542</v>
      </c>
      <c r="G3947" s="4" t="s">
        <v>1966</v>
      </c>
      <c r="H3947" s="131">
        <v>691572.13313558511</v>
      </c>
      <c r="I3947" s="38">
        <f t="shared" si="87"/>
        <v>576310.11094632093</v>
      </c>
      <c r="J3947" s="25" t="s">
        <v>5689</v>
      </c>
      <c r="K3947" s="147">
        <f>H3947*0.68</f>
        <v>470269.05053219793</v>
      </c>
    </row>
    <row r="3948" spans="1:11" x14ac:dyDescent="0.2">
      <c r="A3948" s="54"/>
      <c r="C3948" s="25" t="s">
        <v>3704</v>
      </c>
      <c r="D3948" s="15"/>
      <c r="E3948" s="15"/>
      <c r="F3948" s="58">
        <v>60167543</v>
      </c>
      <c r="G3948" s="4" t="s">
        <v>1967</v>
      </c>
      <c r="H3948" s="131">
        <v>691508.83360000735</v>
      </c>
      <c r="I3948" s="38">
        <f t="shared" si="87"/>
        <v>576257.36133333948</v>
      </c>
      <c r="J3948" s="25" t="s">
        <v>5689</v>
      </c>
      <c r="K3948" s="147">
        <f>H3948*0.68</f>
        <v>470226.00684800505</v>
      </c>
    </row>
    <row r="3949" spans="1:11" x14ac:dyDescent="0.2">
      <c r="A3949" s="54"/>
      <c r="C3949" s="25" t="s">
        <v>3704</v>
      </c>
      <c r="D3949" s="15"/>
      <c r="E3949" s="15"/>
      <c r="F3949" s="58">
        <v>60167544</v>
      </c>
      <c r="G3949" s="4" t="s">
        <v>1968</v>
      </c>
      <c r="H3949" s="131">
        <v>708030.60037725605</v>
      </c>
      <c r="I3949" s="38">
        <f t="shared" si="87"/>
        <v>590025.50031438004</v>
      </c>
      <c r="J3949" s="25" t="s">
        <v>5689</v>
      </c>
      <c r="K3949" s="147">
        <f>H3949*0.68</f>
        <v>481460.80825653416</v>
      </c>
    </row>
    <row r="3950" spans="1:11" x14ac:dyDescent="0.2">
      <c r="A3950" s="54"/>
      <c r="C3950" s="25" t="s">
        <v>3704</v>
      </c>
      <c r="D3950" s="15"/>
      <c r="E3950" s="15"/>
      <c r="F3950" s="58">
        <v>60167545</v>
      </c>
      <c r="G3950" s="4" t="s">
        <v>1969</v>
      </c>
      <c r="H3950" s="131">
        <v>708030.60037725605</v>
      </c>
      <c r="I3950" s="38">
        <f t="shared" si="87"/>
        <v>590025.50031438004</v>
      </c>
      <c r="J3950" s="25" t="s">
        <v>5689</v>
      </c>
      <c r="K3950" s="147">
        <f>H3950*0.68</f>
        <v>481460.80825653416</v>
      </c>
    </row>
    <row r="3951" spans="1:11" x14ac:dyDescent="0.2">
      <c r="A3951" s="94"/>
      <c r="C3951" s="25" t="s">
        <v>3704</v>
      </c>
      <c r="D3951" s="15"/>
      <c r="E3951" s="15"/>
      <c r="F3951" s="58">
        <v>60180195</v>
      </c>
      <c r="G3951" s="4" t="s">
        <v>4809</v>
      </c>
      <c r="H3951" s="131">
        <v>172965.66349069835</v>
      </c>
      <c r="I3951" s="38">
        <f t="shared" si="87"/>
        <v>144138.0529089153</v>
      </c>
      <c r="J3951" s="25" t="s">
        <v>5689</v>
      </c>
      <c r="K3951" s="147">
        <f>H3951*0.68</f>
        <v>117616.65117367489</v>
      </c>
    </row>
    <row r="3952" spans="1:11" x14ac:dyDescent="0.2">
      <c r="A3952" s="94"/>
      <c r="C3952" s="25" t="s">
        <v>3704</v>
      </c>
      <c r="D3952" s="15"/>
      <c r="E3952" s="15"/>
      <c r="F3952" s="58">
        <v>60180196</v>
      </c>
      <c r="G3952" s="4" t="s">
        <v>4810</v>
      </c>
      <c r="H3952" s="131">
        <v>222243.9804070536</v>
      </c>
      <c r="I3952" s="38">
        <f t="shared" si="87"/>
        <v>185203.31700587802</v>
      </c>
      <c r="J3952" s="25" t="s">
        <v>5689</v>
      </c>
      <c r="K3952" s="147">
        <f>H3952*0.68</f>
        <v>151125.90667679647</v>
      </c>
    </row>
    <row r="3953" spans="1:11" x14ac:dyDescent="0.2">
      <c r="A3953" s="94"/>
      <c r="C3953" s="25" t="s">
        <v>3704</v>
      </c>
      <c r="D3953" s="15"/>
      <c r="E3953" s="15"/>
      <c r="F3953" s="11">
        <v>60180197</v>
      </c>
      <c r="G3953" s="4" t="s">
        <v>4811</v>
      </c>
      <c r="H3953" s="131">
        <v>222243.9804070536</v>
      </c>
      <c r="I3953" s="38">
        <f t="shared" si="87"/>
        <v>185203.31700587802</v>
      </c>
      <c r="J3953" s="25" t="s">
        <v>5689</v>
      </c>
      <c r="K3953" s="147">
        <f>H3953*0.68</f>
        <v>151125.90667679647</v>
      </c>
    </row>
    <row r="3954" spans="1:11" ht="15.75" x14ac:dyDescent="0.25">
      <c r="A3954" s="54"/>
      <c r="C3954" s="56"/>
      <c r="D3954" s="15"/>
      <c r="E3954" s="15"/>
      <c r="F3954" s="58"/>
      <c r="G3954" s="76"/>
      <c r="H3954" s="143"/>
      <c r="I3954" s="122"/>
      <c r="J3954" s="26"/>
      <c r="K3954" s="144"/>
    </row>
    <row r="3955" spans="1:11" ht="15.75" x14ac:dyDescent="0.25">
      <c r="A3955" s="54"/>
      <c r="C3955" s="25" t="s">
        <v>3705</v>
      </c>
      <c r="D3955" s="15"/>
      <c r="E3955" s="15"/>
      <c r="F3955" s="58"/>
      <c r="G3955" s="76" t="s">
        <v>1970</v>
      </c>
      <c r="H3955" s="143"/>
      <c r="I3955" s="122"/>
      <c r="J3955" s="26"/>
      <c r="K3955" s="144"/>
    </row>
    <row r="3956" spans="1:11" x14ac:dyDescent="0.2">
      <c r="A3956" s="54"/>
      <c r="C3956" s="25" t="s">
        <v>3705</v>
      </c>
      <c r="D3956" s="15"/>
      <c r="E3956" s="15"/>
      <c r="F3956" s="58">
        <v>60167546</v>
      </c>
      <c r="G3956" s="4" t="s">
        <v>1971</v>
      </c>
      <c r="H3956" s="131">
        <v>258081.4221858021</v>
      </c>
      <c r="I3956" s="38">
        <f t="shared" si="87"/>
        <v>215067.85182150177</v>
      </c>
      <c r="J3956" s="25" t="s">
        <v>5689</v>
      </c>
      <c r="K3956" s="147">
        <f>H3956*0.68</f>
        <v>175495.36708634545</v>
      </c>
    </row>
    <row r="3957" spans="1:11" x14ac:dyDescent="0.2">
      <c r="A3957" s="54"/>
      <c r="C3957" s="25" t="s">
        <v>3705</v>
      </c>
      <c r="D3957" s="15"/>
      <c r="E3957" s="15"/>
      <c r="F3957" s="58">
        <v>60167547</v>
      </c>
      <c r="G3957" s="4" t="s">
        <v>1972</v>
      </c>
      <c r="H3957" s="131">
        <v>336132.54251258186</v>
      </c>
      <c r="I3957" s="38">
        <f t="shared" si="87"/>
        <v>280110.45209381822</v>
      </c>
      <c r="J3957" s="25" t="s">
        <v>5689</v>
      </c>
      <c r="K3957" s="147">
        <f>H3957*0.68</f>
        <v>228570.12890855569</v>
      </c>
    </row>
    <row r="3958" spans="1:11" x14ac:dyDescent="0.2">
      <c r="A3958" s="54"/>
      <c r="C3958" s="25" t="s">
        <v>3705</v>
      </c>
      <c r="D3958" s="15"/>
      <c r="E3958" s="15"/>
      <c r="F3958" s="58">
        <v>60167548</v>
      </c>
      <c r="G3958" s="4" t="s">
        <v>1973</v>
      </c>
      <c r="H3958" s="131">
        <v>336132.54251258186</v>
      </c>
      <c r="I3958" s="38">
        <f t="shared" si="87"/>
        <v>280110.45209381822</v>
      </c>
      <c r="J3958" s="25" t="s">
        <v>5689</v>
      </c>
      <c r="K3958" s="147">
        <f>H3958*0.68</f>
        <v>228570.12890855569</v>
      </c>
    </row>
    <row r="3959" spans="1:11" x14ac:dyDescent="0.2">
      <c r="A3959" s="54"/>
      <c r="C3959" s="25" t="s">
        <v>3705</v>
      </c>
      <c r="D3959" s="15"/>
      <c r="E3959" s="15"/>
      <c r="F3959" s="58">
        <v>60167549</v>
      </c>
      <c r="G3959" s="4" t="s">
        <v>1974</v>
      </c>
      <c r="H3959" s="131">
        <v>404498.48336259864</v>
      </c>
      <c r="I3959" s="38">
        <f t="shared" ref="I3959:I3992" si="88">H3959/1.2</f>
        <v>337082.06946883223</v>
      </c>
      <c r="J3959" s="25" t="s">
        <v>5689</v>
      </c>
      <c r="K3959" s="147">
        <f>H3959*0.68</f>
        <v>275058.9686865671</v>
      </c>
    </row>
    <row r="3960" spans="1:11" x14ac:dyDescent="0.2">
      <c r="A3960" s="54"/>
      <c r="C3960" s="25" t="s">
        <v>3705</v>
      </c>
      <c r="D3960" s="15"/>
      <c r="E3960" s="15"/>
      <c r="F3960" s="58">
        <v>60167550</v>
      </c>
      <c r="G3960" s="4" t="s">
        <v>1975</v>
      </c>
      <c r="H3960" s="131">
        <v>404498.48336259864</v>
      </c>
      <c r="I3960" s="38">
        <f t="shared" si="88"/>
        <v>337082.06946883223</v>
      </c>
      <c r="J3960" s="25" t="s">
        <v>5689</v>
      </c>
      <c r="K3960" s="147">
        <f>H3960*0.68</f>
        <v>275058.9686865671</v>
      </c>
    </row>
    <row r="3961" spans="1:11" x14ac:dyDescent="0.2">
      <c r="A3961" s="54"/>
      <c r="C3961" s="25" t="s">
        <v>3705</v>
      </c>
      <c r="D3961" s="15"/>
      <c r="E3961" s="15"/>
      <c r="F3961" s="58">
        <v>60167551</v>
      </c>
      <c r="G3961" s="4" t="s">
        <v>1976</v>
      </c>
      <c r="H3961" s="131">
        <v>481663.37626870617</v>
      </c>
      <c r="I3961" s="38">
        <f t="shared" si="88"/>
        <v>401386.14689058851</v>
      </c>
      <c r="J3961" s="25" t="s">
        <v>5689</v>
      </c>
      <c r="K3961" s="147">
        <f>H3961*0.68</f>
        <v>327531.09586272022</v>
      </c>
    </row>
    <row r="3962" spans="1:11" x14ac:dyDescent="0.2">
      <c r="A3962" s="54"/>
      <c r="C3962" s="25" t="s">
        <v>3705</v>
      </c>
      <c r="D3962" s="15"/>
      <c r="E3962" s="15"/>
      <c r="F3962" s="58">
        <v>60167552</v>
      </c>
      <c r="G3962" s="4" t="s">
        <v>1977</v>
      </c>
      <c r="H3962" s="131">
        <v>481663.37626870617</v>
      </c>
      <c r="I3962" s="38">
        <f t="shared" si="88"/>
        <v>401386.14689058851</v>
      </c>
      <c r="J3962" s="25" t="s">
        <v>5689</v>
      </c>
      <c r="K3962" s="147">
        <f>H3962*0.68</f>
        <v>327531.09586272022</v>
      </c>
    </row>
    <row r="3963" spans="1:11" x14ac:dyDescent="0.2">
      <c r="A3963" s="54"/>
      <c r="C3963" s="25" t="s">
        <v>3705</v>
      </c>
      <c r="D3963" s="15"/>
      <c r="E3963" s="15"/>
      <c r="F3963" s="58">
        <v>60167553</v>
      </c>
      <c r="G3963" s="4" t="s">
        <v>1978</v>
      </c>
      <c r="H3963" s="131">
        <v>546421.10790045583</v>
      </c>
      <c r="I3963" s="38">
        <f t="shared" si="88"/>
        <v>455350.92325037986</v>
      </c>
      <c r="J3963" s="25" t="s">
        <v>5689</v>
      </c>
      <c r="K3963" s="147">
        <f>H3963*0.68</f>
        <v>371566.35337231</v>
      </c>
    </row>
    <row r="3964" spans="1:11" x14ac:dyDescent="0.2">
      <c r="A3964" s="54"/>
      <c r="C3964" s="25" t="s">
        <v>3705</v>
      </c>
      <c r="D3964" s="15"/>
      <c r="E3964" s="15"/>
      <c r="F3964" s="58">
        <v>60167554</v>
      </c>
      <c r="G3964" s="4" t="s">
        <v>1979</v>
      </c>
      <c r="H3964" s="131">
        <v>546421.10790045583</v>
      </c>
      <c r="I3964" s="38">
        <f t="shared" si="88"/>
        <v>455350.92325037986</v>
      </c>
      <c r="J3964" s="25" t="s">
        <v>5689</v>
      </c>
      <c r="K3964" s="147">
        <f>H3964*0.68</f>
        <v>371566.35337231</v>
      </c>
    </row>
    <row r="3965" spans="1:11" x14ac:dyDescent="0.2">
      <c r="A3965" s="54"/>
      <c r="C3965" s="25" t="s">
        <v>3705</v>
      </c>
      <c r="D3965" s="15"/>
      <c r="E3965" s="15"/>
      <c r="F3965" s="58">
        <v>60167555</v>
      </c>
      <c r="G3965" s="4" t="s">
        <v>1980</v>
      </c>
      <c r="H3965" s="131">
        <v>595796.50962546782</v>
      </c>
      <c r="I3965" s="38">
        <f t="shared" si="88"/>
        <v>496497.09135455656</v>
      </c>
      <c r="J3965" s="25" t="s">
        <v>5689</v>
      </c>
      <c r="K3965" s="147">
        <f>H3965*0.68</f>
        <v>405141.62654531817</v>
      </c>
    </row>
    <row r="3966" spans="1:11" x14ac:dyDescent="0.2">
      <c r="A3966" s="54"/>
      <c r="C3966" s="25" t="s">
        <v>3705</v>
      </c>
      <c r="D3966" s="15"/>
      <c r="E3966" s="15"/>
      <c r="F3966" s="58">
        <v>60167556</v>
      </c>
      <c r="G3966" s="4" t="s">
        <v>1981</v>
      </c>
      <c r="H3966" s="131">
        <v>595796.50962546782</v>
      </c>
      <c r="I3966" s="38">
        <f t="shared" si="88"/>
        <v>496497.09135455656</v>
      </c>
      <c r="J3966" s="25" t="s">
        <v>5689</v>
      </c>
      <c r="K3966" s="147">
        <f>H3966*0.68</f>
        <v>405141.62654531817</v>
      </c>
    </row>
    <row r="3967" spans="1:11" x14ac:dyDescent="0.2">
      <c r="A3967" s="54"/>
      <c r="C3967" s="25" t="s">
        <v>3705</v>
      </c>
      <c r="D3967" s="15"/>
      <c r="E3967" s="15"/>
      <c r="F3967" s="58">
        <v>60167557</v>
      </c>
      <c r="G3967" s="4" t="s">
        <v>1982</v>
      </c>
      <c r="H3967" s="131">
        <v>615103.55773588899</v>
      </c>
      <c r="I3967" s="38">
        <f t="shared" si="88"/>
        <v>512586.29811324086</v>
      </c>
      <c r="J3967" s="25" t="s">
        <v>5689</v>
      </c>
      <c r="K3967" s="147">
        <f>H3967*0.68</f>
        <v>418270.41926040454</v>
      </c>
    </row>
    <row r="3968" spans="1:11" x14ac:dyDescent="0.2">
      <c r="A3968" s="54"/>
      <c r="C3968" s="25" t="s">
        <v>3705</v>
      </c>
      <c r="D3968" s="15"/>
      <c r="E3968" s="15"/>
      <c r="F3968" s="58">
        <v>60167558</v>
      </c>
      <c r="G3968" s="4" t="s">
        <v>1983</v>
      </c>
      <c r="H3968" s="131">
        <v>615103.55773588899</v>
      </c>
      <c r="I3968" s="38">
        <f t="shared" si="88"/>
        <v>512586.29811324086</v>
      </c>
      <c r="J3968" s="25" t="s">
        <v>5689</v>
      </c>
      <c r="K3968" s="147">
        <f>H3968*0.68</f>
        <v>418270.41926040454</v>
      </c>
    </row>
    <row r="3969" spans="1:11" x14ac:dyDescent="0.2">
      <c r="A3969" s="54"/>
      <c r="C3969" s="25" t="s">
        <v>3705</v>
      </c>
      <c r="D3969" s="15"/>
      <c r="E3969" s="15"/>
      <c r="F3969" s="58">
        <v>60167559</v>
      </c>
      <c r="G3969" s="4" t="s">
        <v>1984</v>
      </c>
      <c r="H3969" s="131">
        <v>634600.51576057146</v>
      </c>
      <c r="I3969" s="38">
        <f t="shared" si="88"/>
        <v>528833.76313380955</v>
      </c>
      <c r="J3969" s="25" t="s">
        <v>5689</v>
      </c>
      <c r="K3969" s="147">
        <f>H3969*0.68</f>
        <v>431528.35071718862</v>
      </c>
    </row>
    <row r="3970" spans="1:11" x14ac:dyDescent="0.2">
      <c r="A3970" s="54"/>
      <c r="C3970" s="25" t="s">
        <v>3705</v>
      </c>
      <c r="D3970" s="15"/>
      <c r="E3970" s="15"/>
      <c r="F3970" s="58">
        <v>60167560</v>
      </c>
      <c r="G3970" s="4" t="s">
        <v>1985</v>
      </c>
      <c r="H3970" s="131">
        <v>719045.11533126386</v>
      </c>
      <c r="I3970" s="38">
        <f t="shared" si="88"/>
        <v>599204.26277605328</v>
      </c>
      <c r="J3970" s="25" t="s">
        <v>5689</v>
      </c>
      <c r="K3970" s="147">
        <f>H3970*0.68</f>
        <v>488950.67842525948</v>
      </c>
    </row>
    <row r="3971" spans="1:11" x14ac:dyDescent="0.2">
      <c r="A3971" s="54"/>
      <c r="C3971" s="25" t="s">
        <v>3705</v>
      </c>
      <c r="D3971" s="15"/>
      <c r="E3971" s="15"/>
      <c r="F3971" s="58">
        <v>60167561</v>
      </c>
      <c r="G3971" s="4" t="s">
        <v>1986</v>
      </c>
      <c r="H3971" s="131">
        <v>738605.37289152411</v>
      </c>
      <c r="I3971" s="38">
        <f t="shared" si="88"/>
        <v>615504.47740960342</v>
      </c>
      <c r="J3971" s="25" t="s">
        <v>5689</v>
      </c>
      <c r="K3971" s="147">
        <f>H3971*0.68</f>
        <v>502251.65356623643</v>
      </c>
    </row>
    <row r="3972" spans="1:11" x14ac:dyDescent="0.2">
      <c r="A3972" s="54"/>
      <c r="C3972" s="25" t="s">
        <v>3705</v>
      </c>
      <c r="D3972" s="15"/>
      <c r="E3972" s="15"/>
      <c r="F3972" s="58">
        <v>60167562</v>
      </c>
      <c r="G3972" s="4" t="s">
        <v>1987</v>
      </c>
      <c r="H3972" s="131">
        <v>738605.37289152411</v>
      </c>
      <c r="I3972" s="38">
        <f t="shared" si="88"/>
        <v>615504.47740960342</v>
      </c>
      <c r="J3972" s="25" t="s">
        <v>5689</v>
      </c>
      <c r="K3972" s="147">
        <f>H3972*0.68</f>
        <v>502251.65356623643</v>
      </c>
    </row>
    <row r="3973" spans="1:11" x14ac:dyDescent="0.2">
      <c r="A3973" s="54"/>
      <c r="C3973" s="25" t="s">
        <v>3705</v>
      </c>
      <c r="D3973" s="15"/>
      <c r="E3973" s="15"/>
      <c r="F3973" s="58">
        <v>60167563</v>
      </c>
      <c r="G3973" s="4" t="s">
        <v>1988</v>
      </c>
      <c r="H3973" s="131">
        <v>933195.08807971689</v>
      </c>
      <c r="I3973" s="38">
        <f t="shared" si="88"/>
        <v>777662.57339976414</v>
      </c>
      <c r="J3973" s="25" t="s">
        <v>5689</v>
      </c>
      <c r="K3973" s="147">
        <f>H3973*0.68</f>
        <v>634572.65989420749</v>
      </c>
    </row>
    <row r="3974" spans="1:11" x14ac:dyDescent="0.2">
      <c r="A3974" s="54"/>
      <c r="C3974" s="25" t="s">
        <v>3705</v>
      </c>
      <c r="D3974" s="15"/>
      <c r="E3974" s="15"/>
      <c r="F3974" s="58">
        <v>60167564</v>
      </c>
      <c r="G3974" s="4" t="s">
        <v>1989</v>
      </c>
      <c r="H3974" s="131">
        <v>933195.08807971689</v>
      </c>
      <c r="I3974" s="38">
        <f t="shared" si="88"/>
        <v>777662.57339976414</v>
      </c>
      <c r="J3974" s="25" t="s">
        <v>5689</v>
      </c>
      <c r="K3974" s="147">
        <f>H3974*0.68</f>
        <v>634572.65989420749</v>
      </c>
    </row>
    <row r="3975" spans="1:11" x14ac:dyDescent="0.2">
      <c r="A3975" s="54"/>
      <c r="C3975" s="25" t="s">
        <v>3705</v>
      </c>
      <c r="D3975" s="15"/>
      <c r="E3975" s="15"/>
      <c r="F3975" s="58">
        <v>60167565</v>
      </c>
      <c r="G3975" s="4" t="s">
        <v>1990</v>
      </c>
      <c r="H3975" s="131">
        <v>954084.68111722171</v>
      </c>
      <c r="I3975" s="38">
        <f t="shared" si="88"/>
        <v>795070.5675976848</v>
      </c>
      <c r="J3975" s="25" t="s">
        <v>5689</v>
      </c>
      <c r="K3975" s="147">
        <f>H3975*0.68</f>
        <v>648777.58315971086</v>
      </c>
    </row>
    <row r="3976" spans="1:11" x14ac:dyDescent="0.2">
      <c r="A3976" s="54"/>
      <c r="C3976" s="25" t="s">
        <v>3705</v>
      </c>
      <c r="D3976" s="15"/>
      <c r="E3976" s="15"/>
      <c r="F3976" s="58">
        <v>60167566</v>
      </c>
      <c r="G3976" s="4" t="s">
        <v>1991</v>
      </c>
      <c r="H3976" s="131">
        <v>954084.68111722171</v>
      </c>
      <c r="I3976" s="38">
        <f t="shared" si="88"/>
        <v>795070.5675976848</v>
      </c>
      <c r="J3976" s="25" t="s">
        <v>5689</v>
      </c>
      <c r="K3976" s="147">
        <f>H3976*0.68</f>
        <v>648777.58315971086</v>
      </c>
    </row>
    <row r="3977" spans="1:11" x14ac:dyDescent="0.2">
      <c r="A3977" s="54"/>
      <c r="C3977" s="25" t="s">
        <v>3705</v>
      </c>
      <c r="D3977" s="15"/>
      <c r="E3977" s="15"/>
      <c r="F3977" s="58">
        <v>60167567</v>
      </c>
      <c r="G3977" s="4" t="s">
        <v>1992</v>
      </c>
      <c r="H3977" s="131">
        <v>975290.78314014361</v>
      </c>
      <c r="I3977" s="38">
        <f t="shared" si="88"/>
        <v>812742.31928345305</v>
      </c>
      <c r="J3977" s="25" t="s">
        <v>5689</v>
      </c>
      <c r="K3977" s="147">
        <f>H3977*0.68</f>
        <v>663197.73253529775</v>
      </c>
    </row>
    <row r="3978" spans="1:11" x14ac:dyDescent="0.2">
      <c r="A3978" s="94"/>
      <c r="C3978" s="25" t="s">
        <v>3705</v>
      </c>
      <c r="D3978" s="15"/>
      <c r="E3978" s="15"/>
      <c r="F3978" s="58">
        <v>60180198</v>
      </c>
      <c r="G3978" s="4" t="s">
        <v>4812</v>
      </c>
      <c r="H3978" s="131">
        <v>222243.9804070536</v>
      </c>
      <c r="I3978" s="38">
        <f t="shared" si="88"/>
        <v>185203.31700587802</v>
      </c>
      <c r="J3978" s="25" t="s">
        <v>5689</v>
      </c>
      <c r="K3978" s="147">
        <f>H3978*0.68</f>
        <v>151125.90667679647</v>
      </c>
    </row>
    <row r="3979" spans="1:11" ht="15.75" x14ac:dyDescent="0.25">
      <c r="A3979" s="54"/>
      <c r="C3979" s="56"/>
      <c r="D3979" s="15"/>
      <c r="E3979" s="15"/>
      <c r="F3979" s="58"/>
      <c r="G3979" s="76"/>
      <c r="H3979" s="143"/>
      <c r="I3979" s="122"/>
      <c r="J3979" s="26"/>
      <c r="K3979" s="144"/>
    </row>
    <row r="3980" spans="1:11" ht="15.75" x14ac:dyDescent="0.25">
      <c r="A3980" s="54"/>
      <c r="C3980" s="25" t="s">
        <v>3706</v>
      </c>
      <c r="D3980" s="15"/>
      <c r="E3980" s="15"/>
      <c r="F3980" s="58"/>
      <c r="G3980" s="76" t="s">
        <v>1993</v>
      </c>
      <c r="H3980" s="143"/>
      <c r="I3980" s="122"/>
      <c r="J3980" s="26"/>
      <c r="K3980" s="144"/>
    </row>
    <row r="3981" spans="1:11" x14ac:dyDescent="0.2">
      <c r="A3981" s="54"/>
      <c r="C3981" s="25" t="s">
        <v>3706</v>
      </c>
      <c r="D3981" s="15"/>
      <c r="E3981" s="15"/>
      <c r="F3981" s="58">
        <v>60168471</v>
      </c>
      <c r="G3981" s="4" t="s">
        <v>1994</v>
      </c>
      <c r="H3981" s="131">
        <v>233583.63123755698</v>
      </c>
      <c r="I3981" s="38">
        <f t="shared" si="88"/>
        <v>194653.02603129749</v>
      </c>
      <c r="J3981" s="25" t="s">
        <v>5689</v>
      </c>
      <c r="K3981" s="147">
        <f>H3981*0.68</f>
        <v>158836.86924153875</v>
      </c>
    </row>
    <row r="3982" spans="1:11" x14ac:dyDescent="0.2">
      <c r="A3982" s="54"/>
      <c r="C3982" s="25" t="s">
        <v>3706</v>
      </c>
      <c r="D3982" s="15"/>
      <c r="E3982" s="15"/>
      <c r="F3982" s="58">
        <v>60168472</v>
      </c>
      <c r="G3982" s="4" t="s">
        <v>1995</v>
      </c>
      <c r="H3982" s="131">
        <v>271691.30855872214</v>
      </c>
      <c r="I3982" s="38">
        <f t="shared" si="88"/>
        <v>226409.42379893514</v>
      </c>
      <c r="J3982" s="25" t="s">
        <v>5689</v>
      </c>
      <c r="K3982" s="147">
        <f>H3982*0.68</f>
        <v>184750.08981993108</v>
      </c>
    </row>
    <row r="3983" spans="1:11" x14ac:dyDescent="0.2">
      <c r="A3983" s="54"/>
      <c r="C3983" s="25" t="s">
        <v>3706</v>
      </c>
      <c r="D3983" s="15"/>
      <c r="E3983" s="15"/>
      <c r="F3983" s="58">
        <v>60168473</v>
      </c>
      <c r="G3983" s="4" t="s">
        <v>1996</v>
      </c>
      <c r="H3983" s="131">
        <v>361516.56088149955</v>
      </c>
      <c r="I3983" s="38">
        <f t="shared" si="88"/>
        <v>301263.800734583</v>
      </c>
      <c r="J3983" s="25" t="s">
        <v>5689</v>
      </c>
      <c r="K3983" s="147">
        <f>H3983*0.68</f>
        <v>245831.26139941972</v>
      </c>
    </row>
    <row r="3984" spans="1:11" x14ac:dyDescent="0.2">
      <c r="A3984" s="54"/>
      <c r="C3984" s="25" t="s">
        <v>3706</v>
      </c>
      <c r="D3984" s="15"/>
      <c r="E3984" s="15"/>
      <c r="F3984" s="58">
        <v>60168474</v>
      </c>
      <c r="G3984" s="4" t="s">
        <v>1997</v>
      </c>
      <c r="H3984" s="131">
        <v>415512.99831660674</v>
      </c>
      <c r="I3984" s="38">
        <f t="shared" si="88"/>
        <v>346260.83193050564</v>
      </c>
      <c r="J3984" s="25" t="s">
        <v>5689</v>
      </c>
      <c r="K3984" s="147">
        <f>H3984*0.68</f>
        <v>282548.83885529259</v>
      </c>
    </row>
    <row r="3985" spans="1:11" x14ac:dyDescent="0.2">
      <c r="A3985" s="54"/>
      <c r="C3985" s="25" t="s">
        <v>3706</v>
      </c>
      <c r="D3985" s="15"/>
      <c r="E3985" s="15"/>
      <c r="F3985" s="58">
        <v>60168475</v>
      </c>
      <c r="G3985" s="4" t="s">
        <v>1998</v>
      </c>
      <c r="H3985" s="131">
        <v>435136.55541244487</v>
      </c>
      <c r="I3985" s="38">
        <f t="shared" si="88"/>
        <v>362613.79617703741</v>
      </c>
      <c r="J3985" s="25" t="s">
        <v>5689</v>
      </c>
      <c r="K3985" s="147">
        <f>H3985*0.68</f>
        <v>295892.85768046253</v>
      </c>
    </row>
    <row r="3986" spans="1:11" x14ac:dyDescent="0.2">
      <c r="A3986" s="54"/>
      <c r="C3986" s="25" t="s">
        <v>3706</v>
      </c>
      <c r="D3986" s="15"/>
      <c r="E3986" s="15"/>
      <c r="F3986" s="58">
        <v>60168476</v>
      </c>
      <c r="G3986" s="4" t="s">
        <v>1999</v>
      </c>
      <c r="H3986" s="131">
        <v>483119.31081710703</v>
      </c>
      <c r="I3986" s="38">
        <f t="shared" si="88"/>
        <v>402599.42568092252</v>
      </c>
      <c r="J3986" s="25" t="s">
        <v>5689</v>
      </c>
      <c r="K3986" s="147">
        <f>H3986*0.68</f>
        <v>328521.1313556328</v>
      </c>
    </row>
    <row r="3987" spans="1:11" x14ac:dyDescent="0.2">
      <c r="A3987" s="54"/>
      <c r="C3987" s="25" t="s">
        <v>3706</v>
      </c>
      <c r="D3987" s="15"/>
      <c r="E3987" s="15"/>
      <c r="F3987" s="58">
        <v>60168477</v>
      </c>
      <c r="G3987" s="4" t="s">
        <v>2000</v>
      </c>
      <c r="H3987" s="131">
        <v>515403.22732961492</v>
      </c>
      <c r="I3987" s="38">
        <f t="shared" si="88"/>
        <v>429502.68944134581</v>
      </c>
      <c r="J3987" s="25" t="s">
        <v>5689</v>
      </c>
      <c r="K3987" s="147">
        <f>H3987*0.68</f>
        <v>350474.19458413817</v>
      </c>
    </row>
    <row r="3988" spans="1:11" x14ac:dyDescent="0.2">
      <c r="A3988" s="54"/>
      <c r="C3988" s="25" t="s">
        <v>3706</v>
      </c>
      <c r="D3988" s="15"/>
      <c r="E3988" s="15"/>
      <c r="F3988" s="58">
        <v>60168478</v>
      </c>
      <c r="G3988" s="4" t="s">
        <v>2001</v>
      </c>
      <c r="H3988" s="131">
        <v>515403.22732961492</v>
      </c>
      <c r="I3988" s="38">
        <f t="shared" si="88"/>
        <v>429502.68944134581</v>
      </c>
      <c r="J3988" s="25" t="s">
        <v>5689</v>
      </c>
      <c r="K3988" s="147">
        <f>H3988*0.68</f>
        <v>350474.19458413817</v>
      </c>
    </row>
    <row r="3989" spans="1:11" x14ac:dyDescent="0.2">
      <c r="A3989" s="54"/>
      <c r="C3989" s="25" t="s">
        <v>3706</v>
      </c>
      <c r="D3989" s="15"/>
      <c r="E3989" s="15"/>
      <c r="F3989" s="58">
        <v>60168479</v>
      </c>
      <c r="G3989" s="4" t="s">
        <v>2002</v>
      </c>
      <c r="H3989" s="131">
        <v>534963.48488987505</v>
      </c>
      <c r="I3989" s="38">
        <f t="shared" si="88"/>
        <v>445802.90407489589</v>
      </c>
      <c r="J3989" s="25" t="s">
        <v>5689</v>
      </c>
      <c r="K3989" s="147">
        <f>H3989*0.68</f>
        <v>363775.16972511506</v>
      </c>
    </row>
    <row r="3990" spans="1:11" x14ac:dyDescent="0.2">
      <c r="A3990" s="54"/>
      <c r="C3990" s="25" t="s">
        <v>3706</v>
      </c>
      <c r="D3990" s="15"/>
      <c r="E3990" s="15"/>
      <c r="F3990" s="58">
        <v>60168480</v>
      </c>
      <c r="G3990" s="4" t="s">
        <v>2003</v>
      </c>
      <c r="H3990" s="131">
        <v>630295.98903589288</v>
      </c>
      <c r="I3990" s="38">
        <f t="shared" si="88"/>
        <v>525246.65752991079</v>
      </c>
      <c r="J3990" s="25" t="s">
        <v>5689</v>
      </c>
      <c r="K3990" s="147">
        <f>H3990*0.68</f>
        <v>428601.27254440717</v>
      </c>
    </row>
    <row r="3991" spans="1:11" x14ac:dyDescent="0.2">
      <c r="A3991" s="54"/>
      <c r="C3991" s="25" t="s">
        <v>3706</v>
      </c>
      <c r="D3991" s="15"/>
      <c r="E3991" s="15"/>
      <c r="F3991" s="58">
        <v>60168481</v>
      </c>
      <c r="G3991" s="4" t="s">
        <v>2004</v>
      </c>
      <c r="H3991" s="131">
        <v>649856.24659615301</v>
      </c>
      <c r="I3991" s="38">
        <f t="shared" si="88"/>
        <v>541546.87216346082</v>
      </c>
      <c r="J3991" s="25" t="s">
        <v>5689</v>
      </c>
      <c r="K3991" s="147">
        <f>H3991*0.68</f>
        <v>441902.24768538406</v>
      </c>
    </row>
    <row r="3992" spans="1:11" x14ac:dyDescent="0.2">
      <c r="A3992" s="54"/>
      <c r="C3992" s="25" t="s">
        <v>3706</v>
      </c>
      <c r="D3992" s="15"/>
      <c r="E3992" s="15"/>
      <c r="F3992" s="58">
        <v>60168482</v>
      </c>
      <c r="G3992" s="4" t="s">
        <v>2005</v>
      </c>
      <c r="H3992" s="131">
        <v>857676.05094379792</v>
      </c>
      <c r="I3992" s="38">
        <f t="shared" si="88"/>
        <v>714730.04245316493</v>
      </c>
      <c r="J3992" s="25" t="s">
        <v>5689</v>
      </c>
      <c r="K3992" s="147">
        <f>H3992*0.68</f>
        <v>583219.71464178257</v>
      </c>
    </row>
    <row r="3993" spans="1:11" x14ac:dyDescent="0.2">
      <c r="A3993" s="54"/>
      <c r="C3993" s="25" t="s">
        <v>3706</v>
      </c>
      <c r="D3993" s="15"/>
      <c r="E3993" s="15"/>
      <c r="F3993" s="58">
        <v>60168483</v>
      </c>
      <c r="G3993" s="4" t="s">
        <v>2006</v>
      </c>
      <c r="H3993" s="131">
        <v>877109.69812537509</v>
      </c>
      <c r="I3993" s="38">
        <f t="shared" ref="I3993:I4006" si="89">H3993/1.2</f>
        <v>730924.74843781255</v>
      </c>
      <c r="J3993" s="25" t="s">
        <v>5689</v>
      </c>
      <c r="K3993" s="147">
        <f>H3993*0.68</f>
        <v>596434.59472525516</v>
      </c>
    </row>
    <row r="3994" spans="1:11" x14ac:dyDescent="0.2">
      <c r="A3994" s="54"/>
      <c r="C3994" s="25" t="s">
        <v>3706</v>
      </c>
      <c r="D3994" s="15"/>
      <c r="E3994" s="15"/>
      <c r="F3994" s="58">
        <v>60168484</v>
      </c>
      <c r="G3994" s="4" t="s">
        <v>2007</v>
      </c>
      <c r="H3994" s="131">
        <v>877109.69812537509</v>
      </c>
      <c r="I3994" s="38">
        <f t="shared" si="89"/>
        <v>730924.74843781255</v>
      </c>
      <c r="J3994" s="25" t="s">
        <v>5689</v>
      </c>
      <c r="K3994" s="147">
        <f>H3994*0.68</f>
        <v>596434.59472525516</v>
      </c>
    </row>
    <row r="3995" spans="1:11" ht="15.75" x14ac:dyDescent="0.25">
      <c r="A3995" s="54"/>
      <c r="C3995" s="56"/>
      <c r="D3995" s="15"/>
      <c r="E3995" s="15"/>
      <c r="F3995" s="58"/>
      <c r="G3995" s="76"/>
      <c r="H3995" s="143"/>
      <c r="I3995" s="122"/>
      <c r="J3995" s="26"/>
      <c r="K3995" s="144"/>
    </row>
    <row r="3996" spans="1:11" ht="15.75" x14ac:dyDescent="0.25">
      <c r="A3996" s="54"/>
      <c r="C3996" s="25" t="s">
        <v>3707</v>
      </c>
      <c r="D3996" s="15"/>
      <c r="E3996" s="15"/>
      <c r="F3996" s="58"/>
      <c r="G3996" s="76" t="s">
        <v>2008</v>
      </c>
      <c r="H3996" s="143"/>
      <c r="I3996" s="122"/>
      <c r="J3996" s="26"/>
      <c r="K3996" s="144"/>
    </row>
    <row r="3997" spans="1:11" x14ac:dyDescent="0.2">
      <c r="A3997" s="54"/>
      <c r="C3997" s="25" t="s">
        <v>3707</v>
      </c>
      <c r="D3997" s="15"/>
      <c r="E3997" s="15"/>
      <c r="F3997" s="118">
        <v>60168485</v>
      </c>
      <c r="G3997" s="4" t="s">
        <v>2009</v>
      </c>
      <c r="H3997" s="131">
        <v>315559.45846049371</v>
      </c>
      <c r="I3997" s="38">
        <f t="shared" si="89"/>
        <v>262966.2153837448</v>
      </c>
      <c r="J3997" s="25" t="s">
        <v>5689</v>
      </c>
      <c r="K3997" s="147">
        <f>H3997*0.68</f>
        <v>214580.43175313575</v>
      </c>
    </row>
    <row r="3998" spans="1:11" x14ac:dyDescent="0.2">
      <c r="A3998" s="54"/>
      <c r="C3998" s="25" t="s">
        <v>3707</v>
      </c>
      <c r="D3998" s="15"/>
      <c r="E3998" s="15"/>
      <c r="F3998" s="58">
        <v>60168486</v>
      </c>
      <c r="G3998" s="4" t="s">
        <v>2010</v>
      </c>
      <c r="H3998" s="131">
        <v>394560.10574352369</v>
      </c>
      <c r="I3998" s="38">
        <f t="shared" si="89"/>
        <v>328800.08811960311</v>
      </c>
      <c r="J3998" s="25" t="s">
        <v>5689</v>
      </c>
      <c r="K3998" s="147">
        <f>H3998*0.68</f>
        <v>268300.87190559611</v>
      </c>
    </row>
    <row r="3999" spans="1:11" x14ac:dyDescent="0.2">
      <c r="A3999" s="54"/>
      <c r="C3999" s="25" t="s">
        <v>3707</v>
      </c>
      <c r="D3999" s="15"/>
      <c r="E3999" s="15"/>
      <c r="F3999" s="58">
        <v>60168487</v>
      </c>
      <c r="G3999" s="4" t="s">
        <v>2011</v>
      </c>
      <c r="H3999" s="131">
        <v>466281.03505444154</v>
      </c>
      <c r="I3999" s="38">
        <f t="shared" si="89"/>
        <v>388567.52921203466</v>
      </c>
      <c r="J3999" s="25" t="s">
        <v>5689</v>
      </c>
      <c r="K3999" s="147">
        <f>H3999*0.68</f>
        <v>317071.10383702029</v>
      </c>
    </row>
    <row r="4000" spans="1:11" x14ac:dyDescent="0.2">
      <c r="A4000" s="54"/>
      <c r="C4000" s="25" t="s">
        <v>3707</v>
      </c>
      <c r="D4000" s="15"/>
      <c r="E4000" s="15"/>
      <c r="F4000" s="58">
        <v>60168488</v>
      </c>
      <c r="G4000" s="4" t="s">
        <v>2012</v>
      </c>
      <c r="H4000" s="131">
        <v>517618.7902275321</v>
      </c>
      <c r="I4000" s="38">
        <f t="shared" si="89"/>
        <v>431348.99185627676</v>
      </c>
      <c r="J4000" s="25" t="s">
        <v>5689</v>
      </c>
      <c r="K4000" s="147">
        <f>H4000*0.68</f>
        <v>351980.77735472185</v>
      </c>
    </row>
    <row r="4001" spans="1:11" x14ac:dyDescent="0.2">
      <c r="A4001" s="54"/>
      <c r="C4001" s="25" t="s">
        <v>3707</v>
      </c>
      <c r="D4001" s="15"/>
      <c r="E4001" s="15"/>
      <c r="F4001" s="58">
        <v>60168489</v>
      </c>
      <c r="G4001" s="4" t="s">
        <v>2013</v>
      </c>
      <c r="H4001" s="131">
        <v>552181.58048106194</v>
      </c>
      <c r="I4001" s="38">
        <f t="shared" si="89"/>
        <v>460151.31706755166</v>
      </c>
      <c r="J4001" s="25" t="s">
        <v>5689</v>
      </c>
      <c r="K4001" s="147">
        <f>H4001*0.68</f>
        <v>375483.47472712217</v>
      </c>
    </row>
    <row r="4002" spans="1:11" x14ac:dyDescent="0.2">
      <c r="A4002" s="54"/>
      <c r="C4002" s="25" t="s">
        <v>3707</v>
      </c>
      <c r="D4002" s="15"/>
      <c r="E4002" s="15"/>
      <c r="F4002" s="58">
        <v>60168490</v>
      </c>
      <c r="G4002" s="4" t="s">
        <v>2014</v>
      </c>
      <c r="H4002" s="131">
        <v>552181.58048106194</v>
      </c>
      <c r="I4002" s="38">
        <f t="shared" si="89"/>
        <v>460151.31706755166</v>
      </c>
      <c r="J4002" s="25" t="s">
        <v>5689</v>
      </c>
      <c r="K4002" s="147">
        <f>H4002*0.68</f>
        <v>375483.47472712217</v>
      </c>
    </row>
    <row r="4003" spans="1:11" x14ac:dyDescent="0.2">
      <c r="A4003" s="54"/>
      <c r="C4003" s="25" t="s">
        <v>3707</v>
      </c>
      <c r="D4003" s="15"/>
      <c r="E4003" s="15"/>
      <c r="F4003" s="58">
        <v>60168491</v>
      </c>
      <c r="G4003" s="4" t="s">
        <v>2015</v>
      </c>
      <c r="H4003" s="131">
        <v>675303.57580817526</v>
      </c>
      <c r="I4003" s="38">
        <f t="shared" si="89"/>
        <v>562752.97984014603</v>
      </c>
      <c r="J4003" s="25" t="s">
        <v>5689</v>
      </c>
      <c r="K4003" s="147">
        <f>H4003*0.68</f>
        <v>459206.43154955923</v>
      </c>
    </row>
    <row r="4004" spans="1:11" x14ac:dyDescent="0.2">
      <c r="A4004" s="54"/>
      <c r="C4004" s="25" t="s">
        <v>3707</v>
      </c>
      <c r="D4004" s="15"/>
      <c r="E4004" s="15"/>
      <c r="F4004" s="58">
        <v>60168492</v>
      </c>
      <c r="G4004" s="4" t="s">
        <v>2016</v>
      </c>
      <c r="H4004" s="131">
        <v>675303.57580817526</v>
      </c>
      <c r="I4004" s="38">
        <f t="shared" si="89"/>
        <v>562752.97984014603</v>
      </c>
      <c r="J4004" s="25" t="s">
        <v>5689</v>
      </c>
      <c r="K4004" s="147">
        <f>H4004*0.68</f>
        <v>459206.43154955923</v>
      </c>
    </row>
    <row r="4005" spans="1:11" x14ac:dyDescent="0.2">
      <c r="A4005" s="54"/>
      <c r="C4005" s="25" t="s">
        <v>3707</v>
      </c>
      <c r="D4005" s="15"/>
      <c r="E4005" s="15"/>
      <c r="F4005" s="58">
        <v>60168493</v>
      </c>
      <c r="G4005" s="4" t="s">
        <v>2017</v>
      </c>
      <c r="H4005" s="131">
        <v>858625.577900048</v>
      </c>
      <c r="I4005" s="38">
        <f t="shared" si="89"/>
        <v>715521.31491670664</v>
      </c>
      <c r="J4005" s="25" t="s">
        <v>5689</v>
      </c>
      <c r="K4005" s="147">
        <f>H4005*0.68</f>
        <v>583865.39297203266</v>
      </c>
    </row>
    <row r="4006" spans="1:11" x14ac:dyDescent="0.2">
      <c r="A4006" s="54"/>
      <c r="C4006" s="25" t="s">
        <v>3707</v>
      </c>
      <c r="D4006" s="15"/>
      <c r="E4006" s="15"/>
      <c r="F4006" s="58">
        <v>60168494</v>
      </c>
      <c r="G4006" s="4" t="s">
        <v>2018</v>
      </c>
      <c r="H4006" s="131">
        <v>858625.577900048</v>
      </c>
      <c r="I4006" s="38">
        <f t="shared" si="89"/>
        <v>715521.31491670664</v>
      </c>
      <c r="J4006" s="25" t="s">
        <v>5689</v>
      </c>
      <c r="K4006" s="147">
        <f>H4006*0.68</f>
        <v>583865.39297203266</v>
      </c>
    </row>
    <row r="4007" spans="1:11" x14ac:dyDescent="0.2">
      <c r="A4007" s="54"/>
      <c r="C4007" s="25"/>
      <c r="D4007" s="15"/>
      <c r="E4007" s="15"/>
      <c r="F4007" s="58"/>
      <c r="G4007" s="5"/>
      <c r="H4007" s="143"/>
      <c r="I4007" s="122"/>
      <c r="J4007" s="26"/>
      <c r="K4007" s="144"/>
    </row>
    <row r="4008" spans="1:11" ht="15.75" x14ac:dyDescent="0.25">
      <c r="A4008" s="54"/>
      <c r="C4008" s="25"/>
      <c r="D4008" s="15"/>
      <c r="E4008" s="15"/>
      <c r="F4008" s="58" t="s">
        <v>71</v>
      </c>
      <c r="G4008" s="76" t="s">
        <v>7409</v>
      </c>
      <c r="H4008" s="143"/>
      <c r="I4008" s="122"/>
      <c r="J4008" s="26"/>
      <c r="K4008" s="144"/>
    </row>
    <row r="4009" spans="1:11" ht="15.75" x14ac:dyDescent="0.25">
      <c r="A4009" s="54"/>
      <c r="C4009" s="25"/>
      <c r="D4009" s="15"/>
      <c r="E4009" s="15"/>
      <c r="F4009" s="58" t="s">
        <v>71</v>
      </c>
      <c r="G4009" s="76" t="s">
        <v>7410</v>
      </c>
      <c r="H4009" s="143"/>
      <c r="I4009" s="122"/>
      <c r="J4009" s="26"/>
      <c r="K4009" s="144"/>
    </row>
    <row r="4010" spans="1:11" ht="15.75" x14ac:dyDescent="0.25">
      <c r="A4010" s="54"/>
      <c r="C4010" s="25"/>
      <c r="D4010" s="15"/>
      <c r="E4010" s="15"/>
      <c r="F4010" s="58" t="s">
        <v>71</v>
      </c>
      <c r="G4010" s="76" t="s">
        <v>6915</v>
      </c>
      <c r="H4010" s="143"/>
      <c r="I4010" s="122"/>
      <c r="J4010" s="26"/>
      <c r="K4010" s="144"/>
    </row>
    <row r="4011" spans="1:11" x14ac:dyDescent="0.2">
      <c r="A4011" s="54"/>
      <c r="C4011" s="25"/>
      <c r="D4011" s="15"/>
      <c r="E4011" s="15"/>
      <c r="F4011" s="58" t="s">
        <v>1232</v>
      </c>
      <c r="G4011" s="4" t="s">
        <v>6916</v>
      </c>
      <c r="H4011" s="160">
        <v>7733.7614999999996</v>
      </c>
      <c r="I4011" s="38">
        <f t="shared" ref="I4011:I4013" si="90">H4011/1.2</f>
        <v>6444.8012499999995</v>
      </c>
      <c r="J4011" s="25" t="s">
        <v>5689</v>
      </c>
      <c r="K4011" s="147">
        <f>H4011*0.68</f>
        <v>5258.9578200000005</v>
      </c>
    </row>
    <row r="4012" spans="1:11" x14ac:dyDescent="0.2">
      <c r="A4012" s="54"/>
      <c r="C4012" s="25"/>
      <c r="D4012" s="15"/>
      <c r="E4012" s="15"/>
      <c r="F4012" s="58" t="s">
        <v>1232</v>
      </c>
      <c r="G4012" s="4" t="s">
        <v>6917</v>
      </c>
      <c r="H4012" s="160">
        <v>8212.1384999999991</v>
      </c>
      <c r="I4012" s="38">
        <f t="shared" si="90"/>
        <v>6843.4487499999996</v>
      </c>
      <c r="J4012" s="25" t="s">
        <v>5689</v>
      </c>
      <c r="K4012" s="147">
        <f>H4012*0.68</f>
        <v>5584.2541799999999</v>
      </c>
    </row>
    <row r="4013" spans="1:11" x14ac:dyDescent="0.2">
      <c r="A4013" s="54"/>
      <c r="C4013" s="25"/>
      <c r="D4013" s="15"/>
      <c r="E4013" s="15"/>
      <c r="F4013" s="58" t="s">
        <v>1232</v>
      </c>
      <c r="G4013" s="4" t="s">
        <v>6918</v>
      </c>
      <c r="H4013" s="160">
        <v>26470.194</v>
      </c>
      <c r="I4013" s="38">
        <f t="shared" si="90"/>
        <v>22058.494999999999</v>
      </c>
      <c r="J4013" s="25" t="s">
        <v>5689</v>
      </c>
      <c r="K4013" s="147">
        <f>H4013*0.68</f>
        <v>17999.731920000002</v>
      </c>
    </row>
    <row r="4014" spans="1:11" x14ac:dyDescent="0.2">
      <c r="A4014" s="54"/>
      <c r="C4014" s="25"/>
      <c r="D4014" s="15"/>
      <c r="E4014" s="15"/>
      <c r="F4014" s="58"/>
      <c r="G4014" s="4"/>
      <c r="H4014" s="143"/>
      <c r="I4014" s="122"/>
      <c r="J4014" s="26"/>
      <c r="K4014" s="144"/>
    </row>
    <row r="4015" spans="1:11" ht="15.75" x14ac:dyDescent="0.25">
      <c r="A4015" s="54"/>
      <c r="C4015" s="25"/>
      <c r="D4015" s="15"/>
      <c r="E4015" s="15"/>
      <c r="F4015" s="58" t="s">
        <v>71</v>
      </c>
      <c r="G4015" s="76" t="s">
        <v>6919</v>
      </c>
      <c r="H4015" s="143"/>
      <c r="I4015" s="122"/>
      <c r="J4015" s="26"/>
      <c r="K4015" s="144"/>
    </row>
    <row r="4016" spans="1:11" x14ac:dyDescent="0.2">
      <c r="A4016" s="54"/>
      <c r="C4016" s="25"/>
      <c r="D4016" s="15"/>
      <c r="E4016" s="15"/>
      <c r="F4016" s="58" t="s">
        <v>1232</v>
      </c>
      <c r="G4016" s="4" t="s">
        <v>6916</v>
      </c>
      <c r="H4016" s="160">
        <v>8291.8680000000004</v>
      </c>
      <c r="I4016" s="38">
        <f t="shared" ref="I4016:I4018" si="91">H4016/1.2</f>
        <v>6909.89</v>
      </c>
      <c r="J4016" s="25" t="s">
        <v>5689</v>
      </c>
      <c r="K4016" s="147">
        <f>H4016*0.68</f>
        <v>5638.4702400000006</v>
      </c>
    </row>
    <row r="4017" spans="1:11" x14ac:dyDescent="0.2">
      <c r="A4017" s="54"/>
      <c r="C4017" s="25"/>
      <c r="D4017" s="15"/>
      <c r="E4017" s="15"/>
      <c r="F4017" s="58" t="s">
        <v>1232</v>
      </c>
      <c r="G4017" s="4" t="s">
        <v>6917</v>
      </c>
      <c r="H4017" s="160">
        <v>15228.334499999999</v>
      </c>
      <c r="I4017" s="38">
        <f t="shared" si="91"/>
        <v>12690.278749999999</v>
      </c>
      <c r="J4017" s="25" t="s">
        <v>5689</v>
      </c>
      <c r="K4017" s="147">
        <f>H4017*0.68</f>
        <v>10355.267460000001</v>
      </c>
    </row>
    <row r="4018" spans="1:11" x14ac:dyDescent="0.2">
      <c r="A4018" s="54"/>
      <c r="C4018" s="25"/>
      <c r="D4018" s="15"/>
      <c r="E4018" s="15"/>
      <c r="F4018" s="58" t="s">
        <v>1232</v>
      </c>
      <c r="G4018" s="4" t="s">
        <v>6918</v>
      </c>
      <c r="H4018" s="160">
        <v>41379.610500000003</v>
      </c>
      <c r="I4018" s="38">
        <f t="shared" si="91"/>
        <v>34483.008750000001</v>
      </c>
      <c r="J4018" s="25" t="s">
        <v>5689</v>
      </c>
      <c r="K4018" s="147">
        <f>H4018*0.68</f>
        <v>28138.135140000002</v>
      </c>
    </row>
    <row r="4019" spans="1:11" x14ac:dyDescent="0.2">
      <c r="A4019" s="54"/>
      <c r="C4019" s="25"/>
      <c r="D4019" s="15"/>
      <c r="E4019" s="15"/>
      <c r="F4019" s="58"/>
      <c r="G4019" s="4"/>
      <c r="H4019" s="143"/>
      <c r="I4019" s="122"/>
      <c r="J4019" s="26"/>
      <c r="K4019" s="144"/>
    </row>
    <row r="4020" spans="1:11" ht="15.75" x14ac:dyDescent="0.25">
      <c r="A4020" s="54"/>
      <c r="C4020" s="25"/>
      <c r="D4020" s="15"/>
      <c r="E4020" s="15"/>
      <c r="F4020" s="58" t="s">
        <v>71</v>
      </c>
      <c r="G4020" s="76" t="s">
        <v>6920</v>
      </c>
      <c r="H4020" s="143"/>
      <c r="I4020" s="122"/>
      <c r="J4020" s="26"/>
      <c r="K4020" s="144"/>
    </row>
    <row r="4021" spans="1:11" x14ac:dyDescent="0.2">
      <c r="A4021" s="54"/>
      <c r="C4021" s="25"/>
      <c r="D4021" s="15"/>
      <c r="E4021" s="15"/>
      <c r="F4021" s="58" t="s">
        <v>1232</v>
      </c>
      <c r="G4021" s="4" t="s">
        <v>6916</v>
      </c>
      <c r="H4021" s="160">
        <v>6059.442</v>
      </c>
      <c r="I4021" s="38">
        <f t="shared" ref="I4021:I4023" si="92">H4021/1.2</f>
        <v>5049.5349999999999</v>
      </c>
      <c r="J4021" s="25" t="s">
        <v>5689</v>
      </c>
      <c r="K4021" s="147">
        <f>H4021*0.68</f>
        <v>4120.4205600000005</v>
      </c>
    </row>
    <row r="4022" spans="1:11" x14ac:dyDescent="0.2">
      <c r="A4022" s="54"/>
      <c r="C4022" s="25"/>
      <c r="D4022" s="15"/>
      <c r="E4022" s="15"/>
      <c r="F4022" s="58" t="s">
        <v>1232</v>
      </c>
      <c r="G4022" s="4" t="s">
        <v>6917</v>
      </c>
      <c r="H4022" s="160">
        <v>8212.1384999999991</v>
      </c>
      <c r="I4022" s="38">
        <f t="shared" si="92"/>
        <v>6843.4487499999996</v>
      </c>
      <c r="J4022" s="25" t="s">
        <v>5689</v>
      </c>
      <c r="K4022" s="147">
        <f>H4022*0.68</f>
        <v>5584.2541799999999</v>
      </c>
    </row>
    <row r="4023" spans="1:11" x14ac:dyDescent="0.2">
      <c r="A4023" s="54"/>
      <c r="C4023" s="25"/>
      <c r="D4023" s="15"/>
      <c r="E4023" s="15"/>
      <c r="F4023" s="58" t="s">
        <v>1232</v>
      </c>
      <c r="G4023" s="4" t="s">
        <v>6918</v>
      </c>
      <c r="H4023" s="160">
        <v>16583.736000000001</v>
      </c>
      <c r="I4023" s="38">
        <f t="shared" si="92"/>
        <v>13819.78</v>
      </c>
      <c r="J4023" s="25" t="s">
        <v>5689</v>
      </c>
      <c r="K4023" s="147">
        <f>H4023*0.68</f>
        <v>11276.940480000001</v>
      </c>
    </row>
    <row r="4024" spans="1:11" x14ac:dyDescent="0.2">
      <c r="A4024" s="54"/>
      <c r="C4024" s="25"/>
      <c r="D4024" s="15"/>
      <c r="E4024" s="15"/>
      <c r="F4024" s="58"/>
      <c r="G4024" s="4"/>
      <c r="H4024" s="143"/>
      <c r="I4024" s="122"/>
      <c r="J4024" s="26"/>
      <c r="K4024" s="144"/>
    </row>
    <row r="4025" spans="1:11" ht="15.75" x14ac:dyDescent="0.25">
      <c r="A4025" s="54"/>
      <c r="C4025" s="25"/>
      <c r="D4025" s="15"/>
      <c r="E4025" s="15"/>
      <c r="F4025" s="58" t="s">
        <v>71</v>
      </c>
      <c r="G4025" s="76" t="s">
        <v>6921</v>
      </c>
      <c r="H4025" s="143"/>
      <c r="I4025" s="122"/>
      <c r="J4025" s="26"/>
      <c r="K4025" s="144"/>
    </row>
    <row r="4026" spans="1:11" x14ac:dyDescent="0.2">
      <c r="A4026" s="54"/>
      <c r="C4026" s="25"/>
      <c r="D4026" s="15"/>
      <c r="E4026" s="15"/>
      <c r="F4026" s="58" t="s">
        <v>1232</v>
      </c>
      <c r="G4026" s="4" t="s">
        <v>6916</v>
      </c>
      <c r="H4026" s="160">
        <v>28941.808499999999</v>
      </c>
      <c r="I4026" s="38">
        <f t="shared" ref="I4026:I4028" si="93">H4026/1.2</f>
        <v>24118.173750000002</v>
      </c>
      <c r="J4026" s="25" t="s">
        <v>5689</v>
      </c>
      <c r="K4026" s="147">
        <f>H4026*0.68</f>
        <v>19680.429780000002</v>
      </c>
    </row>
    <row r="4027" spans="1:11" x14ac:dyDescent="0.2">
      <c r="A4027" s="54"/>
      <c r="C4027" s="25"/>
      <c r="D4027" s="15"/>
      <c r="E4027" s="15"/>
      <c r="F4027" s="58" t="s">
        <v>1232</v>
      </c>
      <c r="G4027" s="4" t="s">
        <v>6917</v>
      </c>
      <c r="H4027" s="160">
        <v>30775.587</v>
      </c>
      <c r="I4027" s="38">
        <f t="shared" si="93"/>
        <v>25646.322500000002</v>
      </c>
      <c r="J4027" s="25" t="s">
        <v>5689</v>
      </c>
      <c r="K4027" s="147">
        <f>H4027*0.68</f>
        <v>20927.399160000001</v>
      </c>
    </row>
    <row r="4028" spans="1:11" x14ac:dyDescent="0.2">
      <c r="A4028" s="54"/>
      <c r="C4028" s="25"/>
      <c r="D4028" s="15"/>
      <c r="E4028" s="15"/>
      <c r="F4028" s="58" t="s">
        <v>1232</v>
      </c>
      <c r="G4028" s="4" t="s">
        <v>6918</v>
      </c>
      <c r="H4028" s="160">
        <v>84991.646999999997</v>
      </c>
      <c r="I4028" s="38">
        <f t="shared" si="93"/>
        <v>70826.372499999998</v>
      </c>
      <c r="J4028" s="25" t="s">
        <v>5689</v>
      </c>
      <c r="K4028" s="147">
        <f>H4028*0.68</f>
        <v>57794.319960000001</v>
      </c>
    </row>
    <row r="4029" spans="1:11" x14ac:dyDescent="0.2">
      <c r="A4029" s="54"/>
      <c r="C4029" s="25"/>
      <c r="D4029" s="15"/>
      <c r="E4029" s="15"/>
      <c r="F4029" s="58"/>
      <c r="G4029" s="5"/>
      <c r="H4029" s="143"/>
      <c r="I4029" s="122"/>
      <c r="J4029" s="26"/>
      <c r="K4029" s="144"/>
    </row>
    <row r="4030" spans="1:11" ht="15.75" x14ac:dyDescent="0.25">
      <c r="A4030" s="54"/>
      <c r="C4030" s="25" t="s">
        <v>3620</v>
      </c>
      <c r="D4030" s="15"/>
      <c r="E4030" s="15"/>
      <c r="F4030" s="58"/>
      <c r="G4030" s="76" t="s">
        <v>54</v>
      </c>
      <c r="H4030" s="143"/>
      <c r="I4030" s="122"/>
      <c r="J4030" s="26"/>
      <c r="K4030" s="144"/>
    </row>
    <row r="4031" spans="1:11" x14ac:dyDescent="0.2">
      <c r="A4031" s="54"/>
      <c r="C4031" s="25" t="s">
        <v>3620</v>
      </c>
      <c r="D4031" s="15"/>
      <c r="E4031" s="15"/>
      <c r="F4031" s="58">
        <v>60119214</v>
      </c>
      <c r="G4031" s="4" t="s">
        <v>2019</v>
      </c>
      <c r="H4031" s="152">
        <v>11389.303781562627</v>
      </c>
      <c r="I4031" s="38">
        <f t="shared" ref="I4031:I4038" si="94">H4031/1.2</f>
        <v>9491.0864846355234</v>
      </c>
      <c r="J4031" s="25" t="s">
        <v>5685</v>
      </c>
      <c r="K4031" s="147">
        <f>H4031*0.68</f>
        <v>7744.7265714625864</v>
      </c>
    </row>
    <row r="4032" spans="1:11" x14ac:dyDescent="0.2">
      <c r="A4032" s="54"/>
      <c r="C4032" s="25" t="s">
        <v>3620</v>
      </c>
      <c r="D4032" s="15"/>
      <c r="E4032" s="15"/>
      <c r="F4032" s="58">
        <v>60119215</v>
      </c>
      <c r="G4032" s="4" t="s">
        <v>2020</v>
      </c>
      <c r="H4032" s="152">
        <v>14827.528069951215</v>
      </c>
      <c r="I4032" s="38">
        <f t="shared" si="94"/>
        <v>12356.273391626013</v>
      </c>
      <c r="J4032" s="25" t="s">
        <v>5685</v>
      </c>
      <c r="K4032" s="147">
        <f>H4032*0.68</f>
        <v>10082.719087566828</v>
      </c>
    </row>
    <row r="4033" spans="1:11" x14ac:dyDescent="0.2">
      <c r="A4033" s="54"/>
      <c r="C4033" s="25" t="s">
        <v>3620</v>
      </c>
      <c r="D4033" s="15"/>
      <c r="E4033" s="15"/>
      <c r="F4033" s="58">
        <v>60163388</v>
      </c>
      <c r="G4033" s="4" t="s">
        <v>2021</v>
      </c>
      <c r="H4033" s="152">
        <v>17244.685456320803</v>
      </c>
      <c r="I4033" s="38">
        <f t="shared" si="94"/>
        <v>14370.57121360067</v>
      </c>
      <c r="J4033" s="25" t="s">
        <v>5685</v>
      </c>
      <c r="K4033" s="147">
        <f>H4033*0.68</f>
        <v>11726.386110298146</v>
      </c>
    </row>
    <row r="4034" spans="1:11" x14ac:dyDescent="0.2">
      <c r="A4034" s="54"/>
      <c r="C4034" s="25" t="s">
        <v>3620</v>
      </c>
      <c r="D4034" s="15"/>
      <c r="E4034" s="15"/>
      <c r="F4034" s="58">
        <v>60163389</v>
      </c>
      <c r="G4034" s="4" t="s">
        <v>2022</v>
      </c>
      <c r="H4034" s="152">
        <v>20490.723129155213</v>
      </c>
      <c r="I4034" s="38">
        <f t="shared" si="94"/>
        <v>17075.602607629346</v>
      </c>
      <c r="J4034" s="25" t="s">
        <v>5685</v>
      </c>
      <c r="K4034" s="147">
        <f>H4034*0.68</f>
        <v>13933.691727825546</v>
      </c>
    </row>
    <row r="4035" spans="1:11" x14ac:dyDescent="0.2">
      <c r="A4035" s="54"/>
      <c r="C4035" s="25" t="s">
        <v>3620</v>
      </c>
      <c r="D4035" s="15"/>
      <c r="E4035" s="15"/>
      <c r="F4035" s="58">
        <v>60168815</v>
      </c>
      <c r="G4035" s="4" t="s">
        <v>1355</v>
      </c>
      <c r="H4035" s="152">
        <v>25091.033755301978</v>
      </c>
      <c r="I4035" s="38">
        <f t="shared" si="94"/>
        <v>20909.194796084983</v>
      </c>
      <c r="J4035" s="25" t="s">
        <v>5685</v>
      </c>
      <c r="K4035" s="147">
        <f>H4035*0.68</f>
        <v>17061.902953605346</v>
      </c>
    </row>
    <row r="4036" spans="1:11" ht="15.75" x14ac:dyDescent="0.25">
      <c r="A4036" s="54"/>
      <c r="C4036" s="56"/>
      <c r="D4036" s="15"/>
      <c r="E4036" s="15"/>
      <c r="F4036" s="58"/>
      <c r="G4036" s="76"/>
      <c r="H4036" s="143"/>
      <c r="I4036" s="122"/>
      <c r="J4036" s="26"/>
      <c r="K4036" s="144"/>
    </row>
    <row r="4037" spans="1:11" ht="15.75" x14ac:dyDescent="0.25">
      <c r="A4037" s="54"/>
      <c r="C4037" s="25" t="s">
        <v>6474</v>
      </c>
      <c r="D4037" s="15"/>
      <c r="E4037" s="15"/>
      <c r="F4037" s="58"/>
      <c r="G4037" s="76" t="s">
        <v>7407</v>
      </c>
      <c r="H4037" s="143"/>
      <c r="I4037" s="122"/>
      <c r="J4037" s="26"/>
      <c r="K4037" s="144"/>
    </row>
    <row r="4038" spans="1:11" x14ac:dyDescent="0.2">
      <c r="A4038" s="134" t="s">
        <v>7382</v>
      </c>
      <c r="C4038" s="25" t="s">
        <v>6474</v>
      </c>
      <c r="D4038" s="15"/>
      <c r="E4038" s="15"/>
      <c r="F4038" s="58">
        <v>60190488</v>
      </c>
      <c r="G4038" s="4" t="s">
        <v>6475</v>
      </c>
      <c r="H4038" s="131">
        <v>154604</v>
      </c>
      <c r="I4038" s="38">
        <f t="shared" si="94"/>
        <v>128836.66666666667</v>
      </c>
      <c r="J4038" s="25" t="s">
        <v>5689</v>
      </c>
      <c r="K4038" s="147">
        <f>H4038*0.68</f>
        <v>105130.72</v>
      </c>
    </row>
    <row r="4039" spans="1:11" x14ac:dyDescent="0.2">
      <c r="A4039" s="134" t="s">
        <v>7382</v>
      </c>
      <c r="C4039" s="25" t="s">
        <v>6474</v>
      </c>
      <c r="D4039" s="15"/>
      <c r="E4039" s="15"/>
      <c r="F4039" s="58">
        <v>60190489</v>
      </c>
      <c r="G4039" s="4" t="s">
        <v>6476</v>
      </c>
      <c r="H4039" s="131">
        <v>161159</v>
      </c>
      <c r="I4039" s="38">
        <f t="shared" ref="I4039:I4102" si="95">H4039/1.2</f>
        <v>134299.16666666669</v>
      </c>
      <c r="J4039" s="25" t="s">
        <v>5689</v>
      </c>
      <c r="K4039" s="147">
        <f>H4039*0.68</f>
        <v>109588.12000000001</v>
      </c>
    </row>
    <row r="4040" spans="1:11" x14ac:dyDescent="0.2">
      <c r="A4040" s="134" t="s">
        <v>7382</v>
      </c>
      <c r="C4040" s="25" t="s">
        <v>6474</v>
      </c>
      <c r="D4040" s="15"/>
      <c r="E4040" s="15"/>
      <c r="F4040" s="58">
        <v>60190490</v>
      </c>
      <c r="G4040" s="4" t="s">
        <v>6477</v>
      </c>
      <c r="H4040" s="131">
        <v>175985</v>
      </c>
      <c r="I4040" s="38">
        <f t="shared" si="95"/>
        <v>146654.16666666669</v>
      </c>
      <c r="J4040" s="25" t="s">
        <v>5689</v>
      </c>
      <c r="K4040" s="147">
        <f>H4040*0.68</f>
        <v>119669.8</v>
      </c>
    </row>
    <row r="4041" spans="1:11" x14ac:dyDescent="0.2">
      <c r="A4041" s="134" t="s">
        <v>7382</v>
      </c>
      <c r="C4041" s="25" t="s">
        <v>6474</v>
      </c>
      <c r="D4041" s="15"/>
      <c r="E4041" s="15"/>
      <c r="F4041" s="58">
        <v>60190491</v>
      </c>
      <c r="G4041" s="4" t="s">
        <v>6478</v>
      </c>
      <c r="H4041" s="131">
        <v>187559</v>
      </c>
      <c r="I4041" s="38">
        <f t="shared" si="95"/>
        <v>156299.16666666669</v>
      </c>
      <c r="J4041" s="25" t="s">
        <v>5689</v>
      </c>
      <c r="K4041" s="147">
        <f>H4041*0.68</f>
        <v>127540.12000000001</v>
      </c>
    </row>
    <row r="4042" spans="1:11" x14ac:dyDescent="0.2">
      <c r="A4042" s="134" t="s">
        <v>7382</v>
      </c>
      <c r="C4042" s="25" t="s">
        <v>6474</v>
      </c>
      <c r="D4042" s="15"/>
      <c r="E4042" s="15"/>
      <c r="F4042" s="58">
        <v>60190492</v>
      </c>
      <c r="G4042" s="4" t="s">
        <v>6479</v>
      </c>
      <c r="H4042" s="131">
        <v>182188</v>
      </c>
      <c r="I4042" s="38">
        <f t="shared" si="95"/>
        <v>151823.33333333334</v>
      </c>
      <c r="J4042" s="25" t="s">
        <v>5689</v>
      </c>
      <c r="K4042" s="147">
        <f>H4042*0.68</f>
        <v>123887.84000000001</v>
      </c>
    </row>
    <row r="4043" spans="1:11" x14ac:dyDescent="0.2">
      <c r="A4043" s="134" t="s">
        <v>7382</v>
      </c>
      <c r="C4043" s="25" t="s">
        <v>6474</v>
      </c>
      <c r="D4043" s="15"/>
      <c r="E4043" s="15"/>
      <c r="F4043" s="58">
        <v>60190493</v>
      </c>
      <c r="G4043" s="4" t="s">
        <v>6480</v>
      </c>
      <c r="H4043" s="131">
        <v>190607</v>
      </c>
      <c r="I4043" s="38">
        <f t="shared" si="95"/>
        <v>158839.16666666669</v>
      </c>
      <c r="J4043" s="25" t="s">
        <v>5689</v>
      </c>
      <c r="K4043" s="147">
        <f>H4043*0.68</f>
        <v>129612.76000000001</v>
      </c>
    </row>
    <row r="4044" spans="1:11" x14ac:dyDescent="0.2">
      <c r="A4044" s="134" t="s">
        <v>7382</v>
      </c>
      <c r="C4044" s="25" t="s">
        <v>6474</v>
      </c>
      <c r="D4044" s="15"/>
      <c r="E4044" s="15"/>
      <c r="F4044" s="58">
        <v>60190494</v>
      </c>
      <c r="G4044" s="4" t="s">
        <v>6481</v>
      </c>
      <c r="H4044" s="131">
        <v>217566</v>
      </c>
      <c r="I4044" s="38">
        <f t="shared" si="95"/>
        <v>181305</v>
      </c>
      <c r="J4044" s="25" t="s">
        <v>5689</v>
      </c>
      <c r="K4044" s="147">
        <f>H4044*0.68</f>
        <v>147944.88</v>
      </c>
    </row>
    <row r="4045" spans="1:11" x14ac:dyDescent="0.2">
      <c r="A4045" s="134" t="s">
        <v>7382</v>
      </c>
      <c r="C4045" s="25" t="s">
        <v>6474</v>
      </c>
      <c r="D4045" s="15"/>
      <c r="E4045" s="15"/>
      <c r="F4045" s="58">
        <v>60190495</v>
      </c>
      <c r="G4045" s="4" t="s">
        <v>6482</v>
      </c>
      <c r="H4045" s="131">
        <v>229145</v>
      </c>
      <c r="I4045" s="38">
        <f t="shared" si="95"/>
        <v>190954.16666666669</v>
      </c>
      <c r="J4045" s="25" t="s">
        <v>5689</v>
      </c>
      <c r="K4045" s="147">
        <f>H4045*0.68</f>
        <v>155818.6</v>
      </c>
    </row>
    <row r="4046" spans="1:11" x14ac:dyDescent="0.2">
      <c r="A4046" s="134" t="s">
        <v>7382</v>
      </c>
      <c r="C4046" s="25" t="s">
        <v>6474</v>
      </c>
      <c r="D4046" s="15"/>
      <c r="E4046" s="15"/>
      <c r="F4046" s="58">
        <v>60190496</v>
      </c>
      <c r="G4046" s="4" t="s">
        <v>6483</v>
      </c>
      <c r="H4046" s="131">
        <v>235505</v>
      </c>
      <c r="I4046" s="38">
        <f t="shared" si="95"/>
        <v>196254.16666666669</v>
      </c>
      <c r="J4046" s="25" t="s">
        <v>5689</v>
      </c>
      <c r="K4046" s="147">
        <f>H4046*0.68</f>
        <v>160143.40000000002</v>
      </c>
    </row>
    <row r="4047" spans="1:11" x14ac:dyDescent="0.2">
      <c r="A4047" s="134" t="s">
        <v>7382</v>
      </c>
      <c r="C4047" s="25" t="s">
        <v>6474</v>
      </c>
      <c r="D4047" s="15"/>
      <c r="E4047" s="15"/>
      <c r="F4047" s="58">
        <v>60190497</v>
      </c>
      <c r="G4047" s="4" t="s">
        <v>6484</v>
      </c>
      <c r="H4047" s="131">
        <v>255956</v>
      </c>
      <c r="I4047" s="38">
        <f t="shared" si="95"/>
        <v>213296.66666666669</v>
      </c>
      <c r="J4047" s="25" t="s">
        <v>5689</v>
      </c>
      <c r="K4047" s="147">
        <f>H4047*0.68</f>
        <v>174050.08000000002</v>
      </c>
    </row>
    <row r="4048" spans="1:11" x14ac:dyDescent="0.2">
      <c r="A4048" s="134" t="s">
        <v>7382</v>
      </c>
      <c r="C4048" s="25" t="s">
        <v>6474</v>
      </c>
      <c r="D4048" s="15"/>
      <c r="E4048" s="15"/>
      <c r="F4048" s="58">
        <v>60190498</v>
      </c>
      <c r="G4048" s="4" t="s">
        <v>6485</v>
      </c>
      <c r="H4048" s="131">
        <v>268105</v>
      </c>
      <c r="I4048" s="38">
        <f t="shared" si="95"/>
        <v>223420.83333333334</v>
      </c>
      <c r="J4048" s="25" t="s">
        <v>5689</v>
      </c>
      <c r="K4048" s="147">
        <f>H4048*0.68</f>
        <v>182311.40000000002</v>
      </c>
    </row>
    <row r="4049" spans="1:11" x14ac:dyDescent="0.2">
      <c r="A4049" s="134" t="s">
        <v>7382</v>
      </c>
      <c r="C4049" s="25" t="s">
        <v>6474</v>
      </c>
      <c r="D4049" s="15"/>
      <c r="E4049" s="15"/>
      <c r="F4049" s="58">
        <v>60190499</v>
      </c>
      <c r="G4049" s="4" t="s">
        <v>6486</v>
      </c>
      <c r="H4049" s="131">
        <v>284731</v>
      </c>
      <c r="I4049" s="38">
        <f t="shared" si="95"/>
        <v>237275.83333333334</v>
      </c>
      <c r="J4049" s="25" t="s">
        <v>5689</v>
      </c>
      <c r="K4049" s="147">
        <f>H4049*0.68</f>
        <v>193617.08000000002</v>
      </c>
    </row>
    <row r="4050" spans="1:11" x14ac:dyDescent="0.2">
      <c r="A4050" s="134" t="s">
        <v>7382</v>
      </c>
      <c r="C4050" s="25" t="s">
        <v>6474</v>
      </c>
      <c r="D4050" s="15"/>
      <c r="E4050" s="15"/>
      <c r="F4050" s="58">
        <v>60190500</v>
      </c>
      <c r="G4050" s="4" t="s">
        <v>6487</v>
      </c>
      <c r="H4050" s="131">
        <v>293178</v>
      </c>
      <c r="I4050" s="38">
        <f t="shared" si="95"/>
        <v>244315</v>
      </c>
      <c r="J4050" s="25" t="s">
        <v>5689</v>
      </c>
      <c r="K4050" s="147">
        <f>H4050*0.68</f>
        <v>199361.04</v>
      </c>
    </row>
    <row r="4051" spans="1:11" x14ac:dyDescent="0.2">
      <c r="A4051" s="134" t="s">
        <v>7382</v>
      </c>
      <c r="C4051" s="25" t="s">
        <v>6474</v>
      </c>
      <c r="D4051" s="15"/>
      <c r="E4051" s="15"/>
      <c r="F4051" s="58">
        <v>60190501</v>
      </c>
      <c r="G4051" s="4" t="s">
        <v>6488</v>
      </c>
      <c r="H4051" s="131">
        <v>168734</v>
      </c>
      <c r="I4051" s="38">
        <f t="shared" si="95"/>
        <v>140611.66666666669</v>
      </c>
      <c r="J4051" s="25" t="s">
        <v>5689</v>
      </c>
      <c r="K4051" s="147">
        <f>H4051*0.68</f>
        <v>114739.12000000001</v>
      </c>
    </row>
    <row r="4052" spans="1:11" x14ac:dyDescent="0.2">
      <c r="A4052" s="134" t="s">
        <v>7382</v>
      </c>
      <c r="C4052" s="25" t="s">
        <v>6474</v>
      </c>
      <c r="D4052" s="15"/>
      <c r="E4052" s="15"/>
      <c r="F4052" s="58">
        <v>60190502</v>
      </c>
      <c r="G4052" s="4" t="s">
        <v>6489</v>
      </c>
      <c r="H4052" s="131">
        <v>171076</v>
      </c>
      <c r="I4052" s="38">
        <f t="shared" si="95"/>
        <v>142563.33333333334</v>
      </c>
      <c r="J4052" s="25" t="s">
        <v>5689</v>
      </c>
      <c r="K4052" s="147">
        <f>H4052*0.68</f>
        <v>116331.68000000001</v>
      </c>
    </row>
    <row r="4053" spans="1:11" s="23" customFormat="1" x14ac:dyDescent="0.2">
      <c r="A4053" s="134" t="s">
        <v>7382</v>
      </c>
      <c r="C4053" s="26" t="s">
        <v>6474</v>
      </c>
      <c r="D4053" s="15"/>
      <c r="E4053" s="15"/>
      <c r="F4053" s="58">
        <v>60190503</v>
      </c>
      <c r="G4053" s="4" t="s">
        <v>6490</v>
      </c>
      <c r="H4053" s="131">
        <v>179380</v>
      </c>
      <c r="I4053" s="38">
        <f t="shared" si="95"/>
        <v>149483.33333333334</v>
      </c>
      <c r="J4053" s="25" t="s">
        <v>5689</v>
      </c>
      <c r="K4053" s="147">
        <f>H4053*0.68</f>
        <v>121978.40000000001</v>
      </c>
    </row>
    <row r="4054" spans="1:11" x14ac:dyDescent="0.2">
      <c r="A4054" s="134" t="s">
        <v>7382</v>
      </c>
      <c r="C4054" s="25" t="s">
        <v>6474</v>
      </c>
      <c r="D4054" s="15"/>
      <c r="E4054" s="15"/>
      <c r="F4054" s="58">
        <v>60190504</v>
      </c>
      <c r="G4054" s="4" t="s">
        <v>6491</v>
      </c>
      <c r="H4054" s="131">
        <v>186302</v>
      </c>
      <c r="I4054" s="38">
        <f t="shared" si="95"/>
        <v>155251.66666666669</v>
      </c>
      <c r="J4054" s="25" t="s">
        <v>5689</v>
      </c>
      <c r="K4054" s="147">
        <f>H4054*0.68</f>
        <v>126685.36000000002</v>
      </c>
    </row>
    <row r="4055" spans="1:11" x14ac:dyDescent="0.2">
      <c r="A4055" s="134" t="s">
        <v>7382</v>
      </c>
      <c r="C4055" s="25" t="s">
        <v>6474</v>
      </c>
      <c r="D4055" s="15"/>
      <c r="E4055" s="15"/>
      <c r="F4055" s="58">
        <v>60190505</v>
      </c>
      <c r="G4055" s="4" t="s">
        <v>6492</v>
      </c>
      <c r="H4055" s="131">
        <v>193315</v>
      </c>
      <c r="I4055" s="38">
        <f t="shared" si="95"/>
        <v>161095.83333333334</v>
      </c>
      <c r="J4055" s="25" t="s">
        <v>5689</v>
      </c>
      <c r="K4055" s="147">
        <f>H4055*0.68</f>
        <v>131454.20000000001</v>
      </c>
    </row>
    <row r="4056" spans="1:11" x14ac:dyDescent="0.2">
      <c r="A4056" s="134" t="s">
        <v>7382</v>
      </c>
      <c r="C4056" s="25" t="s">
        <v>6474</v>
      </c>
      <c r="D4056" s="15"/>
      <c r="E4056" s="15"/>
      <c r="F4056" s="58">
        <v>60190506</v>
      </c>
      <c r="G4056" s="4" t="s">
        <v>6493</v>
      </c>
      <c r="H4056" s="131">
        <v>211023</v>
      </c>
      <c r="I4056" s="38">
        <f t="shared" si="95"/>
        <v>175852.5</v>
      </c>
      <c r="J4056" s="25" t="s">
        <v>5689</v>
      </c>
      <c r="K4056" s="147">
        <f>H4056*0.68</f>
        <v>143495.64000000001</v>
      </c>
    </row>
    <row r="4057" spans="1:11" x14ac:dyDescent="0.2">
      <c r="A4057" s="134" t="s">
        <v>7382</v>
      </c>
      <c r="C4057" s="25" t="s">
        <v>6474</v>
      </c>
      <c r="D4057" s="15"/>
      <c r="E4057" s="15"/>
      <c r="F4057" s="58">
        <v>60190507</v>
      </c>
      <c r="G4057" s="4" t="s">
        <v>6494</v>
      </c>
      <c r="H4057" s="131">
        <v>213930</v>
      </c>
      <c r="I4057" s="38">
        <f t="shared" si="95"/>
        <v>178275</v>
      </c>
      <c r="J4057" s="25" t="s">
        <v>5689</v>
      </c>
      <c r="K4057" s="147">
        <f>H4057*0.68</f>
        <v>145472.40000000002</v>
      </c>
    </row>
    <row r="4058" spans="1:11" x14ac:dyDescent="0.2">
      <c r="A4058" s="134" t="s">
        <v>7382</v>
      </c>
      <c r="C4058" s="25" t="s">
        <v>6474</v>
      </c>
      <c r="D4058" s="15"/>
      <c r="E4058" s="15"/>
      <c r="F4058" s="58">
        <v>60190508</v>
      </c>
      <c r="G4058" s="4" t="s">
        <v>6495</v>
      </c>
      <c r="H4058" s="131">
        <v>231731</v>
      </c>
      <c r="I4058" s="38">
        <f t="shared" si="95"/>
        <v>193109.16666666669</v>
      </c>
      <c r="J4058" s="25" t="s">
        <v>5689</v>
      </c>
      <c r="K4058" s="147">
        <f>H4058*0.68</f>
        <v>157577.08000000002</v>
      </c>
    </row>
    <row r="4059" spans="1:11" x14ac:dyDescent="0.2">
      <c r="A4059" s="134" t="s">
        <v>7382</v>
      </c>
      <c r="C4059" s="25" t="s">
        <v>6474</v>
      </c>
      <c r="D4059" s="15"/>
      <c r="E4059" s="15"/>
      <c r="F4059" s="58">
        <v>60187820</v>
      </c>
      <c r="G4059" s="4" t="s">
        <v>6496</v>
      </c>
      <c r="H4059" s="131">
        <v>266759</v>
      </c>
      <c r="I4059" s="38">
        <f t="shared" si="95"/>
        <v>222299.16666666669</v>
      </c>
      <c r="J4059" s="25" t="s">
        <v>5689</v>
      </c>
      <c r="K4059" s="147">
        <f>H4059*0.68</f>
        <v>181396.12000000002</v>
      </c>
    </row>
    <row r="4060" spans="1:11" x14ac:dyDescent="0.2">
      <c r="A4060" s="134" t="s">
        <v>7382</v>
      </c>
      <c r="C4060" s="25" t="s">
        <v>6474</v>
      </c>
      <c r="D4060" s="15"/>
      <c r="E4060" s="15"/>
      <c r="F4060" s="58">
        <v>60187821</v>
      </c>
      <c r="G4060" s="4" t="s">
        <v>6497</v>
      </c>
      <c r="H4060" s="131">
        <v>284320</v>
      </c>
      <c r="I4060" s="38">
        <f t="shared" si="95"/>
        <v>236933.33333333334</v>
      </c>
      <c r="J4060" s="25" t="s">
        <v>5689</v>
      </c>
      <c r="K4060" s="147">
        <f>H4060*0.68</f>
        <v>193337.60000000001</v>
      </c>
    </row>
    <row r="4061" spans="1:11" x14ac:dyDescent="0.2">
      <c r="A4061" s="134" t="s">
        <v>7382</v>
      </c>
      <c r="C4061" s="25" t="s">
        <v>6474</v>
      </c>
      <c r="D4061" s="15"/>
      <c r="E4061" s="15"/>
      <c r="F4061" s="58">
        <v>60190509</v>
      </c>
      <c r="G4061" s="4" t="s">
        <v>6498</v>
      </c>
      <c r="H4061" s="131">
        <v>298706</v>
      </c>
      <c r="I4061" s="38">
        <f t="shared" si="95"/>
        <v>248921.66666666669</v>
      </c>
      <c r="J4061" s="25" t="s">
        <v>5689</v>
      </c>
      <c r="K4061" s="147">
        <f>H4061*0.68</f>
        <v>203120.08000000002</v>
      </c>
    </row>
    <row r="4062" spans="1:11" x14ac:dyDescent="0.2">
      <c r="A4062" s="134" t="s">
        <v>7382</v>
      </c>
      <c r="C4062" s="25" t="s">
        <v>6474</v>
      </c>
      <c r="D4062" s="15"/>
      <c r="E4062" s="15"/>
      <c r="F4062" s="58">
        <v>60190510</v>
      </c>
      <c r="G4062" s="4" t="s">
        <v>6499</v>
      </c>
      <c r="H4062" s="131">
        <v>146478</v>
      </c>
      <c r="I4062" s="38">
        <f t="shared" si="95"/>
        <v>122065</v>
      </c>
      <c r="J4062" s="25" t="s">
        <v>5689</v>
      </c>
      <c r="K4062" s="147">
        <f>H4062*0.68</f>
        <v>99605.040000000008</v>
      </c>
    </row>
    <row r="4063" spans="1:11" x14ac:dyDescent="0.2">
      <c r="A4063" s="134" t="s">
        <v>7382</v>
      </c>
      <c r="C4063" s="25" t="s">
        <v>6474</v>
      </c>
      <c r="D4063" s="15"/>
      <c r="E4063" s="15"/>
      <c r="F4063" s="58">
        <v>60190511</v>
      </c>
      <c r="G4063" s="4" t="s">
        <v>6500</v>
      </c>
      <c r="H4063" s="131">
        <v>161559</v>
      </c>
      <c r="I4063" s="38">
        <f t="shared" si="95"/>
        <v>134632.5</v>
      </c>
      <c r="J4063" s="25" t="s">
        <v>5689</v>
      </c>
      <c r="K4063" s="147">
        <f>H4063*0.68</f>
        <v>109860.12000000001</v>
      </c>
    </row>
    <row r="4064" spans="1:11" x14ac:dyDescent="0.2">
      <c r="A4064" s="134" t="s">
        <v>7382</v>
      </c>
      <c r="C4064" s="25" t="s">
        <v>6474</v>
      </c>
      <c r="D4064" s="15"/>
      <c r="E4064" s="15"/>
      <c r="F4064" s="58">
        <v>60190512</v>
      </c>
      <c r="G4064" s="4" t="s">
        <v>6501</v>
      </c>
      <c r="H4064" s="131">
        <v>168656</v>
      </c>
      <c r="I4064" s="38">
        <f t="shared" si="95"/>
        <v>140546.66666666669</v>
      </c>
      <c r="J4064" s="25" t="s">
        <v>5689</v>
      </c>
      <c r="K4064" s="147">
        <f>H4064*0.68</f>
        <v>114686.08</v>
      </c>
    </row>
    <row r="4065" spans="1:11" x14ac:dyDescent="0.2">
      <c r="A4065" s="134" t="s">
        <v>7382</v>
      </c>
      <c r="C4065" s="25" t="s">
        <v>6474</v>
      </c>
      <c r="D4065" s="15"/>
      <c r="E4065" s="15"/>
      <c r="F4065" s="58">
        <v>60190513</v>
      </c>
      <c r="G4065" s="4" t="s">
        <v>6502</v>
      </c>
      <c r="H4065" s="131">
        <v>193988</v>
      </c>
      <c r="I4065" s="38">
        <f t="shared" si="95"/>
        <v>161656.66666666669</v>
      </c>
      <c r="J4065" s="25" t="s">
        <v>5689</v>
      </c>
      <c r="K4065" s="147">
        <f>H4065*0.68</f>
        <v>131911.84</v>
      </c>
    </row>
    <row r="4066" spans="1:11" x14ac:dyDescent="0.2">
      <c r="A4066" s="134" t="s">
        <v>7382</v>
      </c>
      <c r="C4066" s="25" t="s">
        <v>6474</v>
      </c>
      <c r="D4066" s="15"/>
      <c r="E4066" s="15"/>
      <c r="F4066" s="58">
        <v>60190514</v>
      </c>
      <c r="G4066" s="4" t="s">
        <v>6503</v>
      </c>
      <c r="H4066" s="131">
        <v>222409</v>
      </c>
      <c r="I4066" s="38">
        <f t="shared" si="95"/>
        <v>185340.83333333334</v>
      </c>
      <c r="J4066" s="25" t="s">
        <v>5689</v>
      </c>
      <c r="K4066" s="147">
        <f>H4066*0.68</f>
        <v>151238.12000000002</v>
      </c>
    </row>
    <row r="4067" spans="1:11" s="23" customFormat="1" x14ac:dyDescent="0.2">
      <c r="A4067" s="134" t="s">
        <v>7382</v>
      </c>
      <c r="C4067" s="70" t="s">
        <v>6474</v>
      </c>
      <c r="D4067" s="15"/>
      <c r="E4067" s="15"/>
      <c r="F4067" s="58">
        <v>60190515</v>
      </c>
      <c r="G4067" s="4" t="s">
        <v>6504</v>
      </c>
      <c r="H4067" s="131">
        <v>225388</v>
      </c>
      <c r="I4067" s="38">
        <f t="shared" si="95"/>
        <v>187823.33333333334</v>
      </c>
      <c r="J4067" s="25" t="s">
        <v>5689</v>
      </c>
      <c r="K4067" s="147">
        <f>H4067*0.68</f>
        <v>153263.84</v>
      </c>
    </row>
    <row r="4068" spans="1:11" x14ac:dyDescent="0.2">
      <c r="A4068" s="134" t="s">
        <v>7382</v>
      </c>
      <c r="C4068" s="25" t="s">
        <v>6474</v>
      </c>
      <c r="D4068" s="15"/>
      <c r="E4068" s="15"/>
      <c r="F4068" s="58">
        <v>60190516</v>
      </c>
      <c r="G4068" s="4" t="s">
        <v>6505</v>
      </c>
      <c r="H4068" s="131">
        <v>236909</v>
      </c>
      <c r="I4068" s="38">
        <f t="shared" si="95"/>
        <v>197424.16666666669</v>
      </c>
      <c r="J4068" s="25" t="s">
        <v>5689</v>
      </c>
      <c r="K4068" s="147">
        <f>H4068*0.68</f>
        <v>161098.12000000002</v>
      </c>
    </row>
    <row r="4069" spans="1:11" x14ac:dyDescent="0.2">
      <c r="A4069" s="134" t="s">
        <v>7382</v>
      </c>
      <c r="C4069" s="25" t="s">
        <v>6474</v>
      </c>
      <c r="D4069" s="15"/>
      <c r="E4069" s="15"/>
      <c r="F4069" s="58">
        <v>60190517</v>
      </c>
      <c r="G4069" s="4" t="s">
        <v>6506</v>
      </c>
      <c r="H4069" s="131">
        <v>252539</v>
      </c>
      <c r="I4069" s="38">
        <f t="shared" si="95"/>
        <v>210449.16666666669</v>
      </c>
      <c r="J4069" s="25" t="s">
        <v>5689</v>
      </c>
      <c r="K4069" s="147">
        <f>H4069*0.68</f>
        <v>171726.52000000002</v>
      </c>
    </row>
    <row r="4070" spans="1:11" x14ac:dyDescent="0.2">
      <c r="A4070" s="134" t="s">
        <v>7382</v>
      </c>
      <c r="C4070" s="25" t="s">
        <v>6474</v>
      </c>
      <c r="D4070" s="15"/>
      <c r="E4070" s="15"/>
      <c r="F4070" s="58">
        <v>60190518</v>
      </c>
      <c r="G4070" s="4" t="s">
        <v>6507</v>
      </c>
      <c r="H4070" s="131">
        <v>292970</v>
      </c>
      <c r="I4070" s="38">
        <f t="shared" si="95"/>
        <v>244141.66666666669</v>
      </c>
      <c r="J4070" s="25" t="s">
        <v>5689</v>
      </c>
      <c r="K4070" s="147">
        <f>H4070*0.68</f>
        <v>199219.6</v>
      </c>
    </row>
    <row r="4071" spans="1:11" x14ac:dyDescent="0.2">
      <c r="A4071" s="134" t="s">
        <v>7382</v>
      </c>
      <c r="C4071" s="25" t="s">
        <v>6474</v>
      </c>
      <c r="D4071" s="15"/>
      <c r="E4071" s="15"/>
      <c r="F4071" s="58">
        <v>60190519</v>
      </c>
      <c r="G4071" s="4" t="s">
        <v>6508</v>
      </c>
      <c r="H4071" s="131">
        <v>320150</v>
      </c>
      <c r="I4071" s="38">
        <f t="shared" si="95"/>
        <v>266791.66666666669</v>
      </c>
      <c r="J4071" s="25" t="s">
        <v>5689</v>
      </c>
      <c r="K4071" s="147">
        <f>H4071*0.68</f>
        <v>217702.00000000003</v>
      </c>
    </row>
    <row r="4072" spans="1:11" x14ac:dyDescent="0.2">
      <c r="A4072" s="134" t="s">
        <v>7382</v>
      </c>
      <c r="C4072" s="25" t="s">
        <v>6474</v>
      </c>
      <c r="D4072" s="15"/>
      <c r="E4072" s="15"/>
      <c r="F4072" s="58">
        <v>60190520</v>
      </c>
      <c r="G4072" s="4" t="s">
        <v>6509</v>
      </c>
      <c r="H4072" s="131">
        <v>323928</v>
      </c>
      <c r="I4072" s="38">
        <f t="shared" si="95"/>
        <v>269940</v>
      </c>
      <c r="J4072" s="25" t="s">
        <v>5689</v>
      </c>
      <c r="K4072" s="147">
        <f>H4072*0.68</f>
        <v>220271.04</v>
      </c>
    </row>
    <row r="4073" spans="1:11" x14ac:dyDescent="0.2">
      <c r="A4073" s="134" t="s">
        <v>7382</v>
      </c>
      <c r="C4073" s="25" t="s">
        <v>6474</v>
      </c>
      <c r="D4073" s="15"/>
      <c r="E4073" s="15"/>
      <c r="F4073" s="58">
        <v>60190521</v>
      </c>
      <c r="G4073" s="4" t="s">
        <v>6510</v>
      </c>
      <c r="H4073" s="131">
        <v>361049</v>
      </c>
      <c r="I4073" s="38">
        <f t="shared" si="95"/>
        <v>300874.16666666669</v>
      </c>
      <c r="J4073" s="25" t="s">
        <v>5689</v>
      </c>
      <c r="K4073" s="147">
        <f>H4073*0.68</f>
        <v>245513.32</v>
      </c>
    </row>
    <row r="4074" spans="1:11" x14ac:dyDescent="0.2">
      <c r="A4074" s="134" t="s">
        <v>7382</v>
      </c>
      <c r="C4074" s="25" t="s">
        <v>6474</v>
      </c>
      <c r="D4074" s="15"/>
      <c r="E4074" s="15"/>
      <c r="F4074" s="58">
        <v>60190522</v>
      </c>
      <c r="G4074" s="4" t="s">
        <v>6511</v>
      </c>
      <c r="H4074" s="131">
        <v>382016</v>
      </c>
      <c r="I4074" s="38">
        <f t="shared" si="95"/>
        <v>318346.66666666669</v>
      </c>
      <c r="J4074" s="25" t="s">
        <v>5689</v>
      </c>
      <c r="K4074" s="147">
        <f>H4074*0.68</f>
        <v>259770.88</v>
      </c>
    </row>
    <row r="4075" spans="1:11" x14ac:dyDescent="0.2">
      <c r="A4075" s="94"/>
      <c r="C4075" s="25"/>
      <c r="D4075" s="15"/>
      <c r="E4075" s="15"/>
      <c r="F4075" s="58"/>
      <c r="G4075" s="4"/>
      <c r="H4075" s="143"/>
      <c r="I4075" s="122"/>
      <c r="J4075" s="26"/>
      <c r="K4075" s="144"/>
    </row>
    <row r="4076" spans="1:11" x14ac:dyDescent="0.2">
      <c r="A4076" s="134" t="s">
        <v>7382</v>
      </c>
      <c r="C4076" s="25" t="s">
        <v>6512</v>
      </c>
      <c r="D4076" s="15"/>
      <c r="E4076" s="15"/>
      <c r="F4076" s="58">
        <v>60190523</v>
      </c>
      <c r="G4076" s="4" t="s">
        <v>6513</v>
      </c>
      <c r="H4076" s="131">
        <v>197495</v>
      </c>
      <c r="I4076" s="38">
        <f t="shared" si="95"/>
        <v>164579.16666666669</v>
      </c>
      <c r="J4076" s="25" t="s">
        <v>5689</v>
      </c>
      <c r="K4076" s="147">
        <f>H4076*0.68</f>
        <v>134296.6</v>
      </c>
    </row>
    <row r="4077" spans="1:11" x14ac:dyDescent="0.2">
      <c r="A4077" s="134" t="s">
        <v>7382</v>
      </c>
      <c r="C4077" s="25" t="s">
        <v>6512</v>
      </c>
      <c r="D4077" s="15"/>
      <c r="E4077" s="15"/>
      <c r="F4077" s="58">
        <v>60185542</v>
      </c>
      <c r="G4077" s="4" t="s">
        <v>6514</v>
      </c>
      <c r="H4077" s="131">
        <v>217948</v>
      </c>
      <c r="I4077" s="38">
        <f t="shared" si="95"/>
        <v>181623.33333333334</v>
      </c>
      <c r="J4077" s="25" t="s">
        <v>5689</v>
      </c>
      <c r="K4077" s="147">
        <f>H4077*0.68</f>
        <v>148204.64000000001</v>
      </c>
    </row>
    <row r="4078" spans="1:11" x14ac:dyDescent="0.2">
      <c r="A4078" s="134" t="s">
        <v>7382</v>
      </c>
      <c r="C4078" s="25" t="s">
        <v>6512</v>
      </c>
      <c r="D4078" s="15"/>
      <c r="E4078" s="15"/>
      <c r="F4078" s="58">
        <v>60190524</v>
      </c>
      <c r="G4078" s="4" t="s">
        <v>6515</v>
      </c>
      <c r="H4078" s="131">
        <v>233339</v>
      </c>
      <c r="I4078" s="38">
        <f t="shared" si="95"/>
        <v>194449.16666666669</v>
      </c>
      <c r="J4078" s="25" t="s">
        <v>5689</v>
      </c>
      <c r="K4078" s="147">
        <f>H4078*0.68</f>
        <v>158670.52000000002</v>
      </c>
    </row>
    <row r="4079" spans="1:11" x14ac:dyDescent="0.2">
      <c r="A4079" s="134" t="s">
        <v>7382</v>
      </c>
      <c r="C4079" s="25" t="s">
        <v>6512</v>
      </c>
      <c r="D4079" s="15"/>
      <c r="E4079" s="15"/>
      <c r="F4079" s="58">
        <v>60190525</v>
      </c>
      <c r="G4079" s="4" t="s">
        <v>6516</v>
      </c>
      <c r="H4079" s="131">
        <v>242874</v>
      </c>
      <c r="I4079" s="38">
        <f t="shared" si="95"/>
        <v>202395</v>
      </c>
      <c r="J4079" s="25" t="s">
        <v>5689</v>
      </c>
      <c r="K4079" s="147">
        <f>H4079*0.68</f>
        <v>165154.32</v>
      </c>
    </row>
    <row r="4080" spans="1:11" s="23" customFormat="1" x14ac:dyDescent="0.2">
      <c r="A4080" s="134" t="s">
        <v>7382</v>
      </c>
      <c r="C4080" s="25" t="s">
        <v>6512</v>
      </c>
      <c r="D4080" s="15"/>
      <c r="E4080" s="15"/>
      <c r="F4080" s="58">
        <v>60188934</v>
      </c>
      <c r="G4080" s="4" t="s">
        <v>6517</v>
      </c>
      <c r="H4080" s="131">
        <v>260137</v>
      </c>
      <c r="I4080" s="38">
        <f t="shared" si="95"/>
        <v>216780.83333333334</v>
      </c>
      <c r="J4080" s="25" t="s">
        <v>5689</v>
      </c>
      <c r="K4080" s="147">
        <f>H4080*0.68</f>
        <v>176893.16</v>
      </c>
    </row>
    <row r="4081" spans="1:11" x14ac:dyDescent="0.2">
      <c r="A4081" s="134" t="s">
        <v>7382</v>
      </c>
      <c r="C4081" s="25" t="s">
        <v>6512</v>
      </c>
      <c r="D4081" s="15"/>
      <c r="E4081" s="15"/>
      <c r="F4081" s="58">
        <v>60190526</v>
      </c>
      <c r="G4081" s="4" t="s">
        <v>6518</v>
      </c>
      <c r="H4081" s="131">
        <v>266815</v>
      </c>
      <c r="I4081" s="38">
        <f t="shared" si="95"/>
        <v>222345.83333333334</v>
      </c>
      <c r="J4081" s="25" t="s">
        <v>5689</v>
      </c>
      <c r="K4081" s="147">
        <f>H4081*0.68</f>
        <v>181434.2</v>
      </c>
    </row>
    <row r="4082" spans="1:11" x14ac:dyDescent="0.2">
      <c r="A4082" s="134" t="s">
        <v>7382</v>
      </c>
      <c r="C4082" s="25" t="s">
        <v>6512</v>
      </c>
      <c r="D4082" s="15"/>
      <c r="E4082" s="15"/>
      <c r="F4082" s="58">
        <v>60190527</v>
      </c>
      <c r="G4082" s="4" t="s">
        <v>6519</v>
      </c>
      <c r="H4082" s="131">
        <v>276500</v>
      </c>
      <c r="I4082" s="38">
        <f t="shared" si="95"/>
        <v>230416.66666666669</v>
      </c>
      <c r="J4082" s="25" t="s">
        <v>5689</v>
      </c>
      <c r="K4082" s="147">
        <f>H4082*0.68</f>
        <v>188020</v>
      </c>
    </row>
    <row r="4083" spans="1:11" x14ac:dyDescent="0.2">
      <c r="A4083" s="134" t="s">
        <v>7382</v>
      </c>
      <c r="C4083" s="25" t="s">
        <v>6512</v>
      </c>
      <c r="D4083" s="15"/>
      <c r="E4083" s="15"/>
      <c r="F4083" s="58">
        <v>60190528</v>
      </c>
      <c r="G4083" s="4" t="s">
        <v>6520</v>
      </c>
      <c r="H4083" s="131">
        <v>278086</v>
      </c>
      <c r="I4083" s="38">
        <f t="shared" si="95"/>
        <v>231738.33333333334</v>
      </c>
      <c r="J4083" s="25" t="s">
        <v>5689</v>
      </c>
      <c r="K4083" s="147">
        <f>H4083*0.68</f>
        <v>189098.48</v>
      </c>
    </row>
    <row r="4084" spans="1:11" x14ac:dyDescent="0.2">
      <c r="A4084" s="134" t="s">
        <v>7382</v>
      </c>
      <c r="C4084" s="25" t="s">
        <v>6512</v>
      </c>
      <c r="D4084" s="15"/>
      <c r="E4084" s="15"/>
      <c r="F4084" s="58">
        <v>60190529</v>
      </c>
      <c r="G4084" s="4" t="s">
        <v>6521</v>
      </c>
      <c r="H4084" s="131">
        <v>336853</v>
      </c>
      <c r="I4084" s="38">
        <f t="shared" si="95"/>
        <v>280710.83333333337</v>
      </c>
      <c r="J4084" s="25" t="s">
        <v>5689</v>
      </c>
      <c r="K4084" s="147">
        <f>H4084*0.68</f>
        <v>229060.04</v>
      </c>
    </row>
    <row r="4085" spans="1:11" x14ac:dyDescent="0.2">
      <c r="A4085" s="134" t="s">
        <v>7382</v>
      </c>
      <c r="C4085" s="25" t="s">
        <v>6512</v>
      </c>
      <c r="D4085" s="15"/>
      <c r="E4085" s="15"/>
      <c r="F4085" s="58">
        <v>60190530</v>
      </c>
      <c r="G4085" s="4" t="s">
        <v>6522</v>
      </c>
      <c r="H4085" s="131">
        <v>363568</v>
      </c>
      <c r="I4085" s="38">
        <f t="shared" si="95"/>
        <v>302973.33333333337</v>
      </c>
      <c r="J4085" s="25" t="s">
        <v>5689</v>
      </c>
      <c r="K4085" s="147">
        <f>H4085*0.68</f>
        <v>247226.24000000002</v>
      </c>
    </row>
    <row r="4086" spans="1:11" x14ac:dyDescent="0.2">
      <c r="A4086" s="134" t="s">
        <v>7382</v>
      </c>
      <c r="C4086" s="25" t="s">
        <v>6512</v>
      </c>
      <c r="D4086" s="15"/>
      <c r="E4086" s="15"/>
      <c r="F4086" s="58">
        <v>60190531</v>
      </c>
      <c r="G4086" s="4" t="s">
        <v>6523</v>
      </c>
      <c r="H4086" s="131">
        <v>407749</v>
      </c>
      <c r="I4086" s="38">
        <f t="shared" si="95"/>
        <v>339790.83333333337</v>
      </c>
      <c r="J4086" s="25" t="s">
        <v>5689</v>
      </c>
      <c r="K4086" s="147">
        <f>H4086*0.68</f>
        <v>277269.32</v>
      </c>
    </row>
    <row r="4087" spans="1:11" x14ac:dyDescent="0.2">
      <c r="A4087" s="134" t="s">
        <v>7382</v>
      </c>
      <c r="C4087" s="25" t="s">
        <v>6512</v>
      </c>
      <c r="D4087" s="15"/>
      <c r="E4087" s="15"/>
      <c r="F4087" s="58">
        <v>60190532</v>
      </c>
      <c r="G4087" s="4" t="s">
        <v>6524</v>
      </c>
      <c r="H4087" s="131">
        <v>425175</v>
      </c>
      <c r="I4087" s="38">
        <f t="shared" si="95"/>
        <v>354312.5</v>
      </c>
      <c r="J4087" s="25" t="s">
        <v>5689</v>
      </c>
      <c r="K4087" s="147">
        <f>H4087*0.68</f>
        <v>289119</v>
      </c>
    </row>
    <row r="4088" spans="1:11" x14ac:dyDescent="0.2">
      <c r="A4088" s="134" t="s">
        <v>7382</v>
      </c>
      <c r="C4088" s="25" t="s">
        <v>6512</v>
      </c>
      <c r="D4088" s="15"/>
      <c r="E4088" s="15"/>
      <c r="F4088" s="58">
        <v>60190533</v>
      </c>
      <c r="G4088" s="4" t="s">
        <v>6525</v>
      </c>
      <c r="H4088" s="131">
        <v>486921</v>
      </c>
      <c r="I4088" s="38">
        <f t="shared" si="95"/>
        <v>405767.5</v>
      </c>
      <c r="J4088" s="25" t="s">
        <v>5689</v>
      </c>
      <c r="K4088" s="147">
        <f>H4088*0.68</f>
        <v>331106.28000000003</v>
      </c>
    </row>
    <row r="4089" spans="1:11" s="23" customFormat="1" x14ac:dyDescent="0.2">
      <c r="A4089" s="134" t="s">
        <v>7382</v>
      </c>
      <c r="C4089" s="25" t="s">
        <v>6512</v>
      </c>
      <c r="D4089" s="15"/>
      <c r="E4089" s="15"/>
      <c r="F4089" s="58">
        <v>60190534</v>
      </c>
      <c r="G4089" s="4" t="s">
        <v>6526</v>
      </c>
      <c r="H4089" s="131">
        <v>507898</v>
      </c>
      <c r="I4089" s="38">
        <f t="shared" si="95"/>
        <v>423248.33333333337</v>
      </c>
      <c r="J4089" s="25" t="s">
        <v>5689</v>
      </c>
      <c r="K4089" s="147">
        <f>H4089*0.68</f>
        <v>345370.64</v>
      </c>
    </row>
    <row r="4090" spans="1:11" x14ac:dyDescent="0.2">
      <c r="A4090" s="134" t="s">
        <v>7382</v>
      </c>
      <c r="C4090" s="25" t="s">
        <v>6512</v>
      </c>
      <c r="D4090" s="15"/>
      <c r="E4090" s="15"/>
      <c r="F4090" s="58">
        <v>60190535</v>
      </c>
      <c r="G4090" s="4" t="s">
        <v>6527</v>
      </c>
      <c r="H4090" s="131">
        <v>556446</v>
      </c>
      <c r="I4090" s="38">
        <f t="shared" si="95"/>
        <v>463705</v>
      </c>
      <c r="J4090" s="25" t="s">
        <v>5689</v>
      </c>
      <c r="K4090" s="147">
        <f>H4090*0.68</f>
        <v>378383.28</v>
      </c>
    </row>
    <row r="4091" spans="1:11" x14ac:dyDescent="0.2">
      <c r="A4091" s="134" t="s">
        <v>7382</v>
      </c>
      <c r="C4091" s="25" t="s">
        <v>6512</v>
      </c>
      <c r="D4091" s="15"/>
      <c r="E4091" s="15"/>
      <c r="F4091" s="58">
        <v>60185543</v>
      </c>
      <c r="G4091" s="4" t="s">
        <v>6528</v>
      </c>
      <c r="H4091" s="131">
        <v>202051</v>
      </c>
      <c r="I4091" s="38">
        <f t="shared" si="95"/>
        <v>168375.83333333334</v>
      </c>
      <c r="J4091" s="25" t="s">
        <v>5689</v>
      </c>
      <c r="K4091" s="147">
        <f>H4091*0.68</f>
        <v>137394.68000000002</v>
      </c>
    </row>
    <row r="4092" spans="1:11" x14ac:dyDescent="0.2">
      <c r="A4092" s="134" t="s">
        <v>7382</v>
      </c>
      <c r="C4092" s="25" t="s">
        <v>6512</v>
      </c>
      <c r="D4092" s="15"/>
      <c r="E4092" s="15"/>
      <c r="F4092" s="58">
        <v>60190536</v>
      </c>
      <c r="G4092" s="4" t="s">
        <v>6529</v>
      </c>
      <c r="H4092" s="131">
        <v>219719</v>
      </c>
      <c r="I4092" s="38">
        <f t="shared" si="95"/>
        <v>183099.16666666669</v>
      </c>
      <c r="J4092" s="25" t="s">
        <v>5689</v>
      </c>
      <c r="K4092" s="147">
        <f>H4092*0.68</f>
        <v>149408.92000000001</v>
      </c>
    </row>
    <row r="4093" spans="1:11" x14ac:dyDescent="0.2">
      <c r="A4093" s="134" t="s">
        <v>7382</v>
      </c>
      <c r="C4093" s="25" t="s">
        <v>6512</v>
      </c>
      <c r="D4093" s="15"/>
      <c r="E4093" s="15"/>
      <c r="F4093" s="58">
        <v>60190537</v>
      </c>
      <c r="G4093" s="4" t="s">
        <v>6530</v>
      </c>
      <c r="H4093" s="131">
        <v>275830</v>
      </c>
      <c r="I4093" s="38">
        <f t="shared" si="95"/>
        <v>229858.33333333334</v>
      </c>
      <c r="J4093" s="25" t="s">
        <v>5689</v>
      </c>
      <c r="K4093" s="147">
        <f>H4093*0.68</f>
        <v>187564.40000000002</v>
      </c>
    </row>
    <row r="4094" spans="1:11" s="23" customFormat="1" x14ac:dyDescent="0.2">
      <c r="A4094" s="134" t="s">
        <v>7382</v>
      </c>
      <c r="C4094" s="25" t="s">
        <v>6512</v>
      </c>
      <c r="D4094" s="15"/>
      <c r="E4094" s="15"/>
      <c r="F4094" s="58">
        <v>60190538</v>
      </c>
      <c r="G4094" s="4" t="s">
        <v>6531</v>
      </c>
      <c r="H4094" s="131">
        <v>307889</v>
      </c>
      <c r="I4094" s="38">
        <f t="shared" si="95"/>
        <v>256574.16666666669</v>
      </c>
      <c r="J4094" s="25" t="s">
        <v>5689</v>
      </c>
      <c r="K4094" s="147">
        <f>H4094*0.68</f>
        <v>209364.52000000002</v>
      </c>
    </row>
    <row r="4095" spans="1:11" x14ac:dyDescent="0.2">
      <c r="A4095" s="134" t="s">
        <v>7382</v>
      </c>
      <c r="C4095" s="25" t="s">
        <v>6512</v>
      </c>
      <c r="D4095" s="15"/>
      <c r="E4095" s="15"/>
      <c r="F4095" s="58">
        <v>60190539</v>
      </c>
      <c r="G4095" s="4" t="s">
        <v>6532</v>
      </c>
      <c r="H4095" s="131">
        <v>386113</v>
      </c>
      <c r="I4095" s="38">
        <f t="shared" si="95"/>
        <v>321760.83333333337</v>
      </c>
      <c r="J4095" s="25" t="s">
        <v>5689</v>
      </c>
      <c r="K4095" s="147">
        <f>H4095*0.68</f>
        <v>262556.84000000003</v>
      </c>
    </row>
    <row r="4096" spans="1:11" x14ac:dyDescent="0.2">
      <c r="A4096" s="134" t="s">
        <v>7382</v>
      </c>
      <c r="C4096" s="25" t="s">
        <v>6512</v>
      </c>
      <c r="D4096" s="15"/>
      <c r="E4096" s="15"/>
      <c r="F4096" s="58">
        <v>60190540</v>
      </c>
      <c r="G4096" s="4" t="s">
        <v>6533</v>
      </c>
      <c r="H4096" s="131">
        <v>395687</v>
      </c>
      <c r="I4096" s="38">
        <f t="shared" si="95"/>
        <v>329739.16666666669</v>
      </c>
      <c r="J4096" s="25" t="s">
        <v>5689</v>
      </c>
      <c r="K4096" s="147">
        <f>H4096*0.68</f>
        <v>269067.16000000003</v>
      </c>
    </row>
    <row r="4097" spans="1:11" x14ac:dyDescent="0.2">
      <c r="A4097" s="134" t="s">
        <v>7382</v>
      </c>
      <c r="C4097" s="25" t="s">
        <v>6512</v>
      </c>
      <c r="D4097" s="15"/>
      <c r="E4097" s="15"/>
      <c r="F4097" s="58">
        <v>60190541</v>
      </c>
      <c r="G4097" s="4" t="s">
        <v>6534</v>
      </c>
      <c r="H4097" s="131">
        <v>445032</v>
      </c>
      <c r="I4097" s="38">
        <f t="shared" si="95"/>
        <v>370860</v>
      </c>
      <c r="J4097" s="25" t="s">
        <v>5689</v>
      </c>
      <c r="K4097" s="147">
        <f>H4097*0.68</f>
        <v>302621.76</v>
      </c>
    </row>
    <row r="4098" spans="1:11" s="23" customFormat="1" x14ac:dyDescent="0.2">
      <c r="A4098" s="134" t="s">
        <v>7382</v>
      </c>
      <c r="C4098" s="25" t="s">
        <v>6512</v>
      </c>
      <c r="D4098" s="15"/>
      <c r="E4098" s="15"/>
      <c r="F4098" s="58">
        <v>60190542</v>
      </c>
      <c r="G4098" s="4" t="s">
        <v>6535</v>
      </c>
      <c r="H4098" s="131">
        <v>464820</v>
      </c>
      <c r="I4098" s="38">
        <f t="shared" si="95"/>
        <v>387350</v>
      </c>
      <c r="J4098" s="25" t="s">
        <v>5689</v>
      </c>
      <c r="K4098" s="147">
        <f>H4098*0.68</f>
        <v>316077.60000000003</v>
      </c>
    </row>
    <row r="4099" spans="1:11" x14ac:dyDescent="0.2">
      <c r="A4099" s="134" t="s">
        <v>7382</v>
      </c>
      <c r="C4099" s="25" t="s">
        <v>6512</v>
      </c>
      <c r="D4099" s="15"/>
      <c r="E4099" s="15"/>
      <c r="F4099" s="58">
        <v>60190543</v>
      </c>
      <c r="G4099" s="4" t="s">
        <v>6536</v>
      </c>
      <c r="H4099" s="131">
        <v>506059</v>
      </c>
      <c r="I4099" s="38">
        <f t="shared" si="95"/>
        <v>421715.83333333337</v>
      </c>
      <c r="J4099" s="25" t="s">
        <v>5689</v>
      </c>
      <c r="K4099" s="147">
        <f>H4099*0.68</f>
        <v>344120.12000000005</v>
      </c>
    </row>
    <row r="4100" spans="1:11" x14ac:dyDescent="0.2">
      <c r="A4100" s="134" t="s">
        <v>7382</v>
      </c>
      <c r="C4100" s="25" t="s">
        <v>6512</v>
      </c>
      <c r="D4100" s="15"/>
      <c r="E4100" s="15"/>
      <c r="F4100" s="58">
        <v>60190544</v>
      </c>
      <c r="G4100" s="4" t="s">
        <v>6537</v>
      </c>
      <c r="H4100" s="131">
        <v>551099</v>
      </c>
      <c r="I4100" s="38">
        <f t="shared" si="95"/>
        <v>459249.16666666669</v>
      </c>
      <c r="J4100" s="25" t="s">
        <v>5689</v>
      </c>
      <c r="K4100" s="147">
        <f>H4100*0.68</f>
        <v>374747.32</v>
      </c>
    </row>
    <row r="4101" spans="1:11" x14ac:dyDescent="0.2">
      <c r="A4101" s="134" t="s">
        <v>7382</v>
      </c>
      <c r="C4101" s="25" t="s">
        <v>6512</v>
      </c>
      <c r="D4101" s="15"/>
      <c r="E4101" s="15"/>
      <c r="F4101" s="58">
        <v>60190545</v>
      </c>
      <c r="G4101" s="4" t="s">
        <v>6538</v>
      </c>
      <c r="H4101" s="131">
        <v>580831</v>
      </c>
      <c r="I4101" s="38">
        <f t="shared" si="95"/>
        <v>484025.83333333337</v>
      </c>
      <c r="J4101" s="25" t="s">
        <v>5689</v>
      </c>
      <c r="K4101" s="147">
        <f>H4101*0.68</f>
        <v>394965.08</v>
      </c>
    </row>
    <row r="4102" spans="1:11" x14ac:dyDescent="0.2">
      <c r="A4102" s="134" t="s">
        <v>7382</v>
      </c>
      <c r="C4102" s="25" t="s">
        <v>6512</v>
      </c>
      <c r="D4102" s="15"/>
      <c r="E4102" s="15"/>
      <c r="F4102" s="58">
        <v>60190546</v>
      </c>
      <c r="G4102" s="4" t="s">
        <v>6539</v>
      </c>
      <c r="H4102" s="131">
        <v>684893</v>
      </c>
      <c r="I4102" s="38">
        <f t="shared" si="95"/>
        <v>570744.16666666674</v>
      </c>
      <c r="J4102" s="25" t="s">
        <v>5689</v>
      </c>
      <c r="K4102" s="147">
        <f>H4102*0.68</f>
        <v>465727.24000000005</v>
      </c>
    </row>
    <row r="4103" spans="1:11" x14ac:dyDescent="0.2">
      <c r="A4103" s="134" t="s">
        <v>7382</v>
      </c>
      <c r="C4103" s="25" t="s">
        <v>6512</v>
      </c>
      <c r="D4103" s="15"/>
      <c r="E4103" s="15"/>
      <c r="F4103" s="58">
        <v>60190547</v>
      </c>
      <c r="G4103" s="4" t="s">
        <v>6540</v>
      </c>
      <c r="H4103" s="131">
        <v>675889</v>
      </c>
      <c r="I4103" s="38">
        <f t="shared" ref="I4103:I4132" si="96">H4103/1.2</f>
        <v>563240.83333333337</v>
      </c>
      <c r="J4103" s="25" t="s">
        <v>5689</v>
      </c>
      <c r="K4103" s="147">
        <f>H4103*0.68</f>
        <v>459604.52</v>
      </c>
    </row>
    <row r="4104" spans="1:11" x14ac:dyDescent="0.2">
      <c r="A4104" s="134" t="s">
        <v>7382</v>
      </c>
      <c r="C4104" s="25" t="s">
        <v>6512</v>
      </c>
      <c r="D4104" s="15"/>
      <c r="E4104" s="15"/>
      <c r="F4104" s="58">
        <v>60190548</v>
      </c>
      <c r="G4104" s="4" t="s">
        <v>6541</v>
      </c>
      <c r="H4104" s="131">
        <v>213229</v>
      </c>
      <c r="I4104" s="38">
        <f t="shared" si="96"/>
        <v>177690.83333333334</v>
      </c>
      <c r="J4104" s="25" t="s">
        <v>5689</v>
      </c>
      <c r="K4104" s="147">
        <f>H4104*0.68</f>
        <v>144995.72</v>
      </c>
    </row>
    <row r="4105" spans="1:11" x14ac:dyDescent="0.2">
      <c r="A4105" s="134" t="s">
        <v>7382</v>
      </c>
      <c r="C4105" s="25" t="s">
        <v>6512</v>
      </c>
      <c r="D4105" s="15"/>
      <c r="E4105" s="15"/>
      <c r="F4105" s="58">
        <v>60190549</v>
      </c>
      <c r="G4105" s="4" t="s">
        <v>6542</v>
      </c>
      <c r="H4105" s="131">
        <v>246753</v>
      </c>
      <c r="I4105" s="38">
        <f t="shared" si="96"/>
        <v>205627.5</v>
      </c>
      <c r="J4105" s="25" t="s">
        <v>5689</v>
      </c>
      <c r="K4105" s="147">
        <f>H4105*0.68</f>
        <v>167792.04</v>
      </c>
    </row>
    <row r="4106" spans="1:11" x14ac:dyDescent="0.2">
      <c r="A4106" s="134" t="s">
        <v>7382</v>
      </c>
      <c r="C4106" s="25" t="s">
        <v>6512</v>
      </c>
      <c r="D4106" s="15"/>
      <c r="E4106" s="15"/>
      <c r="F4106" s="58">
        <v>60190550</v>
      </c>
      <c r="G4106" s="4" t="s">
        <v>6543</v>
      </c>
      <c r="H4106" s="131">
        <v>313535</v>
      </c>
      <c r="I4106" s="38">
        <f t="shared" si="96"/>
        <v>261279.16666666669</v>
      </c>
      <c r="J4106" s="25" t="s">
        <v>5689</v>
      </c>
      <c r="K4106" s="147">
        <f>H4106*0.68</f>
        <v>213203.80000000002</v>
      </c>
    </row>
    <row r="4107" spans="1:11" x14ac:dyDescent="0.2">
      <c r="A4107" s="134" t="s">
        <v>7382</v>
      </c>
      <c r="C4107" s="25" t="s">
        <v>6512</v>
      </c>
      <c r="D4107" s="15"/>
      <c r="E4107" s="15"/>
      <c r="F4107" s="58">
        <v>60189126</v>
      </c>
      <c r="G4107" s="4" t="s">
        <v>6544</v>
      </c>
      <c r="H4107" s="131">
        <v>339913</v>
      </c>
      <c r="I4107" s="38">
        <f t="shared" si="96"/>
        <v>283260.83333333337</v>
      </c>
      <c r="J4107" s="25" t="s">
        <v>5689</v>
      </c>
      <c r="K4107" s="147">
        <f>H4107*0.68</f>
        <v>231140.84000000003</v>
      </c>
    </row>
    <row r="4108" spans="1:11" x14ac:dyDescent="0.2">
      <c r="A4108" s="134" t="s">
        <v>7382</v>
      </c>
      <c r="C4108" s="25" t="s">
        <v>6512</v>
      </c>
      <c r="D4108" s="15"/>
      <c r="E4108" s="15"/>
      <c r="F4108" s="58">
        <v>60190551</v>
      </c>
      <c r="G4108" s="4" t="s">
        <v>6545</v>
      </c>
      <c r="H4108" s="131">
        <v>418812</v>
      </c>
      <c r="I4108" s="38">
        <f t="shared" si="96"/>
        <v>349010</v>
      </c>
      <c r="J4108" s="25" t="s">
        <v>5689</v>
      </c>
      <c r="K4108" s="147">
        <f>H4108*0.68</f>
        <v>284792.16000000003</v>
      </c>
    </row>
    <row r="4109" spans="1:11" x14ac:dyDescent="0.2">
      <c r="A4109" s="134" t="s">
        <v>7382</v>
      </c>
      <c r="C4109" s="25" t="s">
        <v>6512</v>
      </c>
      <c r="D4109" s="15"/>
      <c r="E4109" s="15"/>
      <c r="F4109" s="58">
        <v>60190552</v>
      </c>
      <c r="G4109" s="4" t="s">
        <v>6546</v>
      </c>
      <c r="H4109" s="131">
        <v>425088</v>
      </c>
      <c r="I4109" s="38">
        <f t="shared" si="96"/>
        <v>354240</v>
      </c>
      <c r="J4109" s="25" t="s">
        <v>5689</v>
      </c>
      <c r="K4109" s="147">
        <f>H4109*0.68</f>
        <v>289059.84000000003</v>
      </c>
    </row>
    <row r="4110" spans="1:11" x14ac:dyDescent="0.2">
      <c r="A4110" s="134" t="s">
        <v>7382</v>
      </c>
      <c r="C4110" s="25" t="s">
        <v>6512</v>
      </c>
      <c r="D4110" s="15"/>
      <c r="E4110" s="15"/>
      <c r="F4110" s="58">
        <v>60190553</v>
      </c>
      <c r="G4110" s="4" t="s">
        <v>6547</v>
      </c>
      <c r="H4110" s="131">
        <v>437326</v>
      </c>
      <c r="I4110" s="38">
        <f t="shared" si="96"/>
        <v>364438.33333333337</v>
      </c>
      <c r="J4110" s="25" t="s">
        <v>5689</v>
      </c>
      <c r="K4110" s="147">
        <f>H4110*0.68</f>
        <v>297381.68</v>
      </c>
    </row>
    <row r="4111" spans="1:11" x14ac:dyDescent="0.2">
      <c r="A4111" s="134" t="s">
        <v>7382</v>
      </c>
      <c r="C4111" s="25" t="s">
        <v>6512</v>
      </c>
      <c r="D4111" s="15"/>
      <c r="E4111" s="15"/>
      <c r="F4111" s="58">
        <v>60190554</v>
      </c>
      <c r="G4111" s="4" t="s">
        <v>6548</v>
      </c>
      <c r="H4111" s="131">
        <v>457467</v>
      </c>
      <c r="I4111" s="38">
        <f t="shared" si="96"/>
        <v>381222.5</v>
      </c>
      <c r="J4111" s="25" t="s">
        <v>5689</v>
      </c>
      <c r="K4111" s="147">
        <f>H4111*0.68</f>
        <v>311077.56</v>
      </c>
    </row>
    <row r="4112" spans="1:11" x14ac:dyDescent="0.2">
      <c r="A4112" s="134" t="s">
        <v>7382</v>
      </c>
      <c r="C4112" s="25" t="s">
        <v>6512</v>
      </c>
      <c r="D4112" s="15"/>
      <c r="E4112" s="15"/>
      <c r="F4112" s="58">
        <v>60190555</v>
      </c>
      <c r="G4112" s="4" t="s">
        <v>6549</v>
      </c>
      <c r="H4112" s="131">
        <v>463528</v>
      </c>
      <c r="I4112" s="38">
        <f t="shared" si="96"/>
        <v>386273.33333333337</v>
      </c>
      <c r="J4112" s="25" t="s">
        <v>5689</v>
      </c>
      <c r="K4112" s="147">
        <f>H4112*0.68</f>
        <v>315199.04000000004</v>
      </c>
    </row>
    <row r="4113" spans="1:11" x14ac:dyDescent="0.2">
      <c r="A4113" s="134" t="s">
        <v>7382</v>
      </c>
      <c r="C4113" s="25" t="s">
        <v>6512</v>
      </c>
      <c r="D4113" s="15"/>
      <c r="E4113" s="15"/>
      <c r="F4113" s="58">
        <v>60190556</v>
      </c>
      <c r="G4113" s="4" t="s">
        <v>6550</v>
      </c>
      <c r="H4113" s="131">
        <v>643147</v>
      </c>
      <c r="I4113" s="38">
        <f t="shared" si="96"/>
        <v>535955.83333333337</v>
      </c>
      <c r="J4113" s="25" t="s">
        <v>5689</v>
      </c>
      <c r="K4113" s="147">
        <f>H4113*0.68</f>
        <v>437339.96</v>
      </c>
    </row>
    <row r="4114" spans="1:11" x14ac:dyDescent="0.2">
      <c r="A4114" s="134" t="s">
        <v>7382</v>
      </c>
      <c r="C4114" s="25" t="s">
        <v>6512</v>
      </c>
      <c r="D4114" s="15"/>
      <c r="E4114" s="15"/>
      <c r="F4114" s="58">
        <v>60190557</v>
      </c>
      <c r="G4114" s="4" t="s">
        <v>6551</v>
      </c>
      <c r="H4114" s="131">
        <v>652956</v>
      </c>
      <c r="I4114" s="38">
        <f t="shared" si="96"/>
        <v>544130</v>
      </c>
      <c r="J4114" s="25" t="s">
        <v>5689</v>
      </c>
      <c r="K4114" s="147">
        <f>H4114*0.68</f>
        <v>444010.08</v>
      </c>
    </row>
    <row r="4115" spans="1:11" x14ac:dyDescent="0.2">
      <c r="A4115" s="94"/>
      <c r="C4115" s="25" t="s">
        <v>6552</v>
      </c>
      <c r="D4115" s="15"/>
      <c r="E4115" s="15"/>
      <c r="F4115" s="58"/>
      <c r="G4115" s="4"/>
      <c r="H4115" s="143"/>
      <c r="I4115" s="122"/>
      <c r="J4115" s="26"/>
      <c r="K4115" s="144"/>
    </row>
    <row r="4116" spans="1:11" x14ac:dyDescent="0.2">
      <c r="A4116" s="134" t="s">
        <v>7382</v>
      </c>
      <c r="C4116" s="25" t="s">
        <v>6552</v>
      </c>
      <c r="D4116" s="15"/>
      <c r="E4116" s="15"/>
      <c r="F4116" s="58">
        <v>60192237</v>
      </c>
      <c r="G4116" s="4" t="s">
        <v>6553</v>
      </c>
      <c r="H4116" s="131">
        <v>433977.00636231725</v>
      </c>
      <c r="I4116" s="38">
        <f t="shared" si="96"/>
        <v>361647.50530193106</v>
      </c>
      <c r="J4116" s="25" t="s">
        <v>5689</v>
      </c>
      <c r="K4116" s="147">
        <f>H4116*0.68</f>
        <v>295104.36432637577</v>
      </c>
    </row>
    <row r="4117" spans="1:11" x14ac:dyDescent="0.2">
      <c r="A4117" s="134" t="s">
        <v>7382</v>
      </c>
      <c r="C4117" s="25" t="s">
        <v>6552</v>
      </c>
      <c r="D4117" s="15"/>
      <c r="E4117" s="15"/>
      <c r="F4117" s="58">
        <v>60192238</v>
      </c>
      <c r="G4117" s="4" t="s">
        <v>6554</v>
      </c>
      <c r="H4117" s="131">
        <v>422349.34222420299</v>
      </c>
      <c r="I4117" s="38">
        <f t="shared" si="96"/>
        <v>351957.78518683586</v>
      </c>
      <c r="J4117" s="25" t="s">
        <v>5689</v>
      </c>
      <c r="K4117" s="147">
        <f>H4117*0.68</f>
        <v>287197.55271245807</v>
      </c>
    </row>
    <row r="4118" spans="1:11" x14ac:dyDescent="0.2">
      <c r="A4118" s="134" t="s">
        <v>7382</v>
      </c>
      <c r="C4118" s="25" t="s">
        <v>6552</v>
      </c>
      <c r="D4118" s="15"/>
      <c r="E4118" s="15"/>
      <c r="F4118" s="58">
        <v>60167485</v>
      </c>
      <c r="G4118" s="4" t="s">
        <v>6555</v>
      </c>
      <c r="H4118" s="131">
        <v>539058.97206515318</v>
      </c>
      <c r="I4118" s="38">
        <f t="shared" si="96"/>
        <v>449215.81005429436</v>
      </c>
      <c r="J4118" s="25" t="s">
        <v>5689</v>
      </c>
      <c r="K4118" s="147">
        <f>H4118*0.68</f>
        <v>366560.10100430419</v>
      </c>
    </row>
    <row r="4119" spans="1:11" x14ac:dyDescent="0.2">
      <c r="A4119" s="134" t="s">
        <v>7382</v>
      </c>
      <c r="C4119" s="25" t="s">
        <v>6552</v>
      </c>
      <c r="D4119" s="15"/>
      <c r="E4119" s="15"/>
      <c r="F4119" s="58">
        <v>60167486</v>
      </c>
      <c r="G4119" s="4" t="s">
        <v>6556</v>
      </c>
      <c r="H4119" s="131">
        <v>624322.57831679541</v>
      </c>
      <c r="I4119" s="38">
        <f t="shared" si="96"/>
        <v>520268.81526399619</v>
      </c>
      <c r="J4119" s="25" t="s">
        <v>5689</v>
      </c>
      <c r="K4119" s="147">
        <f>H4119*0.68</f>
        <v>424539.35325542092</v>
      </c>
    </row>
    <row r="4120" spans="1:11" x14ac:dyDescent="0.2">
      <c r="A4120" s="134" t="s">
        <v>7382</v>
      </c>
      <c r="C4120" s="25" t="s">
        <v>6552</v>
      </c>
      <c r="D4120" s="15"/>
      <c r="E4120" s="15"/>
      <c r="F4120" s="58">
        <v>60167487</v>
      </c>
      <c r="G4120" s="4" t="s">
        <v>6557</v>
      </c>
      <c r="H4120" s="131">
        <v>658333.50037207885</v>
      </c>
      <c r="I4120" s="38">
        <f t="shared" si="96"/>
        <v>548611.25031006569</v>
      </c>
      <c r="J4120" s="25" t="s">
        <v>5689</v>
      </c>
      <c r="K4120" s="147">
        <f>H4120*0.68</f>
        <v>447666.78025301365</v>
      </c>
    </row>
    <row r="4121" spans="1:11" x14ac:dyDescent="0.2">
      <c r="A4121" s="134" t="s">
        <v>7382</v>
      </c>
      <c r="C4121" s="25" t="s">
        <v>6552</v>
      </c>
      <c r="D4121" s="15"/>
      <c r="E4121" s="15"/>
      <c r="F4121" s="58">
        <v>60167488</v>
      </c>
      <c r="G4121" s="4" t="s">
        <v>6558</v>
      </c>
      <c r="H4121" s="131">
        <v>811689.78900500864</v>
      </c>
      <c r="I4121" s="38">
        <f t="shared" si="96"/>
        <v>676408.15750417393</v>
      </c>
      <c r="J4121" s="25" t="s">
        <v>5689</v>
      </c>
      <c r="K4121" s="147">
        <f>H4121*0.68</f>
        <v>551949.05652340595</v>
      </c>
    </row>
    <row r="4122" spans="1:11" x14ac:dyDescent="0.2">
      <c r="A4122" s="134" t="s">
        <v>7382</v>
      </c>
      <c r="C4122" s="25" t="s">
        <v>6552</v>
      </c>
      <c r="D4122" s="15"/>
      <c r="E4122" s="15"/>
      <c r="F4122" s="58">
        <v>60167489</v>
      </c>
      <c r="G4122" s="4" t="s">
        <v>6559</v>
      </c>
      <c r="H4122" s="131">
        <v>834188.6256401455</v>
      </c>
      <c r="I4122" s="38">
        <f t="shared" si="96"/>
        <v>695157.18803345459</v>
      </c>
      <c r="J4122" s="25" t="s">
        <v>5689</v>
      </c>
      <c r="K4122" s="147">
        <f>H4122*0.68</f>
        <v>567248.26543529902</v>
      </c>
    </row>
    <row r="4123" spans="1:11" x14ac:dyDescent="0.2">
      <c r="A4123" s="134" t="s">
        <v>7382</v>
      </c>
      <c r="C4123" s="25" t="s">
        <v>6552</v>
      </c>
      <c r="D4123" s="15"/>
      <c r="E4123" s="15"/>
      <c r="F4123" s="58">
        <v>60167490</v>
      </c>
      <c r="G4123" s="4" t="s">
        <v>6560</v>
      </c>
      <c r="H4123" s="131">
        <v>856800.84764093847</v>
      </c>
      <c r="I4123" s="38">
        <f t="shared" si="96"/>
        <v>714000.70636744879</v>
      </c>
      <c r="J4123" s="25" t="s">
        <v>5689</v>
      </c>
      <c r="K4123" s="147">
        <f>H4123*0.68</f>
        <v>582624.57639583817</v>
      </c>
    </row>
    <row r="4124" spans="1:11" x14ac:dyDescent="0.2">
      <c r="A4124" s="134" t="s">
        <v>7382</v>
      </c>
      <c r="C4124" s="25" t="s">
        <v>6552</v>
      </c>
      <c r="D4124" s="15"/>
      <c r="E4124" s="15"/>
      <c r="F4124" s="58">
        <v>60192239</v>
      </c>
      <c r="G4124" s="4" t="s">
        <v>6561</v>
      </c>
      <c r="H4124" s="131">
        <v>414233.11369354266</v>
      </c>
      <c r="I4124" s="38">
        <f t="shared" si="96"/>
        <v>345194.26141128555</v>
      </c>
      <c r="J4124" s="25" t="s">
        <v>5689</v>
      </c>
      <c r="K4124" s="147">
        <f>H4124*0.68</f>
        <v>281678.51731160906</v>
      </c>
    </row>
    <row r="4125" spans="1:11" x14ac:dyDescent="0.2">
      <c r="A4125" s="134" t="s">
        <v>7382</v>
      </c>
      <c r="C4125" s="25" t="s">
        <v>6552</v>
      </c>
      <c r="D4125" s="15"/>
      <c r="E4125" s="15"/>
      <c r="F4125" s="58">
        <v>60167491</v>
      </c>
      <c r="G4125" s="4" t="s">
        <v>6562</v>
      </c>
      <c r="H4125" s="131">
        <v>527842.1376139333</v>
      </c>
      <c r="I4125" s="38">
        <f t="shared" si="96"/>
        <v>439868.44801161112</v>
      </c>
      <c r="J4125" s="25" t="s">
        <v>5689</v>
      </c>
      <c r="K4125" s="147">
        <f>H4125*0.68</f>
        <v>358932.65357747464</v>
      </c>
    </row>
    <row r="4126" spans="1:11" x14ac:dyDescent="0.2">
      <c r="A4126" s="134" t="s">
        <v>7382</v>
      </c>
      <c r="C4126" s="25" t="s">
        <v>6552</v>
      </c>
      <c r="D4126" s="15"/>
      <c r="E4126" s="15"/>
      <c r="F4126" s="58">
        <v>60167492</v>
      </c>
      <c r="G4126" s="4" t="s">
        <v>6563</v>
      </c>
      <c r="H4126" s="131">
        <v>625910.08586441108</v>
      </c>
      <c r="I4126" s="38">
        <f t="shared" si="96"/>
        <v>521591.73822034261</v>
      </c>
      <c r="J4126" s="25" t="s">
        <v>5689</v>
      </c>
      <c r="K4126" s="147">
        <f>H4126*0.68</f>
        <v>425618.85838779958</v>
      </c>
    </row>
    <row r="4127" spans="1:11" x14ac:dyDescent="0.2">
      <c r="A4127" s="134" t="s">
        <v>7382</v>
      </c>
      <c r="C4127" s="25" t="s">
        <v>6552</v>
      </c>
      <c r="D4127" s="15"/>
      <c r="E4127" s="15"/>
      <c r="F4127" s="58">
        <v>60167493</v>
      </c>
      <c r="G4127" s="4" t="s">
        <v>6564</v>
      </c>
      <c r="H4127" s="131">
        <v>797472.55413771747</v>
      </c>
      <c r="I4127" s="38">
        <f t="shared" si="96"/>
        <v>664560.46178143122</v>
      </c>
      <c r="J4127" s="25" t="s">
        <v>5689</v>
      </c>
      <c r="K4127" s="147">
        <f>H4127*0.68</f>
        <v>542281.33681364788</v>
      </c>
    </row>
    <row r="4128" spans="1:11" x14ac:dyDescent="0.2">
      <c r="A4128" s="134" t="s">
        <v>7382</v>
      </c>
      <c r="C4128" s="25" t="s">
        <v>6552</v>
      </c>
      <c r="D4128" s="15"/>
      <c r="E4128" s="15"/>
      <c r="F4128" s="58">
        <v>60192240</v>
      </c>
      <c r="G4128" s="4" t="s">
        <v>6565</v>
      </c>
      <c r="H4128" s="131">
        <v>482729.86425339372</v>
      </c>
      <c r="I4128" s="38">
        <f t="shared" si="96"/>
        <v>402274.8868778281</v>
      </c>
      <c r="J4128" s="25" t="s">
        <v>5689</v>
      </c>
      <c r="K4128" s="147">
        <f>H4128*0.68</f>
        <v>328256.30769230775</v>
      </c>
    </row>
    <row r="4129" spans="1:11" x14ac:dyDescent="0.2">
      <c r="A4129" s="134" t="s">
        <v>7382</v>
      </c>
      <c r="C4129" s="25" t="s">
        <v>6552</v>
      </c>
      <c r="D4129" s="15"/>
      <c r="E4129" s="15"/>
      <c r="F4129" s="58">
        <v>60192241</v>
      </c>
      <c r="G4129" s="4" t="s">
        <v>6566</v>
      </c>
      <c r="H4129" s="131">
        <v>524023.25945020071</v>
      </c>
      <c r="I4129" s="38">
        <f t="shared" si="96"/>
        <v>436686.04954183393</v>
      </c>
      <c r="J4129" s="25" t="s">
        <v>5689</v>
      </c>
      <c r="K4129" s="147">
        <f>H4129*0.68</f>
        <v>356335.81642613653</v>
      </c>
    </row>
    <row r="4130" spans="1:11" x14ac:dyDescent="0.2">
      <c r="A4130" s="134" t="s">
        <v>7382</v>
      </c>
      <c r="C4130" s="25" t="s">
        <v>6552</v>
      </c>
      <c r="D4130" s="15"/>
      <c r="E4130" s="15"/>
      <c r="F4130" s="58">
        <v>60192242</v>
      </c>
      <c r="G4130" s="4" t="s">
        <v>6567</v>
      </c>
      <c r="H4130" s="131">
        <v>696494.23427852255</v>
      </c>
      <c r="I4130" s="38">
        <f t="shared" si="96"/>
        <v>580411.86189876881</v>
      </c>
      <c r="J4130" s="25" t="s">
        <v>5689</v>
      </c>
      <c r="K4130" s="147">
        <f>H4130*0.68</f>
        <v>473616.07930939534</v>
      </c>
    </row>
    <row r="4131" spans="1:11" x14ac:dyDescent="0.2">
      <c r="A4131" s="134" t="s">
        <v>7382</v>
      </c>
      <c r="C4131" s="25" t="s">
        <v>6552</v>
      </c>
      <c r="D4131" s="15"/>
      <c r="E4131" s="15"/>
      <c r="F4131" s="58">
        <v>60192243</v>
      </c>
      <c r="G4131" s="4" t="s">
        <v>6568</v>
      </c>
      <c r="H4131" s="131">
        <v>571299.31808119128</v>
      </c>
      <c r="I4131" s="38">
        <f t="shared" si="96"/>
        <v>476082.76506765943</v>
      </c>
      <c r="J4131" s="25" t="s">
        <v>5689</v>
      </c>
      <c r="K4131" s="147">
        <f>H4131*0.68</f>
        <v>388483.53629521007</v>
      </c>
    </row>
    <row r="4132" spans="1:11" x14ac:dyDescent="0.2">
      <c r="A4132" s="134" t="s">
        <v>7382</v>
      </c>
      <c r="C4132" s="25" t="s">
        <v>6552</v>
      </c>
      <c r="D4132" s="15"/>
      <c r="E4132" s="15"/>
      <c r="F4132" s="58">
        <v>60192244</v>
      </c>
      <c r="G4132" s="4" t="s">
        <v>6569</v>
      </c>
      <c r="H4132" s="131">
        <v>732497.68922089925</v>
      </c>
      <c r="I4132" s="38">
        <f t="shared" si="96"/>
        <v>610414.74101741612</v>
      </c>
      <c r="J4132" s="25" t="s">
        <v>5689</v>
      </c>
      <c r="K4132" s="147">
        <f>H4132*0.68</f>
        <v>498098.42867021152</v>
      </c>
    </row>
    <row r="4133" spans="1:11" x14ac:dyDescent="0.2">
      <c r="A4133" s="54"/>
      <c r="C4133" s="56"/>
      <c r="D4133" s="15"/>
      <c r="E4133" s="15"/>
      <c r="F4133" s="58"/>
      <c r="G4133" s="4"/>
      <c r="H4133" s="143"/>
      <c r="I4133" s="122"/>
      <c r="J4133" s="26"/>
      <c r="K4133" s="144"/>
    </row>
    <row r="4134" spans="1:11" ht="31.5" x14ac:dyDescent="0.25">
      <c r="A4134" s="54"/>
      <c r="C4134" s="62"/>
      <c r="D4134" s="63"/>
      <c r="E4134" s="63"/>
      <c r="F4134" s="107"/>
      <c r="G4134" s="52" t="s">
        <v>2023</v>
      </c>
      <c r="H4134" s="155"/>
      <c r="I4134" s="123"/>
      <c r="J4134" s="62"/>
      <c r="K4134" s="151"/>
    </row>
    <row r="4135" spans="1:11" x14ac:dyDescent="0.2">
      <c r="A4135" s="54"/>
      <c r="C4135" s="25"/>
      <c r="D4135" s="15"/>
      <c r="E4135" s="15"/>
      <c r="F4135" s="58"/>
      <c r="G4135" s="4"/>
      <c r="H4135" s="143"/>
      <c r="I4135" s="122"/>
      <c r="J4135" s="26"/>
      <c r="K4135" s="144"/>
    </row>
    <row r="4136" spans="1:11" ht="15.75" x14ac:dyDescent="0.25">
      <c r="A4136" s="54"/>
      <c r="C4136" s="25" t="s">
        <v>3676</v>
      </c>
      <c r="D4136" s="15"/>
      <c r="E4136" s="15"/>
      <c r="F4136" s="103"/>
      <c r="G4136" s="76" t="s">
        <v>2024</v>
      </c>
      <c r="H4136" s="143"/>
      <c r="I4136" s="122"/>
      <c r="J4136" s="26"/>
      <c r="K4136" s="144"/>
    </row>
    <row r="4137" spans="1:11" x14ac:dyDescent="0.2">
      <c r="A4137" s="54"/>
      <c r="C4137" s="25" t="s">
        <v>3676</v>
      </c>
      <c r="D4137" s="15"/>
      <c r="E4137" s="15"/>
      <c r="F4137" s="58" t="s">
        <v>5903</v>
      </c>
      <c r="G4137" s="4" t="s">
        <v>2025</v>
      </c>
      <c r="H4137" s="152">
        <v>10151.486539377791</v>
      </c>
      <c r="I4137" s="38">
        <f t="shared" ref="I4137:I4160" si="97">H4137/1.2</f>
        <v>8459.5721161481597</v>
      </c>
      <c r="J4137" s="25" t="s">
        <v>5690</v>
      </c>
      <c r="K4137" s="147">
        <f>H4137*0.68</f>
        <v>6903.0108467768987</v>
      </c>
    </row>
    <row r="4138" spans="1:11" x14ac:dyDescent="0.2">
      <c r="A4138" s="54"/>
      <c r="C4138" s="25" t="s">
        <v>3676</v>
      </c>
      <c r="D4138" s="6"/>
      <c r="E4138" s="6"/>
      <c r="F4138" s="14" t="s">
        <v>5899</v>
      </c>
      <c r="G4138" s="4" t="s">
        <v>2026</v>
      </c>
      <c r="H4138" s="152">
        <v>10243.32259132726</v>
      </c>
      <c r="I4138" s="38">
        <f t="shared" si="97"/>
        <v>8536.1021594393842</v>
      </c>
      <c r="J4138" s="25" t="s">
        <v>5690</v>
      </c>
      <c r="K4138" s="147">
        <f>H4138*0.68</f>
        <v>6965.4593621025369</v>
      </c>
    </row>
    <row r="4139" spans="1:11" x14ac:dyDescent="0.2">
      <c r="A4139" s="54"/>
      <c r="C4139" s="25" t="s">
        <v>3676</v>
      </c>
      <c r="D4139" s="6"/>
      <c r="E4139" s="6"/>
      <c r="F4139" s="14" t="s">
        <v>5900</v>
      </c>
      <c r="G4139" s="4" t="s">
        <v>2027</v>
      </c>
      <c r="H4139" s="152">
        <v>12351.932213495913</v>
      </c>
      <c r="I4139" s="38">
        <f t="shared" si="97"/>
        <v>10293.276844579928</v>
      </c>
      <c r="J4139" s="25" t="s">
        <v>5690</v>
      </c>
      <c r="K4139" s="147">
        <f>H4139*0.68</f>
        <v>8399.3139051772214</v>
      </c>
    </row>
    <row r="4140" spans="1:11" x14ac:dyDescent="0.2">
      <c r="A4140" s="54"/>
      <c r="C4140" s="25" t="s">
        <v>3676</v>
      </c>
      <c r="D4140" s="15"/>
      <c r="E4140" s="93"/>
      <c r="F4140" s="14" t="s">
        <v>5904</v>
      </c>
      <c r="G4140" s="4" t="s">
        <v>2028</v>
      </c>
      <c r="H4140" s="152">
        <v>12453.586852264016</v>
      </c>
      <c r="I4140" s="38">
        <f t="shared" si="97"/>
        <v>10377.989043553347</v>
      </c>
      <c r="J4140" s="25" t="s">
        <v>5690</v>
      </c>
      <c r="K4140" s="147">
        <f>H4140*0.68</f>
        <v>8468.4390595395307</v>
      </c>
    </row>
    <row r="4141" spans="1:11" x14ac:dyDescent="0.2">
      <c r="A4141" s="54"/>
      <c r="C4141" s="25" t="s">
        <v>3676</v>
      </c>
      <c r="D4141" s="15"/>
      <c r="E4141" s="15"/>
      <c r="F4141" s="58" t="s">
        <v>5901</v>
      </c>
      <c r="G4141" s="4" t="s">
        <v>2029</v>
      </c>
      <c r="H4141" s="152">
        <v>19039.211506752399</v>
      </c>
      <c r="I4141" s="38">
        <f t="shared" si="97"/>
        <v>15866.009588960333</v>
      </c>
      <c r="J4141" s="25" t="s">
        <v>5690</v>
      </c>
      <c r="K4141" s="147">
        <f>H4141*0.68</f>
        <v>12946.663824591633</v>
      </c>
    </row>
    <row r="4142" spans="1:11" x14ac:dyDescent="0.2">
      <c r="A4142" s="54"/>
      <c r="C4142" s="25" t="s">
        <v>3676</v>
      </c>
      <c r="D4142" s="6"/>
      <c r="E4142" s="6"/>
      <c r="F4142" s="14" t="s">
        <v>5902</v>
      </c>
      <c r="G4142" s="4" t="s">
        <v>2030</v>
      </c>
      <c r="H4142" s="152">
        <v>19904.760006235632</v>
      </c>
      <c r="I4142" s="38">
        <f t="shared" si="97"/>
        <v>16587.300005196361</v>
      </c>
      <c r="J4142" s="25" t="s">
        <v>5690</v>
      </c>
      <c r="K4142" s="147">
        <f>H4142*0.68</f>
        <v>13535.23680424023</v>
      </c>
    </row>
    <row r="4143" spans="1:11" x14ac:dyDescent="0.2">
      <c r="A4143" s="54"/>
      <c r="C4143" s="25" t="s">
        <v>3676</v>
      </c>
      <c r="D4143" s="15"/>
      <c r="E4143" s="15"/>
      <c r="F4143" s="58" t="s">
        <v>5691</v>
      </c>
      <c r="G4143" s="4" t="s">
        <v>2031</v>
      </c>
      <c r="H4143" s="152">
        <v>18494.162603004421</v>
      </c>
      <c r="I4143" s="38">
        <f t="shared" si="97"/>
        <v>15411.802169170351</v>
      </c>
      <c r="J4143" s="25" t="s">
        <v>5690</v>
      </c>
      <c r="K4143" s="147">
        <f>H4143*0.68</f>
        <v>12576.030570043007</v>
      </c>
    </row>
    <row r="4144" spans="1:11" ht="15.75" x14ac:dyDescent="0.25">
      <c r="A4144" s="54"/>
      <c r="C4144" s="25"/>
      <c r="D4144" s="15"/>
      <c r="E4144" s="15"/>
      <c r="F4144" s="58"/>
      <c r="G4144" s="76"/>
      <c r="H4144" s="143"/>
      <c r="I4144" s="122"/>
      <c r="J4144" s="26"/>
      <c r="K4144" s="144"/>
    </row>
    <row r="4145" spans="1:11" ht="15.75" x14ac:dyDescent="0.25">
      <c r="A4145" s="54"/>
      <c r="C4145" s="25" t="s">
        <v>3676</v>
      </c>
      <c r="D4145" s="15"/>
      <c r="E4145" s="15"/>
      <c r="F4145" s="103"/>
      <c r="G4145" s="76" t="s">
        <v>2032</v>
      </c>
      <c r="H4145" s="143"/>
      <c r="I4145" s="122"/>
      <c r="J4145" s="26"/>
      <c r="K4145" s="144"/>
    </row>
    <row r="4146" spans="1:11" x14ac:dyDescent="0.2">
      <c r="A4146" s="54"/>
      <c r="C4146" s="25" t="s">
        <v>3676</v>
      </c>
      <c r="D4146" s="15"/>
      <c r="E4146" s="15"/>
      <c r="F4146" s="58" t="s">
        <v>4813</v>
      </c>
      <c r="G4146" s="4" t="s">
        <v>2033</v>
      </c>
      <c r="H4146" s="152">
        <v>13390.420985529787</v>
      </c>
      <c r="I4146" s="38">
        <f t="shared" si="97"/>
        <v>11158.684154608156</v>
      </c>
      <c r="J4146" s="25" t="s">
        <v>5690</v>
      </c>
      <c r="K4146" s="147">
        <f>H4146*0.68</f>
        <v>9105.486270160256</v>
      </c>
    </row>
    <row r="4147" spans="1:11" x14ac:dyDescent="0.2">
      <c r="A4147" s="54"/>
      <c r="C4147" s="25" t="s">
        <v>3676</v>
      </c>
      <c r="D4147" s="15"/>
      <c r="E4147" s="15"/>
      <c r="F4147" s="58" t="s">
        <v>4814</v>
      </c>
      <c r="G4147" s="4" t="s">
        <v>2034</v>
      </c>
      <c r="H4147" s="152">
        <v>12966.939835256158</v>
      </c>
      <c r="I4147" s="38">
        <f t="shared" si="97"/>
        <v>10805.783196046799</v>
      </c>
      <c r="J4147" s="25" t="s">
        <v>5690</v>
      </c>
      <c r="K4147" s="147">
        <f>H4147*0.68</f>
        <v>8817.5190879741876</v>
      </c>
    </row>
    <row r="4148" spans="1:11" x14ac:dyDescent="0.2">
      <c r="A4148" s="54"/>
      <c r="C4148" s="25" t="s">
        <v>3676</v>
      </c>
      <c r="D4148" s="15"/>
      <c r="E4148" s="15"/>
      <c r="F4148" s="58" t="s">
        <v>4815</v>
      </c>
      <c r="G4148" s="4" t="s">
        <v>2035</v>
      </c>
      <c r="H4148" s="152">
        <v>20084.662244826111</v>
      </c>
      <c r="I4148" s="38">
        <f t="shared" si="97"/>
        <v>16737.218537355093</v>
      </c>
      <c r="J4148" s="25" t="s">
        <v>5690</v>
      </c>
      <c r="K4148" s="147">
        <f>H4148*0.68</f>
        <v>13657.570326481757</v>
      </c>
    </row>
    <row r="4149" spans="1:11" x14ac:dyDescent="0.2">
      <c r="A4149" s="54"/>
      <c r="C4149" s="25" t="s">
        <v>3676</v>
      </c>
      <c r="D4149" s="15"/>
      <c r="E4149" s="15"/>
      <c r="F4149" s="58" t="s">
        <v>4816</v>
      </c>
      <c r="G4149" s="4" t="s">
        <v>2036</v>
      </c>
      <c r="H4149" s="152">
        <v>19591.354751093542</v>
      </c>
      <c r="I4149" s="38">
        <f t="shared" si="97"/>
        <v>16326.128959244619</v>
      </c>
      <c r="J4149" s="25" t="s">
        <v>5690</v>
      </c>
      <c r="K4149" s="147">
        <f>H4149*0.68</f>
        <v>13322.121230743609</v>
      </c>
    </row>
    <row r="4150" spans="1:11" ht="15.75" x14ac:dyDescent="0.25">
      <c r="A4150" s="54"/>
      <c r="C4150" s="25"/>
      <c r="D4150" s="15"/>
      <c r="E4150" s="15"/>
      <c r="F4150" s="58"/>
      <c r="G4150" s="76"/>
      <c r="H4150" s="143"/>
      <c r="I4150" s="122"/>
      <c r="J4150" s="26"/>
      <c r="K4150" s="144"/>
    </row>
    <row r="4151" spans="1:11" ht="15.75" x14ac:dyDescent="0.25">
      <c r="A4151" s="54"/>
      <c r="C4151" s="25" t="s">
        <v>3676</v>
      </c>
      <c r="D4151" s="15"/>
      <c r="E4151" s="72" t="s">
        <v>5686</v>
      </c>
      <c r="F4151" s="103"/>
      <c r="G4151" s="76" t="s">
        <v>2037</v>
      </c>
      <c r="H4151" s="143"/>
      <c r="I4151" s="122"/>
      <c r="J4151" s="26"/>
      <c r="K4151" s="144"/>
    </row>
    <row r="4152" spans="1:11" x14ac:dyDescent="0.2">
      <c r="A4152" s="54"/>
      <c r="C4152" s="25" t="s">
        <v>3676</v>
      </c>
      <c r="D4152" s="6"/>
      <c r="E4152" s="72" t="s">
        <v>5686</v>
      </c>
      <c r="F4152" s="14" t="s">
        <v>2038</v>
      </c>
      <c r="G4152" s="4" t="s">
        <v>2039</v>
      </c>
      <c r="H4152" s="152">
        <v>14267.263235583303</v>
      </c>
      <c r="I4152" s="38">
        <f t="shared" si="97"/>
        <v>11889.386029652753</v>
      </c>
      <c r="J4152" s="25" t="s">
        <v>5690</v>
      </c>
      <c r="K4152" s="147">
        <f>H4152*0.72</f>
        <v>10272.429529619978</v>
      </c>
    </row>
    <row r="4153" spans="1:11" x14ac:dyDescent="0.2">
      <c r="A4153" s="54"/>
      <c r="C4153" s="25" t="s">
        <v>3676</v>
      </c>
      <c r="D4153" s="6"/>
      <c r="E4153" s="72" t="s">
        <v>5686</v>
      </c>
      <c r="F4153" s="14" t="s">
        <v>2040</v>
      </c>
      <c r="G4153" s="4" t="s">
        <v>2041</v>
      </c>
      <c r="H4153" s="152">
        <v>15710.993067061479</v>
      </c>
      <c r="I4153" s="38">
        <f t="shared" si="97"/>
        <v>13092.494222551233</v>
      </c>
      <c r="J4153" s="25" t="s">
        <v>5690</v>
      </c>
      <c r="K4153" s="147">
        <f>H4153*0.72</f>
        <v>11311.915008284264</v>
      </c>
    </row>
    <row r="4154" spans="1:11" ht="15.75" x14ac:dyDescent="0.25">
      <c r="A4154" s="54"/>
      <c r="C4154" s="25"/>
      <c r="D4154" s="15"/>
      <c r="E4154" s="15"/>
      <c r="F4154" s="58"/>
      <c r="G4154" s="76"/>
      <c r="H4154" s="143"/>
      <c r="I4154" s="122"/>
      <c r="J4154" s="26"/>
      <c r="K4154" s="144"/>
    </row>
    <row r="4155" spans="1:11" ht="15.75" x14ac:dyDescent="0.25">
      <c r="A4155" s="54"/>
      <c r="C4155" s="25" t="s">
        <v>3676</v>
      </c>
      <c r="D4155" s="15"/>
      <c r="E4155" s="15"/>
      <c r="F4155" s="103"/>
      <c r="G4155" s="76" t="s">
        <v>2042</v>
      </c>
      <c r="H4155" s="143"/>
      <c r="I4155" s="122"/>
      <c r="J4155" s="26"/>
      <c r="K4155" s="144"/>
    </row>
    <row r="4156" spans="1:11" x14ac:dyDescent="0.2">
      <c r="A4156" s="54"/>
      <c r="C4156" s="25" t="s">
        <v>3676</v>
      </c>
      <c r="D4156" s="15"/>
      <c r="E4156" s="15"/>
      <c r="F4156" s="58" t="s">
        <v>4817</v>
      </c>
      <c r="G4156" s="4" t="s">
        <v>2043</v>
      </c>
      <c r="H4156" s="152">
        <v>14869.697311081789</v>
      </c>
      <c r="I4156" s="38">
        <f t="shared" si="97"/>
        <v>12391.414425901492</v>
      </c>
      <c r="J4156" s="25" t="s">
        <v>5690</v>
      </c>
      <c r="K4156" s="147">
        <f>H4156*0.68</f>
        <v>10111.394171535618</v>
      </c>
    </row>
    <row r="4157" spans="1:11" x14ac:dyDescent="0.2">
      <c r="A4157" s="54"/>
      <c r="C4157" s="25" t="s">
        <v>3676</v>
      </c>
      <c r="D4157" s="15"/>
      <c r="E4157" s="15"/>
      <c r="F4157" s="58" t="s">
        <v>4818</v>
      </c>
      <c r="G4157" s="4" t="s">
        <v>2044</v>
      </c>
      <c r="H4157" s="152">
        <v>21754.379979294314</v>
      </c>
      <c r="I4157" s="38">
        <f t="shared" si="97"/>
        <v>18128.649982745261</v>
      </c>
      <c r="J4157" s="25" t="s">
        <v>5690</v>
      </c>
      <c r="K4157" s="147">
        <f>H4157*0.68</f>
        <v>14792.978385920134</v>
      </c>
    </row>
    <row r="4158" spans="1:11" ht="15.75" x14ac:dyDescent="0.25">
      <c r="A4158" s="54"/>
      <c r="C4158" s="25"/>
      <c r="D4158" s="15"/>
      <c r="E4158" s="15"/>
      <c r="F4158" s="58"/>
      <c r="G4158" s="76"/>
      <c r="H4158" s="143"/>
      <c r="I4158" s="122"/>
      <c r="J4158" s="26"/>
      <c r="K4158" s="144"/>
    </row>
    <row r="4159" spans="1:11" ht="15.75" x14ac:dyDescent="0.25">
      <c r="A4159" s="54"/>
      <c r="C4159" s="25" t="s">
        <v>3676</v>
      </c>
      <c r="D4159" s="15"/>
      <c r="E4159" s="15"/>
      <c r="F4159" s="103"/>
      <c r="G4159" s="76" t="s">
        <v>2045</v>
      </c>
      <c r="H4159" s="143"/>
      <c r="I4159" s="122"/>
      <c r="J4159" s="26"/>
      <c r="K4159" s="144"/>
    </row>
    <row r="4160" spans="1:11" x14ac:dyDescent="0.2">
      <c r="A4160" s="54"/>
      <c r="C4160" s="25" t="s">
        <v>3676</v>
      </c>
      <c r="D4160" s="15"/>
      <c r="E4160" s="15"/>
      <c r="F4160" s="58">
        <v>60122652</v>
      </c>
      <c r="G4160" s="4" t="s">
        <v>2046</v>
      </c>
      <c r="H4160" s="152">
        <v>14334.197391971722</v>
      </c>
      <c r="I4160" s="38">
        <f t="shared" si="97"/>
        <v>11945.164493309769</v>
      </c>
      <c r="J4160" s="25" t="s">
        <v>5690</v>
      </c>
      <c r="K4160" s="147">
        <f>H4160*0.68</f>
        <v>9747.2542265407719</v>
      </c>
    </row>
    <row r="4161" spans="1:11" ht="15.75" x14ac:dyDescent="0.25">
      <c r="A4161" s="54"/>
      <c r="C4161" s="25"/>
      <c r="D4161" s="15"/>
      <c r="E4161" s="15"/>
      <c r="F4161" s="58"/>
      <c r="G4161" s="76"/>
      <c r="H4161" s="143"/>
      <c r="I4161" s="122"/>
      <c r="J4161" s="26"/>
      <c r="K4161" s="144"/>
    </row>
    <row r="4162" spans="1:11" ht="15.75" x14ac:dyDescent="0.25">
      <c r="A4162" s="54"/>
      <c r="C4162" s="25"/>
      <c r="D4162" s="15"/>
      <c r="E4162" s="15"/>
      <c r="F4162" s="103"/>
      <c r="G4162" s="76" t="s">
        <v>2047</v>
      </c>
      <c r="H4162" s="143"/>
      <c r="I4162" s="122"/>
      <c r="J4162" s="26"/>
      <c r="K4162" s="144"/>
    </row>
    <row r="4163" spans="1:11" ht="15.75" x14ac:dyDescent="0.25">
      <c r="A4163" s="54"/>
      <c r="C4163" s="25" t="s">
        <v>3709</v>
      </c>
      <c r="D4163" s="15"/>
      <c r="E4163" s="15"/>
      <c r="F4163" s="103"/>
      <c r="G4163" s="76" t="s">
        <v>2048</v>
      </c>
      <c r="H4163" s="143"/>
      <c r="I4163" s="122"/>
      <c r="J4163" s="26"/>
      <c r="K4163" s="144"/>
    </row>
    <row r="4164" spans="1:11" x14ac:dyDescent="0.2">
      <c r="A4164" s="54"/>
      <c r="C4164" s="25" t="s">
        <v>3709</v>
      </c>
      <c r="D4164" s="15"/>
      <c r="E4164" s="15"/>
      <c r="F4164" s="58">
        <v>103041000</v>
      </c>
      <c r="G4164" s="4" t="s">
        <v>2049</v>
      </c>
      <c r="H4164" s="152">
        <v>67630.446006145954</v>
      </c>
      <c r="I4164" s="38">
        <f t="shared" ref="I4164:I4213" si="98">H4164/1.2</f>
        <v>56358.705005121628</v>
      </c>
      <c r="J4164" s="25" t="s">
        <v>5690</v>
      </c>
      <c r="K4164" s="147">
        <f>H4164*0.68</f>
        <v>45988.703284179253</v>
      </c>
    </row>
    <row r="4165" spans="1:11" x14ac:dyDescent="0.2">
      <c r="A4165" s="54"/>
      <c r="C4165" s="25" t="s">
        <v>3709</v>
      </c>
      <c r="D4165" s="15"/>
      <c r="E4165" s="15"/>
      <c r="F4165" s="58">
        <v>103041010</v>
      </c>
      <c r="G4165" s="4" t="s">
        <v>2050</v>
      </c>
      <c r="H4165" s="152">
        <v>65344.334746666864</v>
      </c>
      <c r="I4165" s="38">
        <f t="shared" si="98"/>
        <v>54453.612288889053</v>
      </c>
      <c r="J4165" s="25" t="s">
        <v>5690</v>
      </c>
      <c r="K4165" s="147">
        <f>H4165*0.68</f>
        <v>44434.147627733473</v>
      </c>
    </row>
    <row r="4166" spans="1:11" x14ac:dyDescent="0.2">
      <c r="A4166" s="54"/>
      <c r="C4166" s="25" t="s">
        <v>3709</v>
      </c>
      <c r="D4166" s="15"/>
      <c r="E4166" s="15"/>
      <c r="F4166" s="58">
        <v>103041020</v>
      </c>
      <c r="G4166" s="4" t="s">
        <v>2051</v>
      </c>
      <c r="H4166" s="152">
        <v>64751.239007583965</v>
      </c>
      <c r="I4166" s="38">
        <f t="shared" si="98"/>
        <v>53959.365839653306</v>
      </c>
      <c r="J4166" s="25" t="s">
        <v>5690</v>
      </c>
      <c r="K4166" s="147">
        <f>H4166*0.68</f>
        <v>44030.842525157103</v>
      </c>
    </row>
    <row r="4167" spans="1:11" x14ac:dyDescent="0.2">
      <c r="A4167" s="54"/>
      <c r="C4167" s="25" t="s">
        <v>3709</v>
      </c>
      <c r="D4167" s="15"/>
      <c r="E4167" s="15"/>
      <c r="F4167" s="58">
        <v>103041040</v>
      </c>
      <c r="G4167" s="4" t="s">
        <v>2052</v>
      </c>
      <c r="H4167" s="152">
        <v>74231.722707665365</v>
      </c>
      <c r="I4167" s="38">
        <f t="shared" si="98"/>
        <v>61859.768923054471</v>
      </c>
      <c r="J4167" s="25" t="s">
        <v>5690</v>
      </c>
      <c r="K4167" s="147">
        <f>H4167*0.68</f>
        <v>50477.571441212451</v>
      </c>
    </row>
    <row r="4168" spans="1:11" x14ac:dyDescent="0.2">
      <c r="A4168" s="54"/>
      <c r="C4168" s="25" t="s">
        <v>3709</v>
      </c>
      <c r="D4168" s="15"/>
      <c r="E4168" s="15"/>
      <c r="F4168" s="58">
        <v>103041050</v>
      </c>
      <c r="G4168" s="4" t="s">
        <v>2053</v>
      </c>
      <c r="H4168" s="152">
        <v>71861.146150669665</v>
      </c>
      <c r="I4168" s="38">
        <f t="shared" si="98"/>
        <v>59884.288458891388</v>
      </c>
      <c r="J4168" s="25" t="s">
        <v>5690</v>
      </c>
      <c r="K4168" s="147">
        <f>H4168*0.68</f>
        <v>48865.579382455377</v>
      </c>
    </row>
    <row r="4169" spans="1:11" x14ac:dyDescent="0.2">
      <c r="A4169" s="54"/>
      <c r="C4169" s="25" t="s">
        <v>3709</v>
      </c>
      <c r="D4169" s="15"/>
      <c r="E4169" s="15"/>
      <c r="F4169" s="58">
        <v>103041060</v>
      </c>
      <c r="G4169" s="4" t="s">
        <v>2054</v>
      </c>
      <c r="H4169" s="152">
        <v>71269.872939488137</v>
      </c>
      <c r="I4169" s="38">
        <f t="shared" si="98"/>
        <v>59391.560782906781</v>
      </c>
      <c r="J4169" s="25" t="s">
        <v>5690</v>
      </c>
      <c r="K4169" s="147">
        <f>H4169*0.68</f>
        <v>48463.51359885194</v>
      </c>
    </row>
    <row r="4170" spans="1:11" ht="15.75" x14ac:dyDescent="0.25">
      <c r="A4170" s="54"/>
      <c r="C4170" s="25"/>
      <c r="D4170" s="15"/>
      <c r="E4170" s="15"/>
      <c r="F4170" s="58"/>
      <c r="G4170" s="76"/>
      <c r="H4170" s="143"/>
      <c r="I4170" s="122"/>
      <c r="J4170" s="26"/>
      <c r="K4170" s="144"/>
    </row>
    <row r="4171" spans="1:11" ht="15.75" x14ac:dyDescent="0.25">
      <c r="A4171" s="54"/>
      <c r="C4171" s="25" t="s">
        <v>3710</v>
      </c>
      <c r="D4171" s="15"/>
      <c r="E4171" s="15"/>
      <c r="F4171" s="103"/>
      <c r="G4171" s="76" t="s">
        <v>2055</v>
      </c>
      <c r="H4171" s="143"/>
      <c r="I4171" s="122"/>
      <c r="J4171" s="26"/>
      <c r="K4171" s="144"/>
    </row>
    <row r="4172" spans="1:11" x14ac:dyDescent="0.2">
      <c r="A4172" s="54"/>
      <c r="C4172" s="25" t="s">
        <v>3710</v>
      </c>
      <c r="D4172" s="15"/>
      <c r="E4172" s="15"/>
      <c r="F4172" s="58">
        <v>103010040</v>
      </c>
      <c r="G4172" s="4" t="s">
        <v>2056</v>
      </c>
      <c r="H4172" s="152">
        <v>116301.74714003045</v>
      </c>
      <c r="I4172" s="38">
        <f t="shared" si="98"/>
        <v>96918.122616692039</v>
      </c>
      <c r="J4172" s="25" t="s">
        <v>5690</v>
      </c>
      <c r="K4172" s="147">
        <f>H4172*0.68</f>
        <v>79085.188055220715</v>
      </c>
    </row>
    <row r="4173" spans="1:11" x14ac:dyDescent="0.2">
      <c r="A4173" s="54"/>
      <c r="C4173" s="25" t="s">
        <v>3710</v>
      </c>
      <c r="D4173" s="15"/>
      <c r="E4173" s="15"/>
      <c r="F4173" s="58">
        <v>103010160</v>
      </c>
      <c r="G4173" s="4" t="s">
        <v>2057</v>
      </c>
      <c r="H4173" s="152">
        <v>120660.97582301316</v>
      </c>
      <c r="I4173" s="38">
        <f t="shared" si="98"/>
        <v>100550.81318584429</v>
      </c>
      <c r="J4173" s="25" t="s">
        <v>5690</v>
      </c>
      <c r="K4173" s="147">
        <f>H4173*0.68</f>
        <v>82049.463559648953</v>
      </c>
    </row>
    <row r="4174" spans="1:11" ht="15.75" x14ac:dyDescent="0.25">
      <c r="A4174" s="54"/>
      <c r="C4174" s="25"/>
      <c r="D4174" s="15"/>
      <c r="E4174" s="15"/>
      <c r="F4174" s="58"/>
      <c r="G4174" s="76"/>
      <c r="H4174" s="143"/>
      <c r="I4174" s="122"/>
      <c r="J4174" s="26"/>
      <c r="K4174" s="144"/>
    </row>
    <row r="4175" spans="1:11" ht="15.75" x14ac:dyDescent="0.25">
      <c r="A4175" s="54"/>
      <c r="C4175" s="25" t="s">
        <v>3708</v>
      </c>
      <c r="D4175" s="15"/>
      <c r="E4175" s="15"/>
      <c r="F4175" s="103"/>
      <c r="G4175" s="76" t="s">
        <v>2058</v>
      </c>
      <c r="H4175" s="143"/>
      <c r="I4175" s="122"/>
      <c r="J4175" s="26"/>
      <c r="K4175" s="144"/>
    </row>
    <row r="4176" spans="1:11" x14ac:dyDescent="0.2">
      <c r="A4176" s="54"/>
      <c r="C4176" s="25" t="s">
        <v>3708</v>
      </c>
      <c r="D4176" s="15"/>
      <c r="E4176" s="15"/>
      <c r="F4176" s="58">
        <v>60141710</v>
      </c>
      <c r="G4176" s="4" t="s">
        <v>2059</v>
      </c>
      <c r="H4176" s="152">
        <v>84490.780650064451</v>
      </c>
      <c r="I4176" s="38">
        <f t="shared" si="98"/>
        <v>70408.983875053716</v>
      </c>
      <c r="J4176" s="25" t="s">
        <v>5690</v>
      </c>
      <c r="K4176" s="147">
        <f>H4176*0.68</f>
        <v>57453.730842043828</v>
      </c>
    </row>
    <row r="4177" spans="1:11" x14ac:dyDescent="0.2">
      <c r="A4177" s="54"/>
      <c r="C4177" s="25" t="s">
        <v>3708</v>
      </c>
      <c r="D4177" s="15"/>
      <c r="E4177" s="15"/>
      <c r="F4177" s="58">
        <v>60141711</v>
      </c>
      <c r="G4177" s="4" t="s">
        <v>2060</v>
      </c>
      <c r="H4177" s="152">
        <v>80234.387700701351</v>
      </c>
      <c r="I4177" s="38">
        <f t="shared" si="98"/>
        <v>66861.989750584456</v>
      </c>
      <c r="J4177" s="25" t="s">
        <v>5690</v>
      </c>
      <c r="K4177" s="147">
        <f>H4177*0.68</f>
        <v>54559.383636476923</v>
      </c>
    </row>
    <row r="4178" spans="1:11" x14ac:dyDescent="0.2">
      <c r="A4178" s="54"/>
      <c r="C4178" s="25" t="s">
        <v>3708</v>
      </c>
      <c r="D4178" s="15"/>
      <c r="E4178" s="15"/>
      <c r="F4178" s="58">
        <v>60141712</v>
      </c>
      <c r="G4178" s="4" t="s">
        <v>2061</v>
      </c>
      <c r="H4178" s="152">
        <v>82085.318005895126</v>
      </c>
      <c r="I4178" s="38">
        <f t="shared" si="98"/>
        <v>68404.431671579281</v>
      </c>
      <c r="J4178" s="25" t="s">
        <v>5690</v>
      </c>
      <c r="K4178" s="147">
        <f>H4178*0.68</f>
        <v>55818.016244008686</v>
      </c>
    </row>
    <row r="4179" spans="1:11" x14ac:dyDescent="0.2">
      <c r="A4179" s="54"/>
      <c r="C4179" s="25" t="s">
        <v>3708</v>
      </c>
      <c r="D4179" s="15"/>
      <c r="E4179" s="15"/>
      <c r="F4179" s="58">
        <v>60141713</v>
      </c>
      <c r="G4179" s="4" t="s">
        <v>2062</v>
      </c>
      <c r="H4179" s="152">
        <v>84861.705399403043</v>
      </c>
      <c r="I4179" s="38">
        <f t="shared" si="98"/>
        <v>70718.087832835867</v>
      </c>
      <c r="J4179" s="25" t="s">
        <v>5690</v>
      </c>
      <c r="K4179" s="147">
        <f>H4179*0.68</f>
        <v>57705.959671594072</v>
      </c>
    </row>
    <row r="4180" spans="1:11" x14ac:dyDescent="0.2">
      <c r="A4180" s="54"/>
      <c r="C4180" s="25" t="s">
        <v>3708</v>
      </c>
      <c r="D4180" s="15"/>
      <c r="E4180" s="15"/>
      <c r="F4180" s="58">
        <v>60141714</v>
      </c>
      <c r="G4180" s="4" t="s">
        <v>2063</v>
      </c>
      <c r="H4180" s="152">
        <v>87638.092792910989</v>
      </c>
      <c r="I4180" s="38">
        <f t="shared" si="98"/>
        <v>73031.743994092496</v>
      </c>
      <c r="J4180" s="25" t="s">
        <v>5690</v>
      </c>
      <c r="K4180" s="147">
        <f>H4180*0.68</f>
        <v>59593.903099179479</v>
      </c>
    </row>
    <row r="4181" spans="1:11" ht="15.75" x14ac:dyDescent="0.25">
      <c r="A4181" s="54"/>
      <c r="C4181" s="25"/>
      <c r="D4181" s="15"/>
      <c r="E4181" s="15"/>
      <c r="F4181" s="58"/>
      <c r="G4181" s="76"/>
      <c r="H4181" s="143"/>
      <c r="I4181" s="122"/>
      <c r="J4181" s="26"/>
      <c r="K4181" s="144"/>
    </row>
    <row r="4182" spans="1:11" ht="15.75" x14ac:dyDescent="0.25">
      <c r="A4182" s="54"/>
      <c r="C4182" s="25" t="s">
        <v>3620</v>
      </c>
      <c r="D4182" s="15"/>
      <c r="E4182" s="15"/>
      <c r="F4182" s="103"/>
      <c r="G4182" s="76" t="s">
        <v>54</v>
      </c>
      <c r="H4182" s="143"/>
      <c r="I4182" s="122"/>
      <c r="J4182" s="26"/>
      <c r="K4182" s="144"/>
    </row>
    <row r="4183" spans="1:11" x14ac:dyDescent="0.2">
      <c r="A4183" s="54"/>
      <c r="C4183" s="25" t="s">
        <v>3620</v>
      </c>
      <c r="D4183" s="15"/>
      <c r="E4183" s="15"/>
      <c r="F4183" s="58">
        <v>60114408</v>
      </c>
      <c r="G4183" s="4" t="s">
        <v>6209</v>
      </c>
      <c r="H4183" s="152">
        <v>39430</v>
      </c>
      <c r="I4183" s="38">
        <f t="shared" ref="I4183" si="99">H4183/1.2</f>
        <v>32858.333333333336</v>
      </c>
      <c r="J4183" s="25" t="s">
        <v>5685</v>
      </c>
      <c r="K4183" s="147">
        <f>H4183*0.68</f>
        <v>26812.400000000001</v>
      </c>
    </row>
    <row r="4184" spans="1:11" x14ac:dyDescent="0.2">
      <c r="A4184" s="54"/>
      <c r="C4184" s="25" t="s">
        <v>3620</v>
      </c>
      <c r="D4184" s="15"/>
      <c r="E4184" s="15"/>
      <c r="F4184" s="58">
        <v>159260030</v>
      </c>
      <c r="G4184" s="4" t="s">
        <v>2064</v>
      </c>
      <c r="H4184" s="152">
        <v>3456.4146485228089</v>
      </c>
      <c r="I4184" s="38">
        <f t="shared" si="98"/>
        <v>2880.3455404356741</v>
      </c>
      <c r="J4184" s="25" t="s">
        <v>5685</v>
      </c>
      <c r="K4184" s="147">
        <f>H4184*0.68</f>
        <v>2350.3619609955103</v>
      </c>
    </row>
    <row r="4185" spans="1:11" x14ac:dyDescent="0.2">
      <c r="A4185" s="54"/>
      <c r="C4185" s="25" t="s">
        <v>3620</v>
      </c>
      <c r="D4185" s="15"/>
      <c r="E4185" s="15"/>
      <c r="F4185" s="58">
        <v>159260040</v>
      </c>
      <c r="G4185" s="4" t="s">
        <v>2065</v>
      </c>
      <c r="H4185" s="152">
        <v>5673.0755789116747</v>
      </c>
      <c r="I4185" s="38">
        <f t="shared" si="98"/>
        <v>4727.562982426396</v>
      </c>
      <c r="J4185" s="25" t="s">
        <v>5685</v>
      </c>
      <c r="K4185" s="147">
        <f>H4185*0.68</f>
        <v>3857.691393659939</v>
      </c>
    </row>
    <row r="4186" spans="1:11" x14ac:dyDescent="0.2">
      <c r="A4186" s="54"/>
      <c r="C4186" s="25" t="s">
        <v>3620</v>
      </c>
      <c r="D4186" s="15"/>
      <c r="E4186" s="15"/>
      <c r="F4186" s="58">
        <v>159260050</v>
      </c>
      <c r="G4186" s="4" t="s">
        <v>2066</v>
      </c>
      <c r="H4186" s="152">
        <v>7889.7203807350443</v>
      </c>
      <c r="I4186" s="38">
        <f t="shared" si="98"/>
        <v>6574.7669839458704</v>
      </c>
      <c r="J4186" s="25" t="s">
        <v>5685</v>
      </c>
      <c r="K4186" s="147">
        <f>H4186*0.68</f>
        <v>5365.0098588998308</v>
      </c>
    </row>
    <row r="4187" spans="1:11" x14ac:dyDescent="0.2">
      <c r="A4187" s="54"/>
      <c r="C4187" s="25" t="s">
        <v>3620</v>
      </c>
      <c r="D4187" s="15"/>
      <c r="E4187" s="15"/>
      <c r="F4187" s="58">
        <v>159260070</v>
      </c>
      <c r="G4187" s="4" t="s">
        <v>2067</v>
      </c>
      <c r="H4187" s="152">
        <v>9682.7002470350471</v>
      </c>
      <c r="I4187" s="38">
        <f t="shared" si="98"/>
        <v>8068.9168725292066</v>
      </c>
      <c r="J4187" s="25" t="s">
        <v>5685</v>
      </c>
      <c r="K4187" s="147">
        <f>H4187*0.68</f>
        <v>6584.2361679838323</v>
      </c>
    </row>
    <row r="4188" spans="1:11" x14ac:dyDescent="0.2">
      <c r="A4188" s="54"/>
      <c r="C4188" s="25" t="s">
        <v>3620</v>
      </c>
      <c r="D4188" s="15"/>
      <c r="E4188" s="15"/>
      <c r="F4188" s="58" t="s">
        <v>3653</v>
      </c>
      <c r="G4188" s="4" t="s">
        <v>2068</v>
      </c>
      <c r="H4188" s="152">
        <v>1156.8374889581762</v>
      </c>
      <c r="I4188" s="38">
        <f t="shared" si="98"/>
        <v>964.03124079848021</v>
      </c>
      <c r="J4188" s="25" t="s">
        <v>5685</v>
      </c>
      <c r="K4188" s="147">
        <f>H4188*0.68</f>
        <v>786.64949249155984</v>
      </c>
    </row>
    <row r="4189" spans="1:11" x14ac:dyDescent="0.2">
      <c r="A4189" s="54"/>
      <c r="C4189" s="25" t="s">
        <v>3620</v>
      </c>
      <c r="D4189" s="15"/>
      <c r="E4189" s="15"/>
      <c r="F4189" s="58">
        <v>108310000</v>
      </c>
      <c r="G4189" s="4" t="s">
        <v>2069</v>
      </c>
      <c r="H4189" s="152">
        <v>45648.856345128755</v>
      </c>
      <c r="I4189" s="38">
        <f t="shared" si="98"/>
        <v>38040.713620940631</v>
      </c>
      <c r="J4189" s="25" t="s">
        <v>5685</v>
      </c>
      <c r="K4189" s="147">
        <f>H4189*0.68</f>
        <v>31041.222314687555</v>
      </c>
    </row>
    <row r="4190" spans="1:11" x14ac:dyDescent="0.2">
      <c r="A4190" s="54"/>
      <c r="C4190" s="25" t="s">
        <v>3620</v>
      </c>
      <c r="D4190" s="15"/>
      <c r="E4190" s="15"/>
      <c r="F4190" s="58">
        <v>60171183</v>
      </c>
      <c r="G4190" s="4" t="s">
        <v>3787</v>
      </c>
      <c r="H4190" s="152">
        <v>11027.304643966521</v>
      </c>
      <c r="I4190" s="38">
        <f t="shared" si="98"/>
        <v>9189.4205366387687</v>
      </c>
      <c r="J4190" s="25" t="s">
        <v>5685</v>
      </c>
      <c r="K4190" s="147">
        <f>H4190*0.68</f>
        <v>7498.5671578972351</v>
      </c>
    </row>
    <row r="4191" spans="1:11" x14ac:dyDescent="0.2">
      <c r="A4191" s="54"/>
      <c r="C4191" s="25" t="s">
        <v>3620</v>
      </c>
      <c r="D4191" s="15"/>
      <c r="E4191" s="15"/>
      <c r="F4191" s="58">
        <v>60178908</v>
      </c>
      <c r="G4191" s="4" t="s">
        <v>4897</v>
      </c>
      <c r="H4191" s="152">
        <v>26649.108871979213</v>
      </c>
      <c r="I4191" s="38">
        <f t="shared" si="98"/>
        <v>22207.590726649345</v>
      </c>
      <c r="J4191" s="25" t="s">
        <v>5685</v>
      </c>
      <c r="K4191" s="147">
        <f>H4191*0.68</f>
        <v>18121.394032945867</v>
      </c>
    </row>
    <row r="4192" spans="1:11" x14ac:dyDescent="0.2">
      <c r="A4192" s="54"/>
      <c r="C4192" s="25" t="s">
        <v>3620</v>
      </c>
      <c r="D4192" s="15"/>
      <c r="E4192" s="15"/>
      <c r="F4192" s="58">
        <v>60171189</v>
      </c>
      <c r="G4192" s="4" t="s">
        <v>3788</v>
      </c>
      <c r="H4192" s="152">
        <v>33308.956329606328</v>
      </c>
      <c r="I4192" s="38">
        <f t="shared" si="98"/>
        <v>27757.463608005273</v>
      </c>
      <c r="J4192" s="25" t="s">
        <v>5685</v>
      </c>
      <c r="K4192" s="147">
        <f>H4192*0.68</f>
        <v>22650.090304132304</v>
      </c>
    </row>
    <row r="4193" spans="1:11" x14ac:dyDescent="0.2">
      <c r="A4193" s="54"/>
      <c r="C4193" s="25" t="s">
        <v>3620</v>
      </c>
      <c r="D4193" s="15"/>
      <c r="E4193" s="15"/>
      <c r="F4193" s="58">
        <v>60160625</v>
      </c>
      <c r="G4193" s="4" t="s">
        <v>2072</v>
      </c>
      <c r="H4193" s="152">
        <v>8454.0295346145376</v>
      </c>
      <c r="I4193" s="38">
        <f t="shared" si="98"/>
        <v>7045.0246121787814</v>
      </c>
      <c r="J4193" s="25" t="s">
        <v>5685</v>
      </c>
      <c r="K4193" s="147">
        <f>H4193*0.68</f>
        <v>5748.7400835378858</v>
      </c>
    </row>
    <row r="4194" spans="1:11" x14ac:dyDescent="0.2">
      <c r="A4194" s="54"/>
      <c r="C4194" s="25" t="s">
        <v>3620</v>
      </c>
      <c r="D4194" s="15"/>
      <c r="E4194" s="15"/>
      <c r="F4194" s="58">
        <v>60160626</v>
      </c>
      <c r="G4194" s="4" t="s">
        <v>2073</v>
      </c>
      <c r="H4194" s="152">
        <v>9520.8857566555889</v>
      </c>
      <c r="I4194" s="38">
        <f t="shared" si="98"/>
        <v>7934.071463879658</v>
      </c>
      <c r="J4194" s="25" t="s">
        <v>5685</v>
      </c>
      <c r="K4194" s="147">
        <f>H4194*0.68</f>
        <v>6474.2023145258008</v>
      </c>
    </row>
    <row r="4195" spans="1:11" x14ac:dyDescent="0.2">
      <c r="A4195" s="54"/>
      <c r="C4195" s="25" t="s">
        <v>3620</v>
      </c>
      <c r="D4195" s="15"/>
      <c r="E4195" s="15"/>
      <c r="F4195" s="58">
        <v>60160627</v>
      </c>
      <c r="G4195" s="4" t="s">
        <v>2074</v>
      </c>
      <c r="H4195" s="152">
        <v>11834.544606006442</v>
      </c>
      <c r="I4195" s="38">
        <f t="shared" si="98"/>
        <v>9862.1205050053686</v>
      </c>
      <c r="J4195" s="25" t="s">
        <v>5685</v>
      </c>
      <c r="K4195" s="147">
        <f>H4195*0.68</f>
        <v>8047.4903320843814</v>
      </c>
    </row>
    <row r="4196" spans="1:11" x14ac:dyDescent="0.2">
      <c r="A4196" s="54"/>
      <c r="C4196" s="25" t="s">
        <v>3620</v>
      </c>
      <c r="D4196" s="15"/>
      <c r="E4196" s="15"/>
      <c r="F4196" s="58" t="s">
        <v>3654</v>
      </c>
      <c r="G4196" s="4" t="s">
        <v>2075</v>
      </c>
      <c r="H4196" s="152">
        <v>12903.239484514346</v>
      </c>
      <c r="I4196" s="38">
        <f t="shared" si="98"/>
        <v>10752.699570428622</v>
      </c>
      <c r="J4196" s="25" t="s">
        <v>5685</v>
      </c>
      <c r="K4196" s="147">
        <f>H4196*0.68</f>
        <v>8774.202849469757</v>
      </c>
    </row>
    <row r="4197" spans="1:11" x14ac:dyDescent="0.2">
      <c r="A4197" s="54"/>
      <c r="C4197" s="25" t="s">
        <v>3620</v>
      </c>
      <c r="D4197" s="15"/>
      <c r="E4197" s="15"/>
      <c r="F4197" s="58" t="s">
        <v>3655</v>
      </c>
      <c r="G4197" s="4" t="s">
        <v>2076</v>
      </c>
      <c r="H4197" s="152">
        <v>15571.29130356765</v>
      </c>
      <c r="I4197" s="38">
        <f t="shared" si="98"/>
        <v>12976.076086306375</v>
      </c>
      <c r="J4197" s="25" t="s">
        <v>5685</v>
      </c>
      <c r="K4197" s="147">
        <f>H4197*0.68</f>
        <v>10588.478086426003</v>
      </c>
    </row>
    <row r="4198" spans="1:11" x14ac:dyDescent="0.2">
      <c r="A4198" s="54"/>
      <c r="C4198" s="25" t="s">
        <v>3620</v>
      </c>
      <c r="D4198" s="15"/>
      <c r="E4198" s="15"/>
      <c r="F4198" s="58" t="s">
        <v>3656</v>
      </c>
      <c r="G4198" s="4" t="s">
        <v>2077</v>
      </c>
      <c r="H4198" s="152">
        <v>17530.557183216053</v>
      </c>
      <c r="I4198" s="38">
        <f t="shared" si="98"/>
        <v>14608.797652680045</v>
      </c>
      <c r="J4198" s="25" t="s">
        <v>5685</v>
      </c>
      <c r="K4198" s="147">
        <f>H4198*0.68</f>
        <v>11920.778884586916</v>
      </c>
    </row>
    <row r="4199" spans="1:11" x14ac:dyDescent="0.2">
      <c r="A4199" s="54"/>
      <c r="C4199" s="25" t="s">
        <v>3620</v>
      </c>
      <c r="D4199" s="15"/>
      <c r="E4199" s="15"/>
      <c r="F4199" s="58">
        <v>60171217</v>
      </c>
      <c r="G4199" s="4" t="s">
        <v>4898</v>
      </c>
      <c r="H4199" s="152">
        <v>18273.732570864126</v>
      </c>
      <c r="I4199" s="38">
        <f t="shared" si="98"/>
        <v>15228.110475720105</v>
      </c>
      <c r="J4199" s="25" t="s">
        <v>5685</v>
      </c>
      <c r="K4199" s="147">
        <f>H4199*0.68</f>
        <v>12426.138148187607</v>
      </c>
    </row>
    <row r="4200" spans="1:11" x14ac:dyDescent="0.2">
      <c r="A4200" s="54"/>
      <c r="C4200" s="25" t="s">
        <v>3620</v>
      </c>
      <c r="D4200" s="15"/>
      <c r="E4200" s="15"/>
      <c r="F4200" s="58">
        <v>60171218</v>
      </c>
      <c r="G4200" s="4" t="s">
        <v>4899</v>
      </c>
      <c r="H4200" s="152">
        <v>32085.27463023816</v>
      </c>
      <c r="I4200" s="38">
        <f t="shared" si="98"/>
        <v>26737.728858531802</v>
      </c>
      <c r="J4200" s="25" t="s">
        <v>5685</v>
      </c>
      <c r="K4200" s="147">
        <f>H4200*0.68</f>
        <v>21817.986748561951</v>
      </c>
    </row>
    <row r="4201" spans="1:11" x14ac:dyDescent="0.2">
      <c r="A4201" s="54"/>
      <c r="C4201" s="25" t="s">
        <v>3620</v>
      </c>
      <c r="D4201" s="15"/>
      <c r="E4201" s="15"/>
      <c r="F4201" s="58" t="s">
        <v>3657</v>
      </c>
      <c r="G4201" s="4" t="s">
        <v>2078</v>
      </c>
      <c r="H4201" s="152">
        <v>11478.312979837143</v>
      </c>
      <c r="I4201" s="38">
        <f t="shared" si="98"/>
        <v>9565.2608165309521</v>
      </c>
      <c r="J4201" s="25" t="s">
        <v>5685</v>
      </c>
      <c r="K4201" s="147">
        <f>H4201*0.68</f>
        <v>7805.2528262892574</v>
      </c>
    </row>
    <row r="4202" spans="1:11" x14ac:dyDescent="0.2">
      <c r="A4202" s="54"/>
      <c r="C4202" s="25" t="s">
        <v>3620</v>
      </c>
      <c r="D4202" s="15"/>
      <c r="E4202" s="15"/>
      <c r="F4202" s="105" t="s">
        <v>3658</v>
      </c>
      <c r="G4202" s="8" t="s">
        <v>2079</v>
      </c>
      <c r="H4202" s="152">
        <v>7474.5191718881279</v>
      </c>
      <c r="I4202" s="38">
        <f t="shared" si="98"/>
        <v>6228.7659765734397</v>
      </c>
      <c r="J4202" s="25" t="s">
        <v>5685</v>
      </c>
      <c r="K4202" s="147">
        <f>H4202*0.68</f>
        <v>5082.6730368839271</v>
      </c>
    </row>
    <row r="4203" spans="1:11" x14ac:dyDescent="0.2">
      <c r="A4203" s="54"/>
      <c r="C4203" s="25" t="s">
        <v>3620</v>
      </c>
      <c r="D4203" s="15"/>
      <c r="E4203" s="15"/>
      <c r="F4203" s="58">
        <v>60114675</v>
      </c>
      <c r="G4203" s="4" t="s">
        <v>2080</v>
      </c>
      <c r="H4203" s="152">
        <v>26338.97968753305</v>
      </c>
      <c r="I4203" s="38">
        <f t="shared" si="98"/>
        <v>21949.149739610875</v>
      </c>
      <c r="J4203" s="25" t="s">
        <v>5685</v>
      </c>
      <c r="K4203" s="147">
        <f>H4203*0.68</f>
        <v>17910.506187522475</v>
      </c>
    </row>
    <row r="4204" spans="1:11" x14ac:dyDescent="0.2">
      <c r="A4204" s="54"/>
      <c r="C4204" s="25" t="s">
        <v>3620</v>
      </c>
      <c r="D4204" s="15"/>
      <c r="E4204" s="15"/>
      <c r="F4204" s="58">
        <v>147120680</v>
      </c>
      <c r="G4204" s="4" t="s">
        <v>2081</v>
      </c>
      <c r="H4204" s="152">
        <v>1869.2846127312782</v>
      </c>
      <c r="I4204" s="38">
        <f t="shared" si="98"/>
        <v>1557.7371772760653</v>
      </c>
      <c r="J4204" s="25" t="s">
        <v>5685</v>
      </c>
      <c r="K4204" s="147">
        <f>H4204*0.68</f>
        <v>1271.1135366572694</v>
      </c>
    </row>
    <row r="4205" spans="1:11" x14ac:dyDescent="0.2">
      <c r="A4205" s="54"/>
      <c r="C4205" s="25" t="s">
        <v>3620</v>
      </c>
      <c r="D4205" s="15"/>
      <c r="E4205" s="15"/>
      <c r="F4205" s="105">
        <v>147120680</v>
      </c>
      <c r="G4205" s="13" t="s">
        <v>2082</v>
      </c>
      <c r="H4205" s="152">
        <v>1846.6427714906517</v>
      </c>
      <c r="I4205" s="38">
        <f t="shared" si="98"/>
        <v>1538.8689762422098</v>
      </c>
      <c r="J4205" s="25" t="s">
        <v>5685</v>
      </c>
      <c r="K4205" s="147">
        <f>H4205*0.68</f>
        <v>1255.7170846136432</v>
      </c>
    </row>
    <row r="4206" spans="1:11" x14ac:dyDescent="0.2">
      <c r="A4206" s="54"/>
      <c r="C4206" s="25" t="s">
        <v>3620</v>
      </c>
      <c r="D4206" s="15"/>
      <c r="E4206" s="15"/>
      <c r="F4206" s="58">
        <v>109530060</v>
      </c>
      <c r="G4206" s="4" t="s">
        <v>2083</v>
      </c>
      <c r="H4206" s="152">
        <v>13881.95309610512</v>
      </c>
      <c r="I4206" s="38">
        <f t="shared" si="98"/>
        <v>11568.294246754267</v>
      </c>
      <c r="J4206" s="25" t="s">
        <v>5685</v>
      </c>
      <c r="K4206" s="147">
        <f>H4206*0.68</f>
        <v>9439.7281053514835</v>
      </c>
    </row>
    <row r="4207" spans="1:11" ht="15.75" x14ac:dyDescent="0.25">
      <c r="A4207" s="54"/>
      <c r="C4207" s="25"/>
      <c r="D4207" s="15"/>
      <c r="E4207" s="15"/>
      <c r="F4207" s="58"/>
      <c r="G4207" s="76"/>
      <c r="H4207" s="143"/>
      <c r="I4207" s="122"/>
      <c r="J4207" s="26"/>
      <c r="K4207" s="144"/>
    </row>
    <row r="4208" spans="1:11" ht="15.75" x14ac:dyDescent="0.25">
      <c r="A4208" s="54"/>
      <c r="C4208" s="25" t="s">
        <v>3624</v>
      </c>
      <c r="D4208" s="15"/>
      <c r="E4208" s="15"/>
      <c r="F4208" s="103"/>
      <c r="G4208" s="76" t="s">
        <v>2084</v>
      </c>
      <c r="H4208" s="143"/>
      <c r="I4208" s="122"/>
      <c r="J4208" s="26"/>
      <c r="K4208" s="144"/>
    </row>
    <row r="4209" spans="1:11" x14ac:dyDescent="0.2">
      <c r="A4209" s="54"/>
      <c r="C4209" s="25" t="s">
        <v>3620</v>
      </c>
      <c r="D4209" s="15"/>
      <c r="E4209" s="15"/>
      <c r="F4209" s="58">
        <v>108300030</v>
      </c>
      <c r="G4209" s="13" t="s">
        <v>2085</v>
      </c>
      <c r="H4209" s="152">
        <v>18687.378543608735</v>
      </c>
      <c r="I4209" s="38">
        <f t="shared" si="98"/>
        <v>15572.815453007279</v>
      </c>
      <c r="J4209" s="25" t="s">
        <v>5685</v>
      </c>
      <c r="K4209" s="147">
        <f>H4209*0.68</f>
        <v>12707.417409653941</v>
      </c>
    </row>
    <row r="4210" spans="1:11" x14ac:dyDescent="0.2">
      <c r="A4210" s="54"/>
      <c r="C4210" s="25" t="s">
        <v>3624</v>
      </c>
      <c r="D4210" s="15"/>
      <c r="E4210" s="15"/>
      <c r="F4210" s="58">
        <v>60163214</v>
      </c>
      <c r="G4210" s="4" t="s">
        <v>67</v>
      </c>
      <c r="H4210" s="152">
        <v>41916.856943561266</v>
      </c>
      <c r="I4210" s="38">
        <f t="shared" si="98"/>
        <v>34930.714119634387</v>
      </c>
      <c r="J4210" s="25" t="s">
        <v>5685</v>
      </c>
      <c r="K4210" s="147">
        <f>H4210*0.68</f>
        <v>28503.462721621661</v>
      </c>
    </row>
    <row r="4211" spans="1:11" x14ac:dyDescent="0.2">
      <c r="A4211" s="54"/>
      <c r="C4211" s="25" t="s">
        <v>3624</v>
      </c>
      <c r="D4211" s="15"/>
      <c r="E4211" s="15"/>
      <c r="F4211" s="58">
        <v>60163215</v>
      </c>
      <c r="G4211" s="4" t="s">
        <v>68</v>
      </c>
      <c r="H4211" s="152">
        <v>52329.33492005022</v>
      </c>
      <c r="I4211" s="38">
        <f t="shared" si="98"/>
        <v>43607.779100041851</v>
      </c>
      <c r="J4211" s="25" t="s">
        <v>5685</v>
      </c>
      <c r="K4211" s="147">
        <f>H4211*0.68</f>
        <v>35583.947745634156</v>
      </c>
    </row>
    <row r="4212" spans="1:11" x14ac:dyDescent="0.2">
      <c r="A4212" s="54"/>
      <c r="C4212" s="25" t="s">
        <v>3624</v>
      </c>
      <c r="D4212" s="15"/>
      <c r="E4212" s="15"/>
      <c r="F4212" s="58">
        <v>60163216</v>
      </c>
      <c r="G4212" s="13" t="s">
        <v>69</v>
      </c>
      <c r="H4212" s="152">
        <v>48413.531644203649</v>
      </c>
      <c r="I4212" s="38">
        <f t="shared" si="98"/>
        <v>40344.60970350304</v>
      </c>
      <c r="J4212" s="25" t="s">
        <v>5685</v>
      </c>
      <c r="K4212" s="147">
        <f>H4212*0.68</f>
        <v>32921.201518058486</v>
      </c>
    </row>
    <row r="4213" spans="1:11" x14ac:dyDescent="0.2">
      <c r="A4213" s="54"/>
      <c r="C4213" s="25" t="s">
        <v>3624</v>
      </c>
      <c r="D4213" s="15"/>
      <c r="E4213" s="15"/>
      <c r="F4213" s="58">
        <v>60163217</v>
      </c>
      <c r="G4213" s="4" t="s">
        <v>70</v>
      </c>
      <c r="H4213" s="152">
        <v>62830.789276689102</v>
      </c>
      <c r="I4213" s="38">
        <f t="shared" si="98"/>
        <v>52358.99106390759</v>
      </c>
      <c r="J4213" s="25" t="s">
        <v>5685</v>
      </c>
      <c r="K4213" s="147">
        <f>H4213*0.68</f>
        <v>42724.936708148591</v>
      </c>
    </row>
    <row r="4214" spans="1:11" ht="15.75" x14ac:dyDescent="0.25">
      <c r="A4214" s="54"/>
      <c r="C4214" s="25"/>
      <c r="D4214" s="15"/>
      <c r="E4214" s="15"/>
      <c r="F4214" s="58"/>
      <c r="G4214" s="76"/>
      <c r="H4214" s="143"/>
      <c r="I4214" s="122"/>
      <c r="J4214" s="26"/>
      <c r="K4214" s="144"/>
    </row>
    <row r="4215" spans="1:11" ht="15.75" x14ac:dyDescent="0.25">
      <c r="A4215" s="54"/>
      <c r="C4215" s="25" t="s">
        <v>3624</v>
      </c>
      <c r="D4215" s="15"/>
      <c r="E4215" s="15"/>
      <c r="F4215" s="103"/>
      <c r="G4215" s="76" t="s">
        <v>2084</v>
      </c>
      <c r="H4215" s="143"/>
      <c r="I4215" s="122"/>
      <c r="J4215" s="26"/>
      <c r="K4215" s="144"/>
    </row>
    <row r="4216" spans="1:11" x14ac:dyDescent="0.2">
      <c r="A4216" s="54"/>
      <c r="C4216" s="25" t="s">
        <v>3624</v>
      </c>
      <c r="D4216" s="15"/>
      <c r="E4216" s="15"/>
      <c r="F4216" s="58">
        <v>60163214</v>
      </c>
      <c r="G4216" s="4" t="s">
        <v>67</v>
      </c>
      <c r="H4216" s="152">
        <v>41916.856943561266</v>
      </c>
      <c r="I4216" s="38">
        <f t="shared" ref="I4216:I4244" si="100">H4216/1.2</f>
        <v>34930.714119634387</v>
      </c>
      <c r="J4216" s="25" t="s">
        <v>5685</v>
      </c>
      <c r="K4216" s="147">
        <f>H4216*0.68</f>
        <v>28503.462721621661</v>
      </c>
    </row>
    <row r="4217" spans="1:11" x14ac:dyDescent="0.2">
      <c r="A4217" s="54"/>
      <c r="C4217" s="25" t="s">
        <v>3624</v>
      </c>
      <c r="D4217" s="15"/>
      <c r="E4217" s="15"/>
      <c r="F4217" s="58">
        <v>60163215</v>
      </c>
      <c r="G4217" s="4" t="s">
        <v>68</v>
      </c>
      <c r="H4217" s="152">
        <v>52329.33492005022</v>
      </c>
      <c r="I4217" s="38">
        <f t="shared" si="100"/>
        <v>43607.779100041851</v>
      </c>
      <c r="J4217" s="25" t="s">
        <v>5685</v>
      </c>
      <c r="K4217" s="147">
        <f>H4217*0.68</f>
        <v>35583.947745634156</v>
      </c>
    </row>
    <row r="4218" spans="1:11" x14ac:dyDescent="0.2">
      <c r="A4218" s="54"/>
      <c r="C4218" s="25" t="s">
        <v>3624</v>
      </c>
      <c r="D4218" s="15"/>
      <c r="E4218" s="15"/>
      <c r="F4218" s="58">
        <v>60163216</v>
      </c>
      <c r="G4218" s="13" t="s">
        <v>69</v>
      </c>
      <c r="H4218" s="152">
        <v>48413.531644203649</v>
      </c>
      <c r="I4218" s="38">
        <f t="shared" si="100"/>
        <v>40344.60970350304</v>
      </c>
      <c r="J4218" s="25" t="s">
        <v>5685</v>
      </c>
      <c r="K4218" s="147">
        <f>H4218*0.68</f>
        <v>32921.201518058486</v>
      </c>
    </row>
    <row r="4219" spans="1:11" x14ac:dyDescent="0.2">
      <c r="A4219" s="54"/>
      <c r="C4219" s="25" t="s">
        <v>3624</v>
      </c>
      <c r="D4219" s="15"/>
      <c r="E4219" s="15"/>
      <c r="F4219" s="58">
        <v>60163217</v>
      </c>
      <c r="G4219" s="4" t="s">
        <v>70</v>
      </c>
      <c r="H4219" s="152">
        <v>62830.789276689102</v>
      </c>
      <c r="I4219" s="38">
        <f t="shared" si="100"/>
        <v>52358.99106390759</v>
      </c>
      <c r="J4219" s="25" t="s">
        <v>5685</v>
      </c>
      <c r="K4219" s="147">
        <f>H4219*0.68</f>
        <v>42724.936708148591</v>
      </c>
    </row>
    <row r="4220" spans="1:11" ht="15.75" x14ac:dyDescent="0.25">
      <c r="A4220" s="54"/>
      <c r="C4220" s="25"/>
      <c r="D4220" s="15"/>
      <c r="E4220" s="15"/>
      <c r="F4220" s="58"/>
      <c r="G4220" s="76"/>
      <c r="H4220" s="143"/>
      <c r="I4220" s="122"/>
      <c r="J4220" s="26"/>
      <c r="K4220" s="144"/>
    </row>
    <row r="4221" spans="1:11" ht="15.75" x14ac:dyDescent="0.25">
      <c r="A4221" s="54"/>
      <c r="C4221" s="25" t="s">
        <v>3711</v>
      </c>
      <c r="D4221" s="15"/>
      <c r="E4221" s="15"/>
      <c r="F4221" s="103"/>
      <c r="G4221" s="76" t="s">
        <v>2086</v>
      </c>
      <c r="H4221" s="143"/>
      <c r="I4221" s="122"/>
      <c r="J4221" s="26"/>
      <c r="K4221" s="144"/>
    </row>
    <row r="4222" spans="1:11" x14ac:dyDescent="0.2">
      <c r="A4222" s="54"/>
      <c r="C4222" s="25" t="s">
        <v>3711</v>
      </c>
      <c r="D4222" s="15"/>
      <c r="E4222" s="15"/>
      <c r="F4222" s="58">
        <v>60141604</v>
      </c>
      <c r="G4222" s="4" t="s">
        <v>2087</v>
      </c>
      <c r="H4222" s="131">
        <v>104292.48465762712</v>
      </c>
      <c r="I4222" s="38">
        <f t="shared" si="100"/>
        <v>86910.403881355945</v>
      </c>
      <c r="J4222" s="25" t="s">
        <v>5689</v>
      </c>
      <c r="K4222" s="147">
        <f>H4222*0.68</f>
        <v>70918.889567186445</v>
      </c>
    </row>
    <row r="4223" spans="1:11" x14ac:dyDescent="0.2">
      <c r="A4223" s="54"/>
      <c r="C4223" s="25" t="s">
        <v>3711</v>
      </c>
      <c r="D4223" s="15"/>
      <c r="E4223" s="15"/>
      <c r="F4223" s="58">
        <v>60141603</v>
      </c>
      <c r="G4223" s="4" t="s">
        <v>2088</v>
      </c>
      <c r="H4223" s="131">
        <v>101757.8799122034</v>
      </c>
      <c r="I4223" s="38">
        <f t="shared" si="100"/>
        <v>84798.233260169494</v>
      </c>
      <c r="J4223" s="25" t="s">
        <v>5689</v>
      </c>
      <c r="K4223" s="147">
        <f>H4223*0.68</f>
        <v>69195.35834029832</v>
      </c>
    </row>
    <row r="4224" spans="1:11" x14ac:dyDescent="0.2">
      <c r="A4224" s="54"/>
      <c r="C4224" s="25" t="s">
        <v>3711</v>
      </c>
      <c r="D4224" s="15"/>
      <c r="E4224" s="15"/>
      <c r="F4224" s="58">
        <v>60141602</v>
      </c>
      <c r="G4224" s="4" t="s">
        <v>2089</v>
      </c>
      <c r="H4224" s="131">
        <v>95057.601126101727</v>
      </c>
      <c r="I4224" s="38">
        <f t="shared" si="100"/>
        <v>79214.667605084775</v>
      </c>
      <c r="J4224" s="25" t="s">
        <v>5689</v>
      </c>
      <c r="K4224" s="147">
        <f>H4224*0.68</f>
        <v>64639.168765749178</v>
      </c>
    </row>
    <row r="4225" spans="1:11" x14ac:dyDescent="0.2">
      <c r="A4225" s="54"/>
      <c r="C4225" s="25" t="s">
        <v>3711</v>
      </c>
      <c r="D4225" s="15"/>
      <c r="E4225" s="15"/>
      <c r="F4225" s="58">
        <v>60141601</v>
      </c>
      <c r="G4225" s="4" t="s">
        <v>2090</v>
      </c>
      <c r="H4225" s="131">
        <v>123937.03670338984</v>
      </c>
      <c r="I4225" s="38">
        <f t="shared" si="100"/>
        <v>103280.86391949153</v>
      </c>
      <c r="J4225" s="25" t="s">
        <v>5689</v>
      </c>
      <c r="K4225" s="147">
        <f>H4225*0.68</f>
        <v>84277.184958305093</v>
      </c>
    </row>
    <row r="4226" spans="1:11" x14ac:dyDescent="0.2">
      <c r="A4226" s="54"/>
      <c r="C4226" s="25" t="s">
        <v>3711</v>
      </c>
      <c r="D4226" s="15"/>
      <c r="E4226" s="15"/>
      <c r="F4226" s="58">
        <v>60141600</v>
      </c>
      <c r="G4226" s="4" t="s">
        <v>2091</v>
      </c>
      <c r="H4226" s="131">
        <v>121402.41984915257</v>
      </c>
      <c r="I4226" s="38">
        <f t="shared" si="100"/>
        <v>101168.68320762715</v>
      </c>
      <c r="J4226" s="25" t="s">
        <v>5689</v>
      </c>
      <c r="K4226" s="147">
        <f>H4226*0.68</f>
        <v>82553.645497423757</v>
      </c>
    </row>
    <row r="4227" spans="1:11" x14ac:dyDescent="0.2">
      <c r="A4227" s="54"/>
      <c r="C4227" s="25" t="s">
        <v>3711</v>
      </c>
      <c r="D4227" s="15"/>
      <c r="E4227" s="15"/>
      <c r="F4227" s="58">
        <v>60141599</v>
      </c>
      <c r="G4227" s="4" t="s">
        <v>2092</v>
      </c>
      <c r="H4227" s="131">
        <v>114702.15317186443</v>
      </c>
      <c r="I4227" s="38">
        <f t="shared" si="100"/>
        <v>95585.127643220359</v>
      </c>
      <c r="J4227" s="25" t="s">
        <v>5689</v>
      </c>
      <c r="K4227" s="147">
        <f>H4227*0.68</f>
        <v>77997.46415686782</v>
      </c>
    </row>
    <row r="4228" spans="1:11" x14ac:dyDescent="0.2">
      <c r="A4228" s="54"/>
      <c r="C4228" s="25" t="s">
        <v>3711</v>
      </c>
      <c r="D4228" s="15"/>
      <c r="E4228" s="15"/>
      <c r="F4228" s="58">
        <v>60141587</v>
      </c>
      <c r="G4228" s="4" t="s">
        <v>2093</v>
      </c>
      <c r="H4228" s="131">
        <v>130727.1144508475</v>
      </c>
      <c r="I4228" s="38">
        <f t="shared" si="100"/>
        <v>108939.26204237292</v>
      </c>
      <c r="J4228" s="25" t="s">
        <v>5689</v>
      </c>
      <c r="K4228" s="147">
        <f>H4228*0.68</f>
        <v>88894.437826576308</v>
      </c>
    </row>
    <row r="4229" spans="1:11" x14ac:dyDescent="0.2">
      <c r="A4229" s="54"/>
      <c r="C4229" s="25" t="s">
        <v>3711</v>
      </c>
      <c r="D4229" s="15"/>
      <c r="E4229" s="15"/>
      <c r="F4229" s="58">
        <v>60141585</v>
      </c>
      <c r="G4229" s="4" t="s">
        <v>2094</v>
      </c>
      <c r="H4229" s="131">
        <v>128100.89442203393</v>
      </c>
      <c r="I4229" s="38">
        <f t="shared" si="100"/>
        <v>106750.74535169495</v>
      </c>
      <c r="J4229" s="25" t="s">
        <v>5689</v>
      </c>
      <c r="K4229" s="147">
        <f>H4229*0.68</f>
        <v>87108.608206983074</v>
      </c>
    </row>
    <row r="4230" spans="1:11" x14ac:dyDescent="0.2">
      <c r="A4230" s="54"/>
      <c r="C4230" s="25" t="s">
        <v>3711</v>
      </c>
      <c r="D4230" s="15"/>
      <c r="E4230" s="15"/>
      <c r="F4230" s="58">
        <v>60141588</v>
      </c>
      <c r="G4230" s="4" t="s">
        <v>2095</v>
      </c>
      <c r="H4230" s="131">
        <v>120315.64172338984</v>
      </c>
      <c r="I4230" s="38">
        <f t="shared" si="100"/>
        <v>100263.03476949154</v>
      </c>
      <c r="J4230" s="25" t="s">
        <v>5689</v>
      </c>
      <c r="K4230" s="147">
        <f>H4230*0.68</f>
        <v>81814.636371905101</v>
      </c>
    </row>
    <row r="4231" spans="1:11" ht="15.75" x14ac:dyDescent="0.25">
      <c r="A4231" s="54"/>
      <c r="C4231" s="25"/>
      <c r="D4231" s="15"/>
      <c r="E4231" s="15"/>
      <c r="F4231" s="58"/>
      <c r="G4231" s="76"/>
      <c r="H4231" s="143"/>
      <c r="I4231" s="122"/>
      <c r="J4231" s="26"/>
      <c r="K4231" s="144"/>
    </row>
    <row r="4232" spans="1:11" ht="15.75" x14ac:dyDescent="0.25">
      <c r="A4232" s="54"/>
      <c r="C4232" s="25" t="s">
        <v>3712</v>
      </c>
      <c r="D4232" s="15"/>
      <c r="E4232" s="15"/>
      <c r="F4232" s="103"/>
      <c r="G4232" s="76" t="s">
        <v>2096</v>
      </c>
      <c r="H4232" s="143"/>
      <c r="I4232" s="122"/>
      <c r="J4232" s="26"/>
      <c r="K4232" s="144"/>
    </row>
    <row r="4233" spans="1:11" x14ac:dyDescent="0.2">
      <c r="A4233" s="54"/>
      <c r="C4233" s="25" t="s">
        <v>3712</v>
      </c>
      <c r="D4233" s="15"/>
      <c r="E4233" s="15"/>
      <c r="F4233" s="58">
        <v>103010440</v>
      </c>
      <c r="G4233" s="4" t="s">
        <v>2097</v>
      </c>
      <c r="H4233" s="131">
        <v>135075.99847332205</v>
      </c>
      <c r="I4233" s="38">
        <f t="shared" si="100"/>
        <v>112563.33206110171</v>
      </c>
      <c r="J4233" s="25" t="s">
        <v>5689</v>
      </c>
      <c r="K4233" s="147">
        <f>H4233*0.68</f>
        <v>91851.678961858997</v>
      </c>
    </row>
    <row r="4234" spans="1:11" x14ac:dyDescent="0.2">
      <c r="A4234" s="54"/>
      <c r="C4234" s="25" t="s">
        <v>3712</v>
      </c>
      <c r="D4234" s="15"/>
      <c r="E4234" s="15"/>
      <c r="F4234" s="58">
        <v>103010560</v>
      </c>
      <c r="G4234" s="4" t="s">
        <v>2098</v>
      </c>
      <c r="H4234" s="131">
        <v>136897.8397044407</v>
      </c>
      <c r="I4234" s="38">
        <f t="shared" si="100"/>
        <v>114081.53308703392</v>
      </c>
      <c r="J4234" s="25" t="s">
        <v>5689</v>
      </c>
      <c r="K4234" s="147">
        <f>H4234*0.68</f>
        <v>93090.530999019684</v>
      </c>
    </row>
    <row r="4235" spans="1:11" ht="15.75" x14ac:dyDescent="0.25">
      <c r="A4235" s="54"/>
      <c r="C4235" s="25"/>
      <c r="D4235" s="15"/>
      <c r="E4235" s="15"/>
      <c r="F4235" s="58"/>
      <c r="G4235" s="76"/>
      <c r="H4235" s="143"/>
      <c r="I4235" s="122"/>
      <c r="J4235" s="26"/>
      <c r="K4235" s="144"/>
    </row>
    <row r="4236" spans="1:11" ht="15.75" x14ac:dyDescent="0.25">
      <c r="A4236" s="54"/>
      <c r="C4236" s="25" t="s">
        <v>3620</v>
      </c>
      <c r="D4236" s="15"/>
      <c r="E4236" s="15"/>
      <c r="F4236" s="103"/>
      <c r="G4236" s="76" t="s">
        <v>54</v>
      </c>
      <c r="H4236" s="143"/>
      <c r="I4236" s="122"/>
      <c r="J4236" s="26"/>
      <c r="K4236" s="144"/>
    </row>
    <row r="4237" spans="1:11" x14ac:dyDescent="0.2">
      <c r="A4237" s="54"/>
      <c r="C4237" s="25" t="s">
        <v>3620</v>
      </c>
      <c r="D4237" s="15"/>
      <c r="E4237" s="15"/>
      <c r="F4237" s="58">
        <v>159260030</v>
      </c>
      <c r="G4237" s="4" t="s">
        <v>2064</v>
      </c>
      <c r="H4237" s="152">
        <v>3456.4146485228089</v>
      </c>
      <c r="I4237" s="38">
        <f t="shared" si="100"/>
        <v>2880.3455404356741</v>
      </c>
      <c r="J4237" s="25" t="s">
        <v>5685</v>
      </c>
      <c r="K4237" s="147">
        <f>H4237*0.68</f>
        <v>2350.3619609955103</v>
      </c>
    </row>
    <row r="4238" spans="1:11" x14ac:dyDescent="0.2">
      <c r="A4238" s="54"/>
      <c r="C4238" s="25" t="s">
        <v>3620</v>
      </c>
      <c r="D4238" s="15"/>
      <c r="E4238" s="15"/>
      <c r="F4238" s="58">
        <v>159260040</v>
      </c>
      <c r="G4238" s="4" t="s">
        <v>2065</v>
      </c>
      <c r="H4238" s="152">
        <v>5673.0755789116747</v>
      </c>
      <c r="I4238" s="38">
        <f t="shared" si="100"/>
        <v>4727.562982426396</v>
      </c>
      <c r="J4238" s="25" t="s">
        <v>5685</v>
      </c>
      <c r="K4238" s="147">
        <f>H4238*0.68</f>
        <v>3857.691393659939</v>
      </c>
    </row>
    <row r="4239" spans="1:11" x14ac:dyDescent="0.2">
      <c r="A4239" s="54"/>
      <c r="C4239" s="25" t="s">
        <v>3620</v>
      </c>
      <c r="D4239" s="15"/>
      <c r="E4239" s="15"/>
      <c r="F4239" s="58">
        <v>159260050</v>
      </c>
      <c r="G4239" s="4" t="s">
        <v>2066</v>
      </c>
      <c r="H4239" s="152">
        <v>7889.7203807350443</v>
      </c>
      <c r="I4239" s="38">
        <f t="shared" si="100"/>
        <v>6574.7669839458704</v>
      </c>
      <c r="J4239" s="25" t="s">
        <v>5685</v>
      </c>
      <c r="K4239" s="147">
        <f>H4239*0.68</f>
        <v>5365.0098588998308</v>
      </c>
    </row>
    <row r="4240" spans="1:11" x14ac:dyDescent="0.2">
      <c r="A4240" s="54"/>
      <c r="C4240" s="25" t="s">
        <v>3620</v>
      </c>
      <c r="D4240" s="15"/>
      <c r="E4240" s="15"/>
      <c r="F4240" s="58">
        <v>159260070</v>
      </c>
      <c r="G4240" s="4" t="s">
        <v>2067</v>
      </c>
      <c r="H4240" s="152">
        <v>9682.7002470350471</v>
      </c>
      <c r="I4240" s="38">
        <f t="shared" si="100"/>
        <v>8068.9168725292066</v>
      </c>
      <c r="J4240" s="25" t="s">
        <v>5685</v>
      </c>
      <c r="K4240" s="147">
        <f>H4240*0.68</f>
        <v>6584.2361679838323</v>
      </c>
    </row>
    <row r="4241" spans="1:11" x14ac:dyDescent="0.2">
      <c r="A4241" s="54"/>
      <c r="C4241" s="25" t="s">
        <v>3620</v>
      </c>
      <c r="D4241" s="15"/>
      <c r="E4241" s="15"/>
      <c r="F4241" s="58" t="s">
        <v>3659</v>
      </c>
      <c r="G4241" s="4" t="s">
        <v>2099</v>
      </c>
      <c r="H4241" s="152">
        <v>15749.399052369548</v>
      </c>
      <c r="I4241" s="38">
        <f t="shared" si="100"/>
        <v>13124.499210307957</v>
      </c>
      <c r="J4241" s="25" t="s">
        <v>5685</v>
      </c>
      <c r="K4241" s="147">
        <f>H4241*0.68</f>
        <v>10709.591355611294</v>
      </c>
    </row>
    <row r="4242" spans="1:11" x14ac:dyDescent="0.2">
      <c r="A4242" s="54"/>
      <c r="C4242" s="25" t="s">
        <v>3620</v>
      </c>
      <c r="D4242" s="15"/>
      <c r="E4242" s="15"/>
      <c r="F4242" s="58" t="s">
        <v>3660</v>
      </c>
      <c r="G4242" s="4" t="s">
        <v>2100</v>
      </c>
      <c r="H4242" s="152">
        <v>22246.017492368042</v>
      </c>
      <c r="I4242" s="38">
        <f t="shared" si="100"/>
        <v>18538.347910306704</v>
      </c>
      <c r="J4242" s="25" t="s">
        <v>5685</v>
      </c>
      <c r="K4242" s="147">
        <f>H4242*0.68</f>
        <v>15127.291894810271</v>
      </c>
    </row>
    <row r="4243" spans="1:11" x14ac:dyDescent="0.2">
      <c r="A4243" s="54"/>
      <c r="C4243" s="25" t="s">
        <v>3620</v>
      </c>
      <c r="D4243" s="15"/>
      <c r="E4243" s="15"/>
      <c r="F4243" s="58" t="s">
        <v>3653</v>
      </c>
      <c r="G4243" s="4" t="s">
        <v>2068</v>
      </c>
      <c r="H4243" s="152">
        <v>1156.8374889581762</v>
      </c>
      <c r="I4243" s="38">
        <f t="shared" si="100"/>
        <v>964.03124079848021</v>
      </c>
      <c r="J4243" s="25" t="s">
        <v>5685</v>
      </c>
      <c r="K4243" s="147">
        <f>H4243*0.68</f>
        <v>786.64949249155984</v>
      </c>
    </row>
    <row r="4244" spans="1:11" x14ac:dyDescent="0.2">
      <c r="A4244" s="54"/>
      <c r="C4244" s="25" t="s">
        <v>3620</v>
      </c>
      <c r="D4244" s="15"/>
      <c r="E4244" s="15"/>
      <c r="F4244" s="58">
        <v>108310000</v>
      </c>
      <c r="G4244" s="4" t="s">
        <v>2069</v>
      </c>
      <c r="H4244" s="152">
        <v>45648.856345128755</v>
      </c>
      <c r="I4244" s="38">
        <f t="shared" si="100"/>
        <v>38040.713620940631</v>
      </c>
      <c r="J4244" s="25" t="s">
        <v>5685</v>
      </c>
      <c r="K4244" s="147">
        <f>H4244*0.68</f>
        <v>31041.222314687555</v>
      </c>
    </row>
    <row r="4245" spans="1:11" x14ac:dyDescent="0.2">
      <c r="A4245" s="54"/>
      <c r="C4245" s="25" t="s">
        <v>3620</v>
      </c>
      <c r="D4245" s="15"/>
      <c r="E4245" s="15"/>
      <c r="F4245" s="58">
        <v>60160627</v>
      </c>
      <c r="G4245" s="4" t="s">
        <v>2074</v>
      </c>
      <c r="H4245" s="152">
        <v>11834.544606006442</v>
      </c>
      <c r="I4245" s="38">
        <f t="shared" ref="I4245:I4308" si="101">H4245/1.2</f>
        <v>9862.1205050053686</v>
      </c>
      <c r="J4245" s="25" t="s">
        <v>5685</v>
      </c>
      <c r="K4245" s="147">
        <f>H4245*0.68</f>
        <v>8047.4903320843814</v>
      </c>
    </row>
    <row r="4246" spans="1:11" x14ac:dyDescent="0.2">
      <c r="A4246" s="54"/>
      <c r="C4246" s="25" t="s">
        <v>3620</v>
      </c>
      <c r="D4246" s="15"/>
      <c r="E4246" s="15"/>
      <c r="F4246" s="58">
        <v>60160629</v>
      </c>
      <c r="G4246" s="4" t="s">
        <v>2101</v>
      </c>
      <c r="H4246" s="152">
        <v>13057.328946877256</v>
      </c>
      <c r="I4246" s="38">
        <f t="shared" si="101"/>
        <v>10881.107455731048</v>
      </c>
      <c r="J4246" s="25" t="s">
        <v>5685</v>
      </c>
      <c r="K4246" s="147">
        <f>H4246*0.68</f>
        <v>8878.983683876535</v>
      </c>
    </row>
    <row r="4247" spans="1:11" x14ac:dyDescent="0.2">
      <c r="A4247" s="54"/>
      <c r="C4247" s="25" t="s">
        <v>3620</v>
      </c>
      <c r="D4247" s="15"/>
      <c r="E4247" s="15"/>
      <c r="F4247" s="58" t="s">
        <v>3657</v>
      </c>
      <c r="G4247" s="4" t="s">
        <v>2078</v>
      </c>
      <c r="H4247" s="152">
        <v>11478.312979837143</v>
      </c>
      <c r="I4247" s="38">
        <f t="shared" si="101"/>
        <v>9565.2608165309521</v>
      </c>
      <c r="J4247" s="25" t="s">
        <v>5685</v>
      </c>
      <c r="K4247" s="147">
        <f>H4247*0.68</f>
        <v>7805.2528262892574</v>
      </c>
    </row>
    <row r="4248" spans="1:11" x14ac:dyDescent="0.2">
      <c r="A4248" s="54"/>
      <c r="C4248" s="25" t="s">
        <v>3620</v>
      </c>
      <c r="D4248" s="15"/>
      <c r="E4248" s="15"/>
      <c r="F4248" s="58">
        <v>60114675</v>
      </c>
      <c r="G4248" s="4" t="s">
        <v>2080</v>
      </c>
      <c r="H4248" s="152">
        <v>26338.97968753305</v>
      </c>
      <c r="I4248" s="38">
        <f t="shared" si="101"/>
        <v>21949.149739610875</v>
      </c>
      <c r="J4248" s="25" t="s">
        <v>5685</v>
      </c>
      <c r="K4248" s="147">
        <f>H4248*0.68</f>
        <v>17910.506187522475</v>
      </c>
    </row>
    <row r="4249" spans="1:11" x14ac:dyDescent="0.2">
      <c r="A4249" s="94"/>
      <c r="C4249" s="25" t="s">
        <v>3620</v>
      </c>
      <c r="D4249" s="15"/>
      <c r="E4249" s="15"/>
      <c r="F4249" s="58">
        <v>141300010</v>
      </c>
      <c r="G4249" s="4" t="s">
        <v>2070</v>
      </c>
      <c r="H4249" s="152">
        <v>19576.127016847884</v>
      </c>
      <c r="I4249" s="38">
        <f t="shared" si="101"/>
        <v>16313.439180706571</v>
      </c>
      <c r="J4249" s="25" t="s">
        <v>5685</v>
      </c>
      <c r="K4249" s="147">
        <f>H4249*0.68</f>
        <v>13311.766371456562</v>
      </c>
    </row>
    <row r="4250" spans="1:11" x14ac:dyDescent="0.2">
      <c r="A4250" s="94"/>
      <c r="C4250" s="25" t="s">
        <v>3620</v>
      </c>
      <c r="D4250" s="15"/>
      <c r="E4250" s="15"/>
      <c r="F4250" s="58">
        <v>141300030</v>
      </c>
      <c r="G4250" s="4" t="s">
        <v>2071</v>
      </c>
      <c r="H4250" s="152">
        <v>43601.447855030077</v>
      </c>
      <c r="I4250" s="38">
        <f t="shared" si="101"/>
        <v>36334.539879191732</v>
      </c>
      <c r="J4250" s="25" t="s">
        <v>5685</v>
      </c>
      <c r="K4250" s="147">
        <f>H4250*0.68</f>
        <v>29648.984541420454</v>
      </c>
    </row>
    <row r="4251" spans="1:11" x14ac:dyDescent="0.2">
      <c r="A4251" s="54"/>
      <c r="C4251" s="25" t="s">
        <v>3620</v>
      </c>
      <c r="D4251" s="15"/>
      <c r="E4251" s="15"/>
      <c r="F4251" s="58">
        <v>147120640</v>
      </c>
      <c r="G4251" s="4" t="s">
        <v>2102</v>
      </c>
      <c r="H4251" s="152">
        <v>3736.7466975612069</v>
      </c>
      <c r="I4251" s="38">
        <f t="shared" si="101"/>
        <v>3113.9555813010061</v>
      </c>
      <c r="J4251" s="25" t="s">
        <v>5685</v>
      </c>
      <c r="K4251" s="147">
        <f>H4251*0.68</f>
        <v>2540.987754341621</v>
      </c>
    </row>
    <row r="4252" spans="1:11" x14ac:dyDescent="0.2">
      <c r="A4252" s="54"/>
      <c r="C4252" s="25" t="s">
        <v>3620</v>
      </c>
      <c r="D4252" s="15"/>
      <c r="E4252" s="15"/>
      <c r="F4252" s="58">
        <v>109530060</v>
      </c>
      <c r="G4252" s="4" t="s">
        <v>2083</v>
      </c>
      <c r="H4252" s="152">
        <v>13881.95309610512</v>
      </c>
      <c r="I4252" s="38">
        <f t="shared" si="101"/>
        <v>11568.294246754267</v>
      </c>
      <c r="J4252" s="25" t="s">
        <v>5685</v>
      </c>
      <c r="K4252" s="147">
        <f>H4252*0.68</f>
        <v>9439.7281053514835</v>
      </c>
    </row>
    <row r="4253" spans="1:11" x14ac:dyDescent="0.2">
      <c r="A4253" s="54"/>
      <c r="C4253" s="25" t="s">
        <v>3620</v>
      </c>
      <c r="D4253" s="15"/>
      <c r="E4253" s="15"/>
      <c r="F4253" s="58">
        <v>60149348</v>
      </c>
      <c r="G4253" s="4" t="s">
        <v>2103</v>
      </c>
      <c r="H4253" s="152">
        <v>16728.128792525826</v>
      </c>
      <c r="I4253" s="38">
        <f t="shared" si="101"/>
        <v>13940.107327104855</v>
      </c>
      <c r="J4253" s="25" t="s">
        <v>5685</v>
      </c>
      <c r="K4253" s="147">
        <f>H4253*0.68</f>
        <v>11375.127578917562</v>
      </c>
    </row>
    <row r="4254" spans="1:11" ht="15.75" x14ac:dyDescent="0.25">
      <c r="A4254" s="54"/>
      <c r="C4254" s="25"/>
      <c r="D4254" s="15"/>
      <c r="E4254" s="15"/>
      <c r="F4254" s="58"/>
      <c r="G4254" s="76"/>
      <c r="H4254" s="143"/>
      <c r="I4254" s="122"/>
      <c r="J4254" s="26"/>
      <c r="K4254" s="144"/>
    </row>
    <row r="4255" spans="1:11" ht="15.75" x14ac:dyDescent="0.25">
      <c r="A4255" s="54"/>
      <c r="C4255" s="25" t="s">
        <v>3624</v>
      </c>
      <c r="D4255" s="15"/>
      <c r="E4255" s="15"/>
      <c r="F4255" s="103"/>
      <c r="G4255" s="76" t="s">
        <v>2084</v>
      </c>
      <c r="H4255" s="143"/>
      <c r="I4255" s="122"/>
      <c r="J4255" s="26"/>
      <c r="K4255" s="144"/>
    </row>
    <row r="4256" spans="1:11" x14ac:dyDescent="0.2">
      <c r="A4256" s="54"/>
      <c r="C4256" s="25" t="s">
        <v>3624</v>
      </c>
      <c r="D4256" s="15"/>
      <c r="E4256" s="15"/>
      <c r="F4256" s="58">
        <v>60163214</v>
      </c>
      <c r="G4256" s="4" t="s">
        <v>67</v>
      </c>
      <c r="H4256" s="152">
        <v>41916.856943561266</v>
      </c>
      <c r="I4256" s="38">
        <f t="shared" si="101"/>
        <v>34930.714119634387</v>
      </c>
      <c r="J4256" s="25" t="s">
        <v>5685</v>
      </c>
      <c r="K4256" s="147">
        <f>H4256*0.68</f>
        <v>28503.462721621661</v>
      </c>
    </row>
    <row r="4257" spans="1:11" x14ac:dyDescent="0.2">
      <c r="A4257" s="54"/>
      <c r="C4257" s="25" t="s">
        <v>3624</v>
      </c>
      <c r="D4257" s="15"/>
      <c r="E4257" s="15"/>
      <c r="F4257" s="58">
        <v>60163215</v>
      </c>
      <c r="G4257" s="4" t="s">
        <v>68</v>
      </c>
      <c r="H4257" s="152">
        <v>52329.33492005022</v>
      </c>
      <c r="I4257" s="38">
        <f t="shared" si="101"/>
        <v>43607.779100041851</v>
      </c>
      <c r="J4257" s="25" t="s">
        <v>5685</v>
      </c>
      <c r="K4257" s="147">
        <f>H4257*0.68</f>
        <v>35583.947745634156</v>
      </c>
    </row>
    <row r="4258" spans="1:11" x14ac:dyDescent="0.2">
      <c r="A4258" s="54"/>
      <c r="C4258" s="25" t="s">
        <v>3624</v>
      </c>
      <c r="D4258" s="15"/>
      <c r="E4258" s="15"/>
      <c r="F4258" s="58">
        <v>60163216</v>
      </c>
      <c r="G4258" s="13" t="s">
        <v>69</v>
      </c>
      <c r="H4258" s="152">
        <v>48413.531644203649</v>
      </c>
      <c r="I4258" s="38">
        <f t="shared" si="101"/>
        <v>40344.60970350304</v>
      </c>
      <c r="J4258" s="25" t="s">
        <v>5685</v>
      </c>
      <c r="K4258" s="147">
        <f>H4258*0.68</f>
        <v>32921.201518058486</v>
      </c>
    </row>
    <row r="4259" spans="1:11" x14ac:dyDescent="0.2">
      <c r="A4259" s="54"/>
      <c r="C4259" s="25" t="s">
        <v>3624</v>
      </c>
      <c r="D4259" s="15"/>
      <c r="E4259" s="15"/>
      <c r="F4259" s="58">
        <v>60163217</v>
      </c>
      <c r="G4259" s="4" t="s">
        <v>70</v>
      </c>
      <c r="H4259" s="152">
        <v>62830.789276689102</v>
      </c>
      <c r="I4259" s="38">
        <f t="shared" si="101"/>
        <v>52358.99106390759</v>
      </c>
      <c r="J4259" s="25" t="s">
        <v>5685</v>
      </c>
      <c r="K4259" s="147">
        <f>H4259*0.68</f>
        <v>42724.936708148591</v>
      </c>
    </row>
    <row r="4260" spans="1:11" s="23" customFormat="1" ht="15.75" x14ac:dyDescent="0.25">
      <c r="A4260" s="54"/>
      <c r="C4260" s="26"/>
      <c r="D4260" s="15"/>
      <c r="E4260" s="15"/>
      <c r="F4260" s="58"/>
      <c r="G4260" s="76"/>
      <c r="H4260" s="154"/>
      <c r="I4260" s="122"/>
      <c r="J4260" s="26"/>
      <c r="K4260" s="144"/>
    </row>
    <row r="4261" spans="1:11" s="23" customFormat="1" ht="15.75" x14ac:dyDescent="0.25">
      <c r="A4261" s="54"/>
      <c r="C4261" s="25" t="s">
        <v>3814</v>
      </c>
      <c r="D4261" s="15"/>
      <c r="E4261" s="15"/>
      <c r="F4261" s="58"/>
      <c r="G4261" s="76" t="s">
        <v>3812</v>
      </c>
      <c r="H4261" s="154"/>
      <c r="I4261" s="122"/>
      <c r="J4261" s="26"/>
      <c r="K4261" s="144"/>
    </row>
    <row r="4262" spans="1:11" x14ac:dyDescent="0.2">
      <c r="A4262" s="54"/>
      <c r="C4262" s="25" t="s">
        <v>3814</v>
      </c>
      <c r="D4262" s="15"/>
      <c r="E4262" s="15"/>
      <c r="F4262" s="58">
        <v>60172586</v>
      </c>
      <c r="G4262" s="4" t="s">
        <v>3753</v>
      </c>
      <c r="H4262" s="159">
        <v>194239.40960135331</v>
      </c>
      <c r="I4262" s="38">
        <f t="shared" si="101"/>
        <v>161866.17466779443</v>
      </c>
      <c r="J4262" s="25" t="s">
        <v>5689</v>
      </c>
      <c r="K4262" s="147">
        <f>H4262*0.68</f>
        <v>132082.79852892025</v>
      </c>
    </row>
    <row r="4263" spans="1:11" x14ac:dyDescent="0.2">
      <c r="A4263" s="54"/>
      <c r="C4263" s="25" t="s">
        <v>3814</v>
      </c>
      <c r="D4263" s="15"/>
      <c r="E4263" s="15"/>
      <c r="F4263" s="58">
        <v>60171422</v>
      </c>
      <c r="G4263" s="4" t="s">
        <v>3754</v>
      </c>
      <c r="H4263" s="159">
        <v>169969.8021118514</v>
      </c>
      <c r="I4263" s="38">
        <f t="shared" si="101"/>
        <v>141641.50175987618</v>
      </c>
      <c r="J4263" s="25" t="s">
        <v>5689</v>
      </c>
      <c r="K4263" s="147">
        <f>H4263*0.68</f>
        <v>115579.46543605896</v>
      </c>
    </row>
    <row r="4264" spans="1:11" x14ac:dyDescent="0.2">
      <c r="A4264" s="54"/>
      <c r="C4264" s="25" t="s">
        <v>3814</v>
      </c>
      <c r="D4264" s="15"/>
      <c r="E4264" s="15"/>
      <c r="F4264" s="58">
        <v>60170389</v>
      </c>
      <c r="G4264" s="4" t="s">
        <v>3755</v>
      </c>
      <c r="H4264" s="159">
        <v>194239.40960135331</v>
      </c>
      <c r="I4264" s="38">
        <f t="shared" si="101"/>
        <v>161866.17466779443</v>
      </c>
      <c r="J4264" s="25" t="s">
        <v>5689</v>
      </c>
      <c r="K4264" s="147">
        <f>H4264*0.68</f>
        <v>132082.79852892025</v>
      </c>
    </row>
    <row r="4265" spans="1:11" x14ac:dyDescent="0.2">
      <c r="A4265" s="54"/>
      <c r="C4265" s="25" t="s">
        <v>3814</v>
      </c>
      <c r="D4265" s="15"/>
      <c r="E4265" s="15"/>
      <c r="F4265" s="58">
        <v>60171423</v>
      </c>
      <c r="G4265" s="4" t="s">
        <v>3756</v>
      </c>
      <c r="H4265" s="159">
        <v>236752.49755065076</v>
      </c>
      <c r="I4265" s="38">
        <f t="shared" si="101"/>
        <v>197293.74795887564</v>
      </c>
      <c r="J4265" s="25" t="s">
        <v>5689</v>
      </c>
      <c r="K4265" s="147">
        <f>H4265*0.68</f>
        <v>160991.69833444254</v>
      </c>
    </row>
    <row r="4266" spans="1:11" s="23" customFormat="1" ht="15.75" x14ac:dyDescent="0.25">
      <c r="A4266" s="54"/>
      <c r="C4266" s="25"/>
      <c r="D4266" s="15"/>
      <c r="E4266" s="15"/>
      <c r="F4266" s="58"/>
      <c r="G4266" s="76"/>
      <c r="H4266" s="154"/>
      <c r="I4266" s="122"/>
      <c r="J4266" s="26"/>
      <c r="K4266" s="144"/>
    </row>
    <row r="4267" spans="1:11" s="23" customFormat="1" x14ac:dyDescent="0.2">
      <c r="A4267" s="94"/>
      <c r="C4267" s="25" t="s">
        <v>3814</v>
      </c>
      <c r="D4267" s="15"/>
      <c r="E4267" s="15"/>
      <c r="F4267" s="58">
        <v>60176718</v>
      </c>
      <c r="G4267" s="4" t="s">
        <v>4819</v>
      </c>
      <c r="H4267" s="159">
        <v>201509.68650699913</v>
      </c>
      <c r="I4267" s="38">
        <f t="shared" si="101"/>
        <v>167924.73875583263</v>
      </c>
      <c r="J4267" s="25" t="s">
        <v>5689</v>
      </c>
      <c r="K4267" s="147">
        <f>H4267*0.68</f>
        <v>137026.58682475943</v>
      </c>
    </row>
    <row r="4268" spans="1:11" s="23" customFormat="1" x14ac:dyDescent="0.2">
      <c r="A4268" s="94"/>
      <c r="C4268" s="25" t="s">
        <v>3814</v>
      </c>
      <c r="D4268" s="15"/>
      <c r="E4268" s="15"/>
      <c r="F4268" s="58">
        <v>60176719</v>
      </c>
      <c r="G4268" s="4" t="s">
        <v>4820</v>
      </c>
      <c r="H4268" s="159">
        <v>177239.36785355478</v>
      </c>
      <c r="I4268" s="38">
        <f t="shared" si="101"/>
        <v>147699.47321129567</v>
      </c>
      <c r="J4268" s="25" t="s">
        <v>5689</v>
      </c>
      <c r="K4268" s="147">
        <f>H4268*0.68</f>
        <v>120522.77014041725</v>
      </c>
    </row>
    <row r="4269" spans="1:11" s="23" customFormat="1" x14ac:dyDescent="0.2">
      <c r="A4269" s="94"/>
      <c r="C4269" s="25" t="s">
        <v>3814</v>
      </c>
      <c r="D4269" s="15"/>
      <c r="E4269" s="15"/>
      <c r="F4269" s="58">
        <v>60176720</v>
      </c>
      <c r="G4269" s="4" t="s">
        <v>4821</v>
      </c>
      <c r="H4269" s="159">
        <v>201509.68650699913</v>
      </c>
      <c r="I4269" s="38">
        <f t="shared" si="101"/>
        <v>167924.73875583263</v>
      </c>
      <c r="J4269" s="25" t="s">
        <v>5689</v>
      </c>
      <c r="K4269" s="147">
        <f>H4269*0.68</f>
        <v>137026.58682475943</v>
      </c>
    </row>
    <row r="4270" spans="1:11" x14ac:dyDescent="0.2">
      <c r="A4270" s="54"/>
      <c r="C4270" s="25" t="s">
        <v>3814</v>
      </c>
      <c r="D4270" s="15"/>
      <c r="E4270" s="15"/>
      <c r="F4270" s="58">
        <v>60172163</v>
      </c>
      <c r="G4270" s="4" t="s">
        <v>3757</v>
      </c>
      <c r="H4270" s="159">
        <v>244016.8698604336</v>
      </c>
      <c r="I4270" s="38">
        <f t="shared" si="101"/>
        <v>203347.39155036132</v>
      </c>
      <c r="J4270" s="25" t="s">
        <v>5689</v>
      </c>
      <c r="K4270" s="147">
        <f>H4270*0.68</f>
        <v>165931.47150509484</v>
      </c>
    </row>
    <row r="4271" spans="1:11" s="23" customFormat="1" ht="15.75" x14ac:dyDescent="0.25">
      <c r="A4271" s="54"/>
      <c r="C4271" s="25"/>
      <c r="D4271" s="15"/>
      <c r="E4271" s="15"/>
      <c r="F4271" s="58"/>
      <c r="G4271" s="76"/>
      <c r="H4271" s="154"/>
      <c r="I4271" s="122"/>
      <c r="J4271" s="26"/>
      <c r="K4271" s="144"/>
    </row>
    <row r="4272" spans="1:11" x14ac:dyDescent="0.2">
      <c r="A4272" s="54"/>
      <c r="C4272" s="25" t="s">
        <v>3814</v>
      </c>
      <c r="D4272" s="15"/>
      <c r="E4272" s="15"/>
      <c r="F4272" s="58">
        <v>60171443</v>
      </c>
      <c r="G4272" s="4" t="s">
        <v>3758</v>
      </c>
      <c r="H4272" s="159">
        <v>182104.6058566024</v>
      </c>
      <c r="I4272" s="38">
        <f t="shared" si="101"/>
        <v>151753.83821383535</v>
      </c>
      <c r="J4272" s="25" t="s">
        <v>5689</v>
      </c>
      <c r="K4272" s="147">
        <f>H4272*0.68</f>
        <v>123831.13198248963</v>
      </c>
    </row>
    <row r="4273" spans="1:11" x14ac:dyDescent="0.2">
      <c r="A4273" s="54"/>
      <c r="C4273" s="25" t="s">
        <v>3814</v>
      </c>
      <c r="D4273" s="15"/>
      <c r="E4273" s="15"/>
      <c r="F4273" s="58">
        <v>60171444</v>
      </c>
      <c r="G4273" s="4" t="s">
        <v>3759</v>
      </c>
      <c r="H4273" s="159">
        <v>182104.6058566024</v>
      </c>
      <c r="I4273" s="38">
        <f t="shared" si="101"/>
        <v>151753.83821383535</v>
      </c>
      <c r="J4273" s="25" t="s">
        <v>5689</v>
      </c>
      <c r="K4273" s="147">
        <f>H4273*0.68</f>
        <v>123831.13198248963</v>
      </c>
    </row>
    <row r="4274" spans="1:11" x14ac:dyDescent="0.2">
      <c r="A4274" s="54"/>
      <c r="C4274" s="25" t="s">
        <v>3814</v>
      </c>
      <c r="D4274" s="15"/>
      <c r="E4274" s="15"/>
      <c r="F4274" s="58">
        <v>60170418</v>
      </c>
      <c r="G4274" s="4" t="s">
        <v>3760</v>
      </c>
      <c r="H4274" s="159">
        <v>194239.40960135331</v>
      </c>
      <c r="I4274" s="38">
        <f t="shared" si="101"/>
        <v>161866.17466779443</v>
      </c>
      <c r="J4274" s="25" t="s">
        <v>5689</v>
      </c>
      <c r="K4274" s="147">
        <f>H4274*0.68</f>
        <v>132082.79852892025</v>
      </c>
    </row>
    <row r="4275" spans="1:11" x14ac:dyDescent="0.2">
      <c r="A4275" s="54"/>
      <c r="C4275" s="25" t="s">
        <v>3814</v>
      </c>
      <c r="D4275" s="15"/>
      <c r="E4275" s="15"/>
      <c r="F4275" s="58">
        <v>60171445</v>
      </c>
      <c r="G4275" s="4" t="s">
        <v>3761</v>
      </c>
      <c r="H4275" s="159">
        <v>242778.62458035696</v>
      </c>
      <c r="I4275" s="38">
        <f t="shared" si="101"/>
        <v>202315.5204836308</v>
      </c>
      <c r="J4275" s="25" t="s">
        <v>5689</v>
      </c>
      <c r="K4275" s="147">
        <f>H4275*0.68</f>
        <v>165089.46471464276</v>
      </c>
    </row>
    <row r="4276" spans="1:11" x14ac:dyDescent="0.2">
      <c r="A4276" s="54"/>
      <c r="C4276" s="25" t="s">
        <v>3814</v>
      </c>
      <c r="D4276" s="15"/>
      <c r="E4276" s="15"/>
      <c r="F4276" s="58">
        <v>60171424</v>
      </c>
      <c r="G4276" s="4" t="s">
        <v>3762</v>
      </c>
      <c r="H4276" s="159">
        <v>224617.69380589985</v>
      </c>
      <c r="I4276" s="38">
        <f t="shared" si="101"/>
        <v>187181.41150491656</v>
      </c>
      <c r="J4276" s="25" t="s">
        <v>5689</v>
      </c>
      <c r="K4276" s="147">
        <f>H4276*0.68</f>
        <v>152740.0317880119</v>
      </c>
    </row>
    <row r="4277" spans="1:11" x14ac:dyDescent="0.2">
      <c r="A4277" s="54"/>
      <c r="C4277" s="25" t="s">
        <v>3814</v>
      </c>
      <c r="D4277" s="15"/>
      <c r="E4277" s="15"/>
      <c r="F4277" s="58">
        <v>60171425</v>
      </c>
      <c r="G4277" s="4" t="s">
        <v>3763</v>
      </c>
      <c r="H4277" s="159">
        <v>242778.62458035696</v>
      </c>
      <c r="I4277" s="38">
        <f t="shared" si="101"/>
        <v>202315.5204836308</v>
      </c>
      <c r="J4277" s="25" t="s">
        <v>5689</v>
      </c>
      <c r="K4277" s="147">
        <f>H4277*0.68</f>
        <v>165089.46471464276</v>
      </c>
    </row>
    <row r="4278" spans="1:11" x14ac:dyDescent="0.2">
      <c r="A4278" s="54"/>
      <c r="C4278" s="25" t="s">
        <v>3814</v>
      </c>
      <c r="D4278" s="15"/>
      <c r="E4278" s="15"/>
      <c r="F4278" s="58">
        <v>60170434</v>
      </c>
      <c r="G4278" s="4" t="s">
        <v>3764</v>
      </c>
      <c r="H4278" s="159">
        <v>315669.99673420098</v>
      </c>
      <c r="I4278" s="38">
        <f t="shared" si="101"/>
        <v>263058.33061183419</v>
      </c>
      <c r="J4278" s="25" t="s">
        <v>5689</v>
      </c>
      <c r="K4278" s="147">
        <f>H4278*0.68</f>
        <v>214655.59777925667</v>
      </c>
    </row>
    <row r="4279" spans="1:11" x14ac:dyDescent="0.2">
      <c r="A4279" s="54"/>
      <c r="C4279" s="25" t="s">
        <v>3814</v>
      </c>
      <c r="D4279" s="15"/>
      <c r="E4279" s="15"/>
      <c r="F4279" s="58">
        <v>60171426</v>
      </c>
      <c r="G4279" s="4" t="s">
        <v>3851</v>
      </c>
      <c r="H4279" s="159">
        <v>376344.01545795565</v>
      </c>
      <c r="I4279" s="38">
        <f t="shared" si="101"/>
        <v>313620.01288162975</v>
      </c>
      <c r="J4279" s="25" t="s">
        <v>5689</v>
      </c>
      <c r="K4279" s="147">
        <f>H4279*0.68</f>
        <v>255913.93051140985</v>
      </c>
    </row>
    <row r="4280" spans="1:11" x14ac:dyDescent="0.2">
      <c r="A4280" s="54"/>
      <c r="C4280" s="25" t="s">
        <v>3814</v>
      </c>
      <c r="D4280" s="15"/>
      <c r="E4280" s="15"/>
      <c r="F4280" s="58">
        <v>60170429</v>
      </c>
      <c r="G4280" s="4" t="s">
        <v>3765</v>
      </c>
      <c r="H4280" s="159">
        <v>388478.81920270663</v>
      </c>
      <c r="I4280" s="38">
        <f t="shared" si="101"/>
        <v>323732.34933558886</v>
      </c>
      <c r="J4280" s="25" t="s">
        <v>5689</v>
      </c>
      <c r="K4280" s="147">
        <f>H4280*0.68</f>
        <v>264165.5970578405</v>
      </c>
    </row>
    <row r="4281" spans="1:11" s="23" customFormat="1" ht="15.75" x14ac:dyDescent="0.25">
      <c r="A4281" s="54"/>
      <c r="C4281" s="25"/>
      <c r="D4281" s="15"/>
      <c r="E4281" s="15"/>
      <c r="F4281" s="58"/>
      <c r="G4281" s="76"/>
      <c r="H4281" s="154"/>
      <c r="I4281" s="122"/>
      <c r="J4281" s="26"/>
      <c r="K4281" s="144"/>
    </row>
    <row r="4282" spans="1:11" s="23" customFormat="1" x14ac:dyDescent="0.2">
      <c r="A4282" s="94"/>
      <c r="C4282" s="25" t="s">
        <v>3814</v>
      </c>
      <c r="D4282" s="15"/>
      <c r="E4282" s="15"/>
      <c r="F4282" s="58">
        <v>60176715</v>
      </c>
      <c r="G4282" s="4" t="s">
        <v>4822</v>
      </c>
      <c r="H4282" s="159">
        <v>189374.52718027699</v>
      </c>
      <c r="I4282" s="38">
        <f t="shared" si="101"/>
        <v>157812.10598356416</v>
      </c>
      <c r="J4282" s="25" t="s">
        <v>5689</v>
      </c>
      <c r="K4282" s="147">
        <f>H4282*0.68</f>
        <v>128774.67848258837</v>
      </c>
    </row>
    <row r="4283" spans="1:11" s="23" customFormat="1" x14ac:dyDescent="0.2">
      <c r="A4283" s="94"/>
      <c r="C4283" s="25" t="s">
        <v>3814</v>
      </c>
      <c r="D4283" s="15"/>
      <c r="E4283" s="15"/>
      <c r="F4283" s="58">
        <v>60176716</v>
      </c>
      <c r="G4283" s="4" t="s">
        <v>4823</v>
      </c>
      <c r="H4283" s="159">
        <v>189374.52718027699</v>
      </c>
      <c r="I4283" s="38">
        <f t="shared" si="101"/>
        <v>157812.10598356416</v>
      </c>
      <c r="J4283" s="25" t="s">
        <v>5689</v>
      </c>
      <c r="K4283" s="147">
        <f>H4283*0.68</f>
        <v>128774.67848258837</v>
      </c>
    </row>
    <row r="4284" spans="1:11" s="23" customFormat="1" x14ac:dyDescent="0.2">
      <c r="A4284" s="94"/>
      <c r="C4284" s="25" t="s">
        <v>3814</v>
      </c>
      <c r="D4284" s="15"/>
      <c r="E4284" s="15"/>
      <c r="F4284" s="58">
        <v>60176717</v>
      </c>
      <c r="G4284" s="4" t="s">
        <v>4824</v>
      </c>
      <c r="H4284" s="159">
        <v>201509.68650699913</v>
      </c>
      <c r="I4284" s="38">
        <f t="shared" si="101"/>
        <v>167924.73875583263</v>
      </c>
      <c r="J4284" s="25" t="s">
        <v>5689</v>
      </c>
      <c r="K4284" s="147">
        <f>H4284*0.68</f>
        <v>137026.58682475943</v>
      </c>
    </row>
    <row r="4285" spans="1:11" x14ac:dyDescent="0.2">
      <c r="A4285" s="54"/>
      <c r="C4285" s="25" t="s">
        <v>3814</v>
      </c>
      <c r="D4285" s="15"/>
      <c r="E4285" s="15"/>
      <c r="F4285" s="58">
        <v>60172165</v>
      </c>
      <c r="G4285" s="4" t="s">
        <v>3766</v>
      </c>
      <c r="H4285" s="159">
        <v>250042.99689013982</v>
      </c>
      <c r="I4285" s="38">
        <f t="shared" si="101"/>
        <v>208369.16407511654</v>
      </c>
      <c r="J4285" s="25" t="s">
        <v>5689</v>
      </c>
      <c r="K4285" s="147">
        <f>H4285*0.68</f>
        <v>170029.23788529509</v>
      </c>
    </row>
    <row r="4286" spans="1:11" x14ac:dyDescent="0.2">
      <c r="A4286" s="54"/>
      <c r="C4286" s="25" t="s">
        <v>3814</v>
      </c>
      <c r="D4286" s="15"/>
      <c r="E4286" s="15"/>
      <c r="F4286" s="58">
        <v>60172158</v>
      </c>
      <c r="G4286" s="4" t="s">
        <v>3767</v>
      </c>
      <c r="H4286" s="159">
        <v>231882.06611568271</v>
      </c>
      <c r="I4286" s="38">
        <f t="shared" si="101"/>
        <v>193235.05509640227</v>
      </c>
      <c r="J4286" s="25" t="s">
        <v>5689</v>
      </c>
      <c r="K4286" s="147">
        <f>H4286*0.68</f>
        <v>157679.80495866426</v>
      </c>
    </row>
    <row r="4287" spans="1:11" x14ac:dyDescent="0.2">
      <c r="A4287" s="54"/>
      <c r="C4287" s="25" t="s">
        <v>3814</v>
      </c>
      <c r="D4287" s="15"/>
      <c r="E4287" s="15"/>
      <c r="F4287" s="58">
        <v>60172166</v>
      </c>
      <c r="G4287" s="4" t="s">
        <v>3768</v>
      </c>
      <c r="H4287" s="159">
        <v>250042.99689013982</v>
      </c>
      <c r="I4287" s="38">
        <f t="shared" si="101"/>
        <v>208369.16407511654</v>
      </c>
      <c r="J4287" s="25" t="s">
        <v>5689</v>
      </c>
      <c r="K4287" s="147">
        <f>H4287*0.68</f>
        <v>170029.23788529509</v>
      </c>
    </row>
    <row r="4288" spans="1:11" x14ac:dyDescent="0.2">
      <c r="A4288" s="54"/>
      <c r="C4288" s="25" t="s">
        <v>3814</v>
      </c>
      <c r="D4288" s="15"/>
      <c r="E4288" s="15"/>
      <c r="F4288" s="58">
        <v>60172167</v>
      </c>
      <c r="G4288" s="4" t="s">
        <v>3769</v>
      </c>
      <c r="H4288" s="159">
        <v>322934.36904398381</v>
      </c>
      <c r="I4288" s="38">
        <f t="shared" si="101"/>
        <v>269111.97420331987</v>
      </c>
      <c r="J4288" s="25" t="s">
        <v>5689</v>
      </c>
      <c r="K4288" s="147">
        <f>H4288*0.68</f>
        <v>219595.370949909</v>
      </c>
    </row>
    <row r="4289" spans="1:11" x14ac:dyDescent="0.2">
      <c r="A4289" s="54"/>
      <c r="C4289" s="25" t="s">
        <v>3814</v>
      </c>
      <c r="D4289" s="15"/>
      <c r="E4289" s="15"/>
      <c r="F4289" s="58">
        <v>60172168</v>
      </c>
      <c r="G4289" s="4" t="s">
        <v>3770</v>
      </c>
      <c r="H4289" s="159">
        <v>383608.3877677386</v>
      </c>
      <c r="I4289" s="38">
        <f t="shared" si="101"/>
        <v>319673.65647311549</v>
      </c>
      <c r="J4289" s="25" t="s">
        <v>5689</v>
      </c>
      <c r="K4289" s="147">
        <f>H4289*0.68</f>
        <v>260853.70368206227</v>
      </c>
    </row>
    <row r="4290" spans="1:11" x14ac:dyDescent="0.2">
      <c r="A4290" s="54"/>
      <c r="C4290" s="25" t="s">
        <v>3814</v>
      </c>
      <c r="D4290" s="15"/>
      <c r="E4290" s="15"/>
      <c r="F4290" s="58">
        <v>60172169</v>
      </c>
      <c r="G4290" s="4" t="s">
        <v>3771</v>
      </c>
      <c r="H4290" s="159">
        <v>395743.19151248934</v>
      </c>
      <c r="I4290" s="38">
        <f t="shared" si="101"/>
        <v>329785.99292707449</v>
      </c>
      <c r="J4290" s="25" t="s">
        <v>5689</v>
      </c>
      <c r="K4290" s="147">
        <f>H4290*0.68</f>
        <v>269105.37022849277</v>
      </c>
    </row>
    <row r="4291" spans="1:11" s="23" customFormat="1" ht="15.75" x14ac:dyDescent="0.25">
      <c r="A4291" s="54"/>
      <c r="C4291" s="25"/>
      <c r="D4291" s="15"/>
      <c r="E4291" s="15"/>
      <c r="F4291" s="58"/>
      <c r="G4291" s="76"/>
      <c r="H4291" s="154"/>
      <c r="I4291" s="122"/>
      <c r="J4291" s="26"/>
      <c r="K4291" s="144"/>
    </row>
    <row r="4292" spans="1:11" x14ac:dyDescent="0.2">
      <c r="A4292" s="54"/>
      <c r="C4292" s="25" t="s">
        <v>3814</v>
      </c>
      <c r="D4292" s="15"/>
      <c r="E4292" s="15"/>
      <c r="F4292" s="58">
        <v>60171446</v>
      </c>
      <c r="G4292" s="4" t="s">
        <v>3772</v>
      </c>
      <c r="H4292" s="159">
        <v>242778.62458035696</v>
      </c>
      <c r="I4292" s="38">
        <f t="shared" si="101"/>
        <v>202315.5204836308</v>
      </c>
      <c r="J4292" s="25" t="s">
        <v>5689</v>
      </c>
      <c r="K4292" s="147">
        <f>H4292*0.68</f>
        <v>165089.46471464276</v>
      </c>
    </row>
    <row r="4293" spans="1:11" x14ac:dyDescent="0.2">
      <c r="A4293" s="54"/>
      <c r="C4293" s="25" t="s">
        <v>3814</v>
      </c>
      <c r="D4293" s="15"/>
      <c r="E4293" s="15"/>
      <c r="F4293" s="58">
        <v>60171447</v>
      </c>
      <c r="G4293" s="4" t="s">
        <v>3773</v>
      </c>
      <c r="H4293" s="159">
        <v>267048.23206985887</v>
      </c>
      <c r="I4293" s="38">
        <f t="shared" si="101"/>
        <v>222540.19339154908</v>
      </c>
      <c r="J4293" s="25" t="s">
        <v>5689</v>
      </c>
      <c r="K4293" s="147">
        <f>H4293*0.68</f>
        <v>181592.79780750404</v>
      </c>
    </row>
    <row r="4294" spans="1:11" x14ac:dyDescent="0.2">
      <c r="A4294" s="54"/>
      <c r="C4294" s="25" t="s">
        <v>3814</v>
      </c>
      <c r="D4294" s="15"/>
      <c r="E4294" s="15"/>
      <c r="F4294" s="58">
        <v>60171448</v>
      </c>
      <c r="G4294" s="4" t="s">
        <v>3774</v>
      </c>
      <c r="H4294" s="159">
        <v>364209.2117132048</v>
      </c>
      <c r="I4294" s="38">
        <f t="shared" si="101"/>
        <v>303507.6764276707</v>
      </c>
      <c r="J4294" s="25" t="s">
        <v>5689</v>
      </c>
      <c r="K4294" s="147">
        <f>H4294*0.68</f>
        <v>247662.26396497927</v>
      </c>
    </row>
    <row r="4295" spans="1:11" x14ac:dyDescent="0.2">
      <c r="A4295" s="54"/>
      <c r="C4295" s="25" t="s">
        <v>3814</v>
      </c>
      <c r="D4295" s="15"/>
      <c r="E4295" s="15"/>
      <c r="F4295" s="58">
        <v>60170428</v>
      </c>
      <c r="G4295" s="4" t="s">
        <v>3775</v>
      </c>
      <c r="H4295" s="159">
        <v>376344.01545795565</v>
      </c>
      <c r="I4295" s="38">
        <f t="shared" si="101"/>
        <v>313620.01288162975</v>
      </c>
      <c r="J4295" s="25" t="s">
        <v>5689</v>
      </c>
      <c r="K4295" s="147">
        <f>H4295*0.68</f>
        <v>255913.93051140985</v>
      </c>
    </row>
    <row r="4296" spans="1:11" s="23" customFormat="1" ht="15.75" x14ac:dyDescent="0.25">
      <c r="A4296" s="54"/>
      <c r="C4296" s="25"/>
      <c r="D4296" s="15"/>
      <c r="E4296" s="15"/>
      <c r="F4296" s="58"/>
      <c r="G4296" s="76"/>
      <c r="H4296" s="154"/>
      <c r="I4296" s="122"/>
      <c r="J4296" s="26"/>
      <c r="K4296" s="144"/>
    </row>
    <row r="4297" spans="1:11" x14ac:dyDescent="0.2">
      <c r="A4297" s="54"/>
      <c r="C4297" s="25" t="s">
        <v>3814</v>
      </c>
      <c r="D4297" s="15"/>
      <c r="E4297" s="15"/>
      <c r="F4297" s="58">
        <v>60172170</v>
      </c>
      <c r="G4297" s="4" t="s">
        <v>3776</v>
      </c>
      <c r="H4297" s="159">
        <v>250042.99689013982</v>
      </c>
      <c r="I4297" s="38">
        <f t="shared" si="101"/>
        <v>208369.16407511654</v>
      </c>
      <c r="J4297" s="25" t="s">
        <v>5689</v>
      </c>
      <c r="K4297" s="147">
        <f>H4297*0.68</f>
        <v>170029.23788529509</v>
      </c>
    </row>
    <row r="4298" spans="1:11" x14ac:dyDescent="0.2">
      <c r="A4298" s="54"/>
      <c r="C4298" s="25" t="s">
        <v>3814</v>
      </c>
      <c r="D4298" s="15"/>
      <c r="E4298" s="15"/>
      <c r="F4298" s="58">
        <v>60172171</v>
      </c>
      <c r="G4298" s="4" t="s">
        <v>3777</v>
      </c>
      <c r="H4298" s="159">
        <v>274312.60437964177</v>
      </c>
      <c r="I4298" s="38">
        <f t="shared" si="101"/>
        <v>228593.83698303482</v>
      </c>
      <c r="J4298" s="25" t="s">
        <v>5689</v>
      </c>
      <c r="K4298" s="147">
        <f>H4298*0.68</f>
        <v>186532.57097815641</v>
      </c>
    </row>
    <row r="4299" spans="1:11" x14ac:dyDescent="0.2">
      <c r="A4299" s="54"/>
      <c r="C4299" s="25" t="s">
        <v>3814</v>
      </c>
      <c r="D4299" s="15"/>
      <c r="E4299" s="15"/>
      <c r="F4299" s="58">
        <v>60172172</v>
      </c>
      <c r="G4299" s="4" t="s">
        <v>3778</v>
      </c>
      <c r="H4299" s="159">
        <v>371473.58402298752</v>
      </c>
      <c r="I4299" s="38">
        <f t="shared" si="101"/>
        <v>309561.32001915626</v>
      </c>
      <c r="J4299" s="25" t="s">
        <v>5689</v>
      </c>
      <c r="K4299" s="147">
        <f>H4299*0.68</f>
        <v>252602.03713563154</v>
      </c>
    </row>
    <row r="4300" spans="1:11" x14ac:dyDescent="0.2">
      <c r="A4300" s="54"/>
      <c r="C4300" s="25" t="s">
        <v>3814</v>
      </c>
      <c r="D4300" s="15"/>
      <c r="E4300" s="15"/>
      <c r="F4300" s="58">
        <v>60172173</v>
      </c>
      <c r="G4300" s="4" t="s">
        <v>3779</v>
      </c>
      <c r="H4300" s="159">
        <v>383608.3877677386</v>
      </c>
      <c r="I4300" s="38">
        <f t="shared" si="101"/>
        <v>319673.65647311549</v>
      </c>
      <c r="J4300" s="25" t="s">
        <v>5689</v>
      </c>
      <c r="K4300" s="147">
        <f>H4300*0.68</f>
        <v>260853.70368206227</v>
      </c>
    </row>
    <row r="4301" spans="1:11" ht="15.75" x14ac:dyDescent="0.25">
      <c r="A4301" s="54"/>
      <c r="C4301" s="25"/>
      <c r="D4301" s="15"/>
      <c r="E4301" s="15"/>
      <c r="F4301" s="58"/>
      <c r="G4301" s="76"/>
      <c r="H4301" s="154"/>
      <c r="I4301" s="122"/>
      <c r="J4301" s="26"/>
      <c r="K4301" s="144"/>
    </row>
    <row r="4302" spans="1:11" ht="15.75" x14ac:dyDescent="0.25">
      <c r="A4302" s="54"/>
      <c r="C4302" s="25" t="s">
        <v>3814</v>
      </c>
      <c r="D4302" s="15"/>
      <c r="E4302" s="15"/>
      <c r="F4302" s="58" t="s">
        <v>71</v>
      </c>
      <c r="G4302" s="76" t="s">
        <v>5724</v>
      </c>
      <c r="H4302" s="154"/>
      <c r="I4302" s="122"/>
      <c r="J4302" s="26"/>
      <c r="K4302" s="144"/>
    </row>
    <row r="4303" spans="1:11" x14ac:dyDescent="0.2">
      <c r="A4303" s="94"/>
      <c r="C4303" s="25" t="s">
        <v>3814</v>
      </c>
      <c r="D4303" s="15"/>
      <c r="E4303" s="15"/>
      <c r="F4303" s="58">
        <v>60178992</v>
      </c>
      <c r="G4303" s="4" t="s">
        <v>4825</v>
      </c>
      <c r="H4303" s="159">
        <v>203957.35639840944</v>
      </c>
      <c r="I4303" s="38">
        <f t="shared" si="101"/>
        <v>169964.4636653412</v>
      </c>
      <c r="J4303" s="25" t="s">
        <v>5689</v>
      </c>
      <c r="K4303" s="147">
        <f>H4303*0.68</f>
        <v>138691.00235091842</v>
      </c>
    </row>
    <row r="4304" spans="1:11" x14ac:dyDescent="0.2">
      <c r="A4304" s="94"/>
      <c r="C4304" s="25" t="s">
        <v>3814</v>
      </c>
      <c r="D4304" s="15"/>
      <c r="E4304" s="15"/>
      <c r="F4304" s="58">
        <v>60178993</v>
      </c>
      <c r="G4304" s="4" t="s">
        <v>4826</v>
      </c>
      <c r="H4304" s="159">
        <v>178473.52181229289</v>
      </c>
      <c r="I4304" s="38">
        <f t="shared" si="101"/>
        <v>148727.93484357742</v>
      </c>
      <c r="J4304" s="25" t="s">
        <v>5689</v>
      </c>
      <c r="K4304" s="147">
        <f>H4304*0.68</f>
        <v>121361.99483235918</v>
      </c>
    </row>
    <row r="4305" spans="1:11" x14ac:dyDescent="0.2">
      <c r="A4305" s="94"/>
      <c r="C4305" s="25" t="s">
        <v>3814</v>
      </c>
      <c r="D4305" s="15"/>
      <c r="E4305" s="15"/>
      <c r="F4305" s="58">
        <v>60176081</v>
      </c>
      <c r="G4305" s="4" t="s">
        <v>4827</v>
      </c>
      <c r="H4305" s="159">
        <v>203957.35639840944</v>
      </c>
      <c r="I4305" s="38">
        <f t="shared" si="101"/>
        <v>169964.4636653412</v>
      </c>
      <c r="J4305" s="25" t="s">
        <v>5689</v>
      </c>
      <c r="K4305" s="147">
        <f>H4305*0.68</f>
        <v>138691.00235091842</v>
      </c>
    </row>
    <row r="4306" spans="1:11" x14ac:dyDescent="0.2">
      <c r="A4306" s="94"/>
      <c r="C4306" s="25" t="s">
        <v>3814</v>
      </c>
      <c r="D4306" s="15"/>
      <c r="E4306" s="15"/>
      <c r="F4306" s="58">
        <v>60178994</v>
      </c>
      <c r="G4306" s="4" t="s">
        <v>4828</v>
      </c>
      <c r="H4306" s="159">
        <v>248597.40677885182</v>
      </c>
      <c r="I4306" s="38">
        <f t="shared" si="101"/>
        <v>207164.50564904319</v>
      </c>
      <c r="J4306" s="25" t="s">
        <v>5689</v>
      </c>
      <c r="K4306" s="147">
        <f>H4306*0.68</f>
        <v>169046.23660961926</v>
      </c>
    </row>
    <row r="4307" spans="1:11" x14ac:dyDescent="0.2">
      <c r="A4307" s="94"/>
      <c r="C4307" s="25" t="s">
        <v>3814</v>
      </c>
      <c r="D4307" s="15"/>
      <c r="E4307" s="15"/>
      <c r="F4307" s="58">
        <v>60178995</v>
      </c>
      <c r="G4307" s="4" t="s">
        <v>4829</v>
      </c>
      <c r="H4307" s="159">
        <v>191215.43910535114</v>
      </c>
      <c r="I4307" s="38">
        <f t="shared" si="101"/>
        <v>159346.19925445929</v>
      </c>
      <c r="J4307" s="25" t="s">
        <v>5689</v>
      </c>
      <c r="K4307" s="147">
        <f>H4307*0.68</f>
        <v>130026.49859163878</v>
      </c>
    </row>
    <row r="4308" spans="1:11" x14ac:dyDescent="0.2">
      <c r="A4308" s="94"/>
      <c r="C4308" s="25" t="s">
        <v>3814</v>
      </c>
      <c r="D4308" s="15"/>
      <c r="E4308" s="15"/>
      <c r="F4308" s="58">
        <v>60178996</v>
      </c>
      <c r="G4308" s="4" t="s">
        <v>4830</v>
      </c>
      <c r="H4308" s="159">
        <v>191215.43910535114</v>
      </c>
      <c r="I4308" s="38">
        <f t="shared" si="101"/>
        <v>159346.19925445929</v>
      </c>
      <c r="J4308" s="25" t="s">
        <v>5689</v>
      </c>
      <c r="K4308" s="147">
        <f>H4308*0.68</f>
        <v>130026.49859163878</v>
      </c>
    </row>
    <row r="4309" spans="1:11" x14ac:dyDescent="0.2">
      <c r="A4309" s="94"/>
      <c r="C4309" s="25" t="s">
        <v>3814</v>
      </c>
      <c r="D4309" s="15"/>
      <c r="E4309" s="15"/>
      <c r="F4309" s="58">
        <v>60178997</v>
      </c>
      <c r="G4309" s="4" t="s">
        <v>4831</v>
      </c>
      <c r="H4309" s="159">
        <v>203957.35639840944</v>
      </c>
      <c r="I4309" s="38">
        <f t="shared" ref="I4309:I4372" si="102">H4309/1.2</f>
        <v>169964.4636653412</v>
      </c>
      <c r="J4309" s="25" t="s">
        <v>5689</v>
      </c>
      <c r="K4309" s="147">
        <f>H4309*0.68</f>
        <v>138691.00235091842</v>
      </c>
    </row>
    <row r="4310" spans="1:11" x14ac:dyDescent="0.2">
      <c r="A4310" s="94"/>
      <c r="C4310" s="25" t="s">
        <v>3814</v>
      </c>
      <c r="D4310" s="15"/>
      <c r="E4310" s="15"/>
      <c r="F4310" s="58">
        <v>60178998</v>
      </c>
      <c r="G4310" s="4" t="s">
        <v>4832</v>
      </c>
      <c r="H4310" s="159">
        <v>254925.02557064267</v>
      </c>
      <c r="I4310" s="38">
        <f t="shared" si="102"/>
        <v>212437.52130886889</v>
      </c>
      <c r="J4310" s="25" t="s">
        <v>5689</v>
      </c>
      <c r="K4310" s="147">
        <f>H4310*0.68</f>
        <v>173349.01738803703</v>
      </c>
    </row>
    <row r="4311" spans="1:11" x14ac:dyDescent="0.2">
      <c r="A4311" s="94"/>
      <c r="C4311" s="25" t="s">
        <v>3814</v>
      </c>
      <c r="D4311" s="15"/>
      <c r="E4311" s="15"/>
      <c r="F4311" s="58">
        <v>60178999</v>
      </c>
      <c r="G4311" s="4" t="s">
        <v>4833</v>
      </c>
      <c r="H4311" s="159">
        <v>235855.48948579351</v>
      </c>
      <c r="I4311" s="38">
        <f t="shared" si="102"/>
        <v>196546.24123816128</v>
      </c>
      <c r="J4311" s="25" t="s">
        <v>5689</v>
      </c>
      <c r="K4311" s="147">
        <f>H4311*0.68</f>
        <v>160381.73285033961</v>
      </c>
    </row>
    <row r="4312" spans="1:11" x14ac:dyDescent="0.2">
      <c r="A4312" s="94"/>
      <c r="C4312" s="25" t="s">
        <v>3814</v>
      </c>
      <c r="D4312" s="15"/>
      <c r="E4312" s="15"/>
      <c r="F4312" s="58">
        <v>60179000</v>
      </c>
      <c r="G4312" s="4" t="s">
        <v>4834</v>
      </c>
      <c r="H4312" s="159">
        <v>254925.02557064267</v>
      </c>
      <c r="I4312" s="38">
        <f t="shared" si="102"/>
        <v>212437.52130886889</v>
      </c>
      <c r="J4312" s="25" t="s">
        <v>5689</v>
      </c>
      <c r="K4312" s="147">
        <f>H4312*0.68</f>
        <v>173349.01738803703</v>
      </c>
    </row>
    <row r="4313" spans="1:11" x14ac:dyDescent="0.2">
      <c r="A4313" s="94"/>
      <c r="C4313" s="25" t="s">
        <v>3814</v>
      </c>
      <c r="D4313" s="15"/>
      <c r="E4313" s="15"/>
      <c r="F4313" s="58">
        <v>60179001</v>
      </c>
      <c r="G4313" s="4" t="s">
        <v>4835</v>
      </c>
      <c r="H4313" s="159">
        <v>331463.20903846907</v>
      </c>
      <c r="I4313" s="38">
        <f t="shared" si="102"/>
        <v>276219.3408653909</v>
      </c>
      <c r="J4313" s="25" t="s">
        <v>5689</v>
      </c>
      <c r="K4313" s="147">
        <f>H4313*0.68</f>
        <v>225394.98214615899</v>
      </c>
    </row>
    <row r="4314" spans="1:11" x14ac:dyDescent="0.2">
      <c r="A4314" s="94"/>
      <c r="C4314" s="25" t="s">
        <v>3814</v>
      </c>
      <c r="D4314" s="15"/>
      <c r="E4314" s="15"/>
      <c r="F4314" s="58">
        <v>60179002</v>
      </c>
      <c r="G4314" s="4" t="s">
        <v>4836</v>
      </c>
      <c r="H4314" s="159">
        <v>395172.79550376063</v>
      </c>
      <c r="I4314" s="38">
        <f t="shared" si="102"/>
        <v>329310.66291980055</v>
      </c>
      <c r="J4314" s="25" t="s">
        <v>5689</v>
      </c>
      <c r="K4314" s="147">
        <f>H4314*0.68</f>
        <v>268717.50094255724</v>
      </c>
    </row>
    <row r="4315" spans="1:11" x14ac:dyDescent="0.2">
      <c r="A4315" s="94"/>
      <c r="C4315" s="25" t="s">
        <v>3814</v>
      </c>
      <c r="D4315" s="15"/>
      <c r="E4315" s="15"/>
      <c r="F4315" s="58">
        <v>60179003</v>
      </c>
      <c r="G4315" s="4" t="s">
        <v>4837</v>
      </c>
      <c r="H4315" s="159">
        <v>407914.71279681887</v>
      </c>
      <c r="I4315" s="38">
        <f t="shared" si="102"/>
        <v>339928.9273306824</v>
      </c>
      <c r="J4315" s="25" t="s">
        <v>5689</v>
      </c>
      <c r="K4315" s="147">
        <f>H4315*0.68</f>
        <v>277382.00470183685</v>
      </c>
    </row>
    <row r="4316" spans="1:11" x14ac:dyDescent="0.2">
      <c r="A4316" s="94"/>
      <c r="C4316" s="25" t="s">
        <v>3814</v>
      </c>
      <c r="D4316" s="15"/>
      <c r="E4316" s="15"/>
      <c r="F4316" s="58">
        <v>60179004</v>
      </c>
      <c r="G4316" s="4" t="s">
        <v>4838</v>
      </c>
      <c r="H4316" s="159">
        <v>254925.02557064267</v>
      </c>
      <c r="I4316" s="38">
        <f t="shared" si="102"/>
        <v>212437.52130886889</v>
      </c>
      <c r="J4316" s="25" t="s">
        <v>5689</v>
      </c>
      <c r="K4316" s="147">
        <f>H4316*0.68</f>
        <v>173349.01738803703</v>
      </c>
    </row>
    <row r="4317" spans="1:11" x14ac:dyDescent="0.2">
      <c r="A4317" s="94"/>
      <c r="C4317" s="25" t="s">
        <v>3814</v>
      </c>
      <c r="D4317" s="15"/>
      <c r="E4317" s="15"/>
      <c r="F4317" s="58">
        <v>60179005</v>
      </c>
      <c r="G4317" s="4" t="s">
        <v>4839</v>
      </c>
      <c r="H4317" s="159">
        <v>280408.86015675933</v>
      </c>
      <c r="I4317" s="38">
        <f t="shared" si="102"/>
        <v>233674.05013063279</v>
      </c>
      <c r="J4317" s="25" t="s">
        <v>5689</v>
      </c>
      <c r="K4317" s="147">
        <f>H4317*0.68</f>
        <v>190678.02490659634</v>
      </c>
    </row>
    <row r="4318" spans="1:11" x14ac:dyDescent="0.2">
      <c r="A4318" s="94"/>
      <c r="C4318" s="25" t="s">
        <v>3814</v>
      </c>
      <c r="D4318" s="15"/>
      <c r="E4318" s="15"/>
      <c r="F4318" s="58">
        <v>60179006</v>
      </c>
      <c r="G4318" s="4" t="s">
        <v>4840</v>
      </c>
      <c r="H4318" s="159">
        <v>382430.87821070227</v>
      </c>
      <c r="I4318" s="38">
        <f t="shared" si="102"/>
        <v>318692.39850891859</v>
      </c>
      <c r="J4318" s="25" t="s">
        <v>5689</v>
      </c>
      <c r="K4318" s="147">
        <f>H4318*0.68</f>
        <v>260052.99718327756</v>
      </c>
    </row>
    <row r="4319" spans="1:11" x14ac:dyDescent="0.2">
      <c r="A4319" s="94"/>
      <c r="C4319" s="25" t="s">
        <v>3814</v>
      </c>
      <c r="D4319" s="15"/>
      <c r="E4319" s="15"/>
      <c r="F4319" s="58">
        <v>60179007</v>
      </c>
      <c r="G4319" s="4" t="s">
        <v>4841</v>
      </c>
      <c r="H4319" s="159">
        <v>395172.79550376063</v>
      </c>
      <c r="I4319" s="38">
        <f t="shared" si="102"/>
        <v>329310.66291980055</v>
      </c>
      <c r="J4319" s="25" t="s">
        <v>5689</v>
      </c>
      <c r="K4319" s="147">
        <f>H4319*0.68</f>
        <v>268717.50094255724</v>
      </c>
    </row>
    <row r="4320" spans="1:11" ht="15.75" x14ac:dyDescent="0.25">
      <c r="A4320" s="54"/>
      <c r="C4320" s="25"/>
      <c r="D4320" s="15"/>
      <c r="E4320" s="15"/>
      <c r="F4320" s="58"/>
      <c r="G4320" s="76"/>
      <c r="H4320" s="154"/>
      <c r="I4320" s="122"/>
      <c r="J4320" s="26"/>
      <c r="K4320" s="144"/>
    </row>
    <row r="4321" spans="1:11" ht="15.75" x14ac:dyDescent="0.25">
      <c r="A4321" s="54"/>
      <c r="C4321" s="25" t="s">
        <v>3814</v>
      </c>
      <c r="D4321" s="15"/>
      <c r="E4321" s="15"/>
      <c r="F4321" s="58" t="s">
        <v>71</v>
      </c>
      <c r="G4321" s="76" t="s">
        <v>5725</v>
      </c>
      <c r="H4321" s="154"/>
      <c r="I4321" s="122"/>
      <c r="J4321" s="26"/>
      <c r="K4321" s="144"/>
    </row>
    <row r="4322" spans="1:11" x14ac:dyDescent="0.2">
      <c r="A4322" s="94"/>
      <c r="C4322" s="25" t="s">
        <v>3814</v>
      </c>
      <c r="D4322" s="15"/>
      <c r="E4322" s="15"/>
      <c r="F4322" s="58">
        <v>60176795</v>
      </c>
      <c r="G4322" s="4" t="s">
        <v>4842</v>
      </c>
      <c r="H4322" s="159">
        <v>194245.10133181856</v>
      </c>
      <c r="I4322" s="38">
        <f t="shared" si="102"/>
        <v>161870.91777651547</v>
      </c>
      <c r="J4322" s="25" t="s">
        <v>5689</v>
      </c>
      <c r="K4322" s="147">
        <f>H4322*0.68</f>
        <v>132086.66890563662</v>
      </c>
    </row>
    <row r="4323" spans="1:11" x14ac:dyDescent="0.2">
      <c r="A4323" s="94"/>
      <c r="C4323" s="25" t="s">
        <v>3814</v>
      </c>
      <c r="D4323" s="15"/>
      <c r="E4323" s="15"/>
      <c r="F4323" s="58">
        <v>60176857</v>
      </c>
      <c r="G4323" s="4" t="s">
        <v>4843</v>
      </c>
      <c r="H4323" s="159">
        <v>218515.41998526291</v>
      </c>
      <c r="I4323" s="38">
        <f t="shared" si="102"/>
        <v>182096.18332105243</v>
      </c>
      <c r="J4323" s="25" t="s">
        <v>5689</v>
      </c>
      <c r="K4323" s="147">
        <f>H4323*0.68</f>
        <v>148590.48558997878</v>
      </c>
    </row>
    <row r="4324" spans="1:11" x14ac:dyDescent="0.2">
      <c r="A4324" s="94"/>
      <c r="C4324" s="25" t="s">
        <v>3814</v>
      </c>
      <c r="D4324" s="15"/>
      <c r="E4324" s="15"/>
      <c r="F4324" s="58">
        <v>60176796</v>
      </c>
      <c r="G4324" s="4" t="s">
        <v>4844</v>
      </c>
      <c r="H4324" s="159">
        <v>206380.26065854076</v>
      </c>
      <c r="I4324" s="38">
        <f t="shared" si="102"/>
        <v>171983.55054878397</v>
      </c>
      <c r="J4324" s="25" t="s">
        <v>5689</v>
      </c>
      <c r="K4324" s="147">
        <f>H4324*0.68</f>
        <v>140338.57724780773</v>
      </c>
    </row>
    <row r="4325" spans="1:11" x14ac:dyDescent="0.2">
      <c r="A4325" s="94"/>
      <c r="C4325" s="25" t="s">
        <v>3814</v>
      </c>
      <c r="D4325" s="15"/>
      <c r="E4325" s="15"/>
      <c r="F4325" s="58">
        <v>60176858</v>
      </c>
      <c r="G4325" s="4" t="s">
        <v>4845</v>
      </c>
      <c r="H4325" s="159">
        <v>230650.57931198512</v>
      </c>
      <c r="I4325" s="38">
        <f t="shared" si="102"/>
        <v>192208.81609332093</v>
      </c>
      <c r="J4325" s="25" t="s">
        <v>5689</v>
      </c>
      <c r="K4325" s="147">
        <f>H4325*0.68</f>
        <v>156842.39393214989</v>
      </c>
    </row>
    <row r="4326" spans="1:11" x14ac:dyDescent="0.2">
      <c r="A4326" s="94"/>
      <c r="C4326" s="25" t="s">
        <v>3814</v>
      </c>
      <c r="D4326" s="15"/>
      <c r="E4326" s="15"/>
      <c r="F4326" s="58">
        <v>60176871</v>
      </c>
      <c r="G4326" s="4" t="s">
        <v>4846</v>
      </c>
      <c r="H4326" s="159">
        <v>267056.05729215173</v>
      </c>
      <c r="I4326" s="38">
        <f t="shared" si="102"/>
        <v>222546.71441012644</v>
      </c>
      <c r="J4326" s="25" t="s">
        <v>5689</v>
      </c>
      <c r="K4326" s="147">
        <f>H4326*0.68</f>
        <v>181598.1189586632</v>
      </c>
    </row>
    <row r="4327" spans="1:11" x14ac:dyDescent="0.2">
      <c r="A4327" s="94"/>
      <c r="C4327" s="25" t="s">
        <v>3814</v>
      </c>
      <c r="D4327" s="15"/>
      <c r="E4327" s="15"/>
      <c r="F4327" s="58">
        <v>60176872</v>
      </c>
      <c r="G4327" s="4" t="s">
        <v>4847</v>
      </c>
      <c r="H4327" s="159">
        <v>279191.21661887388</v>
      </c>
      <c r="I4327" s="38">
        <f t="shared" si="102"/>
        <v>232659.34718239491</v>
      </c>
      <c r="J4327" s="25" t="s">
        <v>5689</v>
      </c>
      <c r="K4327" s="147">
        <f>H4327*0.68</f>
        <v>189850.02730083425</v>
      </c>
    </row>
    <row r="4328" spans="1:11" x14ac:dyDescent="0.2">
      <c r="A4328" s="94"/>
      <c r="C4328" s="25" t="s">
        <v>3814</v>
      </c>
      <c r="D4328" s="15"/>
      <c r="E4328" s="15"/>
      <c r="F4328" s="58">
        <v>60176854</v>
      </c>
      <c r="G4328" s="4" t="s">
        <v>4848</v>
      </c>
      <c r="H4328" s="159">
        <v>412760.52131708153</v>
      </c>
      <c r="I4328" s="38">
        <f t="shared" si="102"/>
        <v>343967.10109756794</v>
      </c>
      <c r="J4328" s="25" t="s">
        <v>5689</v>
      </c>
      <c r="K4328" s="147">
        <f>H4328*0.68</f>
        <v>280677.15449561545</v>
      </c>
    </row>
    <row r="4329" spans="1:11" x14ac:dyDescent="0.2">
      <c r="A4329" s="94"/>
      <c r="C4329" s="25" t="s">
        <v>3814</v>
      </c>
      <c r="D4329" s="15"/>
      <c r="E4329" s="15"/>
      <c r="F4329" s="58">
        <v>60176855</v>
      </c>
      <c r="G4329" s="4" t="s">
        <v>4849</v>
      </c>
      <c r="H4329" s="159">
        <v>437030.83997052582</v>
      </c>
      <c r="I4329" s="38">
        <f t="shared" si="102"/>
        <v>364192.36664210487</v>
      </c>
      <c r="J4329" s="25" t="s">
        <v>5689</v>
      </c>
      <c r="K4329" s="147">
        <f>H4329*0.68</f>
        <v>297180.97117995756</v>
      </c>
    </row>
    <row r="4330" spans="1:11" x14ac:dyDescent="0.2">
      <c r="A4330" s="94"/>
      <c r="C4330" s="25" t="s">
        <v>3814</v>
      </c>
      <c r="D4330" s="15"/>
      <c r="E4330" s="15"/>
      <c r="F4330" s="58">
        <v>60176859</v>
      </c>
      <c r="G4330" s="4" t="s">
        <v>4850</v>
      </c>
      <c r="H4330" s="159">
        <v>216121.40896162388</v>
      </c>
      <c r="I4330" s="38">
        <f t="shared" si="102"/>
        <v>180101.17413468656</v>
      </c>
      <c r="J4330" s="25" t="s">
        <v>5689</v>
      </c>
      <c r="K4330" s="147">
        <f>H4330*0.68</f>
        <v>146962.55809390426</v>
      </c>
    </row>
    <row r="4331" spans="1:11" x14ac:dyDescent="0.2">
      <c r="A4331" s="94"/>
      <c r="C4331" s="25" t="s">
        <v>3814</v>
      </c>
      <c r="D4331" s="15"/>
      <c r="E4331" s="15"/>
      <c r="F4331" s="58">
        <v>60176860</v>
      </c>
      <c r="G4331" s="4" t="s">
        <v>4851</v>
      </c>
      <c r="H4331" s="159">
        <v>242785.73863870735</v>
      </c>
      <c r="I4331" s="38">
        <f t="shared" si="102"/>
        <v>202321.44886558945</v>
      </c>
      <c r="J4331" s="25" t="s">
        <v>5689</v>
      </c>
      <c r="K4331" s="147">
        <f>H4331*0.68</f>
        <v>165094.302274321</v>
      </c>
    </row>
    <row r="4332" spans="1:11" x14ac:dyDescent="0.2">
      <c r="A4332" s="94"/>
      <c r="C4332" s="25" t="s">
        <v>3814</v>
      </c>
      <c r="D4332" s="15"/>
      <c r="E4332" s="15"/>
      <c r="F4332" s="58">
        <v>60176873</v>
      </c>
      <c r="G4332" s="4" t="s">
        <v>4852</v>
      </c>
      <c r="H4332" s="159">
        <v>315679.24670330388</v>
      </c>
      <c r="I4332" s="38">
        <f t="shared" si="102"/>
        <v>263066.03891941992</v>
      </c>
      <c r="J4332" s="25" t="s">
        <v>5689</v>
      </c>
      <c r="K4332" s="147">
        <f>H4332*0.68</f>
        <v>214661.88775824665</v>
      </c>
    </row>
    <row r="4333" spans="1:11" x14ac:dyDescent="0.2">
      <c r="A4333" s="94"/>
      <c r="C4333" s="25" t="s">
        <v>3814</v>
      </c>
      <c r="D4333" s="15"/>
      <c r="E4333" s="15"/>
      <c r="F4333" s="58">
        <v>60176874</v>
      </c>
      <c r="G4333" s="4" t="s">
        <v>4853</v>
      </c>
      <c r="H4333" s="159">
        <v>327814.40603002609</v>
      </c>
      <c r="I4333" s="38">
        <f t="shared" si="102"/>
        <v>273178.67169168842</v>
      </c>
      <c r="J4333" s="25" t="s">
        <v>5689</v>
      </c>
      <c r="K4333" s="147">
        <f>H4333*0.68</f>
        <v>222913.79610041776</v>
      </c>
    </row>
    <row r="4334" spans="1:11" x14ac:dyDescent="0.2">
      <c r="A4334" s="94"/>
      <c r="C4334" s="25" t="s">
        <v>3814</v>
      </c>
      <c r="D4334" s="15"/>
      <c r="E4334" s="15"/>
      <c r="F4334" s="58">
        <v>60176850</v>
      </c>
      <c r="G4334" s="4" t="s">
        <v>4854</v>
      </c>
      <c r="H4334" s="159">
        <v>449165.99929724802</v>
      </c>
      <c r="I4334" s="38">
        <f t="shared" si="102"/>
        <v>374304.99941437336</v>
      </c>
      <c r="J4334" s="25" t="s">
        <v>5689</v>
      </c>
      <c r="K4334" s="147">
        <f>H4334*0.68</f>
        <v>305432.87952212867</v>
      </c>
    </row>
    <row r="4335" spans="1:11" x14ac:dyDescent="0.2">
      <c r="A4335" s="94"/>
      <c r="C4335" s="25" t="s">
        <v>3814</v>
      </c>
      <c r="D4335" s="15"/>
      <c r="E4335" s="15"/>
      <c r="F4335" s="58">
        <v>60176851</v>
      </c>
      <c r="G4335" s="4" t="s">
        <v>4855</v>
      </c>
      <c r="H4335" s="159">
        <v>461301.15862397023</v>
      </c>
      <c r="I4335" s="38">
        <f t="shared" si="102"/>
        <v>384417.63218664186</v>
      </c>
      <c r="J4335" s="25" t="s">
        <v>5689</v>
      </c>
      <c r="K4335" s="147">
        <f>H4335*0.68</f>
        <v>313684.78786429978</v>
      </c>
    </row>
    <row r="4336" spans="1:11" x14ac:dyDescent="0.2">
      <c r="A4336" s="94"/>
      <c r="C4336" s="25" t="s">
        <v>3814</v>
      </c>
      <c r="D4336" s="15"/>
      <c r="E4336" s="15"/>
      <c r="F4336" s="58">
        <v>60177074</v>
      </c>
      <c r="G4336" s="4" t="s">
        <v>4856</v>
      </c>
      <c r="H4336" s="159">
        <v>364219.88401019271</v>
      </c>
      <c r="I4336" s="38">
        <f t="shared" si="102"/>
        <v>303516.57000849396</v>
      </c>
      <c r="J4336" s="25" t="s">
        <v>5689</v>
      </c>
      <c r="K4336" s="147">
        <f>H4336*0.68</f>
        <v>247669.52112693107</v>
      </c>
    </row>
    <row r="4337" spans="1:11" x14ac:dyDescent="0.2">
      <c r="A4337" s="94"/>
      <c r="C4337" s="25" t="s">
        <v>3814</v>
      </c>
      <c r="D4337" s="15"/>
      <c r="E4337" s="15"/>
      <c r="F4337" s="58">
        <v>60176875</v>
      </c>
      <c r="G4337" s="4" t="s">
        <v>4857</v>
      </c>
      <c r="H4337" s="159">
        <v>412760.52131708153</v>
      </c>
      <c r="I4337" s="38">
        <f t="shared" si="102"/>
        <v>343967.10109756794</v>
      </c>
      <c r="J4337" s="25" t="s">
        <v>5689</v>
      </c>
      <c r="K4337" s="147">
        <f>H4337*0.68</f>
        <v>280677.15449561545</v>
      </c>
    </row>
    <row r="4338" spans="1:11" x14ac:dyDescent="0.2">
      <c r="A4338" s="94"/>
      <c r="C4338" s="25" t="s">
        <v>3814</v>
      </c>
      <c r="D4338" s="15"/>
      <c r="E4338" s="15"/>
      <c r="F4338" s="58">
        <v>60176852</v>
      </c>
      <c r="G4338" s="4" t="s">
        <v>4858</v>
      </c>
      <c r="H4338" s="159">
        <v>461548.81493676058</v>
      </c>
      <c r="I4338" s="38">
        <f t="shared" si="102"/>
        <v>384624.01244730048</v>
      </c>
      <c r="J4338" s="25" t="s">
        <v>5689</v>
      </c>
      <c r="K4338" s="147">
        <f>H4338*0.68</f>
        <v>313853.1941569972</v>
      </c>
    </row>
    <row r="4339" spans="1:11" x14ac:dyDescent="0.2">
      <c r="A4339" s="94"/>
      <c r="C4339" s="25" t="s">
        <v>3814</v>
      </c>
      <c r="D4339" s="15"/>
      <c r="E4339" s="15"/>
      <c r="F4339" s="58">
        <v>60176853</v>
      </c>
      <c r="G4339" s="4" t="s">
        <v>4859</v>
      </c>
      <c r="H4339" s="159">
        <v>534194.66668856691</v>
      </c>
      <c r="I4339" s="38">
        <f t="shared" si="102"/>
        <v>445162.22224047245</v>
      </c>
      <c r="J4339" s="25" t="s">
        <v>5689</v>
      </c>
      <c r="K4339" s="147">
        <f>H4339*0.68</f>
        <v>363252.37334822555</v>
      </c>
    </row>
    <row r="4340" spans="1:11" ht="15.75" x14ac:dyDescent="0.25">
      <c r="A4340" s="54"/>
      <c r="C4340" s="25"/>
      <c r="D4340" s="15"/>
      <c r="E4340" s="15"/>
      <c r="F4340" s="58"/>
      <c r="G4340" s="76"/>
      <c r="H4340" s="154"/>
      <c r="I4340" s="122"/>
      <c r="J4340" s="26"/>
      <c r="K4340" s="144"/>
    </row>
    <row r="4341" spans="1:11" ht="15.75" x14ac:dyDescent="0.25">
      <c r="A4341" s="54"/>
      <c r="C4341" s="25" t="s">
        <v>3814</v>
      </c>
      <c r="D4341" s="15"/>
      <c r="E4341" s="15"/>
      <c r="F4341" s="58" t="s">
        <v>71</v>
      </c>
      <c r="G4341" s="76" t="s">
        <v>5726</v>
      </c>
      <c r="H4341" s="154"/>
      <c r="I4341" s="122"/>
      <c r="J4341" s="26"/>
      <c r="K4341" s="144"/>
    </row>
    <row r="4342" spans="1:11" x14ac:dyDescent="0.2">
      <c r="A4342" s="94"/>
      <c r="C4342" s="25" t="s">
        <v>3814</v>
      </c>
      <c r="D4342" s="15"/>
      <c r="E4342" s="15"/>
      <c r="F4342" s="58">
        <v>60180431</v>
      </c>
      <c r="G4342" s="4" t="s">
        <v>4860</v>
      </c>
      <c r="H4342" s="159">
        <v>201509.68650699913</v>
      </c>
      <c r="I4342" s="38">
        <f t="shared" si="102"/>
        <v>167924.73875583263</v>
      </c>
      <c r="J4342" s="25" t="s">
        <v>5689</v>
      </c>
      <c r="K4342" s="147">
        <f>H4342*0.68</f>
        <v>137026.58682475943</v>
      </c>
    </row>
    <row r="4343" spans="1:11" x14ac:dyDescent="0.2">
      <c r="A4343" s="94"/>
      <c r="C4343" s="25" t="s">
        <v>3814</v>
      </c>
      <c r="D4343" s="15"/>
      <c r="E4343" s="15"/>
      <c r="F4343" s="58">
        <v>60180439</v>
      </c>
      <c r="G4343" s="4" t="s">
        <v>4861</v>
      </c>
      <c r="H4343" s="159">
        <v>225780.00516044354</v>
      </c>
      <c r="I4343" s="38">
        <f t="shared" si="102"/>
        <v>188150.00430036962</v>
      </c>
      <c r="J4343" s="25" t="s">
        <v>5689</v>
      </c>
      <c r="K4343" s="147">
        <f>H4343*0.68</f>
        <v>153530.40350910163</v>
      </c>
    </row>
    <row r="4344" spans="1:11" x14ac:dyDescent="0.2">
      <c r="A4344" s="94"/>
      <c r="C4344" s="25" t="s">
        <v>3814</v>
      </c>
      <c r="D4344" s="15"/>
      <c r="E4344" s="15"/>
      <c r="F4344" s="58">
        <v>60180432</v>
      </c>
      <c r="G4344" s="4" t="s">
        <v>4862</v>
      </c>
      <c r="H4344" s="159">
        <v>213644.84583372137</v>
      </c>
      <c r="I4344" s="38">
        <f t="shared" si="102"/>
        <v>178037.37152810115</v>
      </c>
      <c r="J4344" s="25" t="s">
        <v>5689</v>
      </c>
      <c r="K4344" s="147">
        <f>H4344*0.68</f>
        <v>145278.49516693054</v>
      </c>
    </row>
    <row r="4345" spans="1:11" x14ac:dyDescent="0.2">
      <c r="A4345" s="94"/>
      <c r="C4345" s="25" t="s">
        <v>3814</v>
      </c>
      <c r="D4345" s="15"/>
      <c r="E4345" s="15"/>
      <c r="F4345" s="58">
        <v>60180440</v>
      </c>
      <c r="G4345" s="4" t="s">
        <v>4863</v>
      </c>
      <c r="H4345" s="159">
        <v>237915.16448716575</v>
      </c>
      <c r="I4345" s="38">
        <f t="shared" si="102"/>
        <v>198262.63707263814</v>
      </c>
      <c r="J4345" s="25" t="s">
        <v>5689</v>
      </c>
      <c r="K4345" s="147">
        <f>H4345*0.68</f>
        <v>161782.31185127271</v>
      </c>
    </row>
    <row r="4346" spans="1:11" x14ac:dyDescent="0.2">
      <c r="A4346" s="94"/>
      <c r="C4346" s="25" t="s">
        <v>3814</v>
      </c>
      <c r="D4346" s="15"/>
      <c r="E4346" s="15"/>
      <c r="F4346" s="58">
        <v>60180443</v>
      </c>
      <c r="G4346" s="4" t="s">
        <v>4864</v>
      </c>
      <c r="H4346" s="159">
        <v>274320.64246733236</v>
      </c>
      <c r="I4346" s="38">
        <f t="shared" si="102"/>
        <v>228600.53538944366</v>
      </c>
      <c r="J4346" s="25" t="s">
        <v>5689</v>
      </c>
      <c r="K4346" s="147">
        <f>H4346*0.68</f>
        <v>186538.03687778601</v>
      </c>
    </row>
    <row r="4347" spans="1:11" x14ac:dyDescent="0.2">
      <c r="A4347" s="94"/>
      <c r="C4347" s="25" t="s">
        <v>3814</v>
      </c>
      <c r="D4347" s="15"/>
      <c r="E4347" s="15"/>
      <c r="F4347" s="58">
        <v>60180444</v>
      </c>
      <c r="G4347" s="4" t="s">
        <v>4865</v>
      </c>
      <c r="H4347" s="159">
        <v>286455.80179405457</v>
      </c>
      <c r="I4347" s="38">
        <f t="shared" si="102"/>
        <v>238713.16816171215</v>
      </c>
      <c r="J4347" s="25" t="s">
        <v>5689</v>
      </c>
      <c r="K4347" s="147">
        <f>H4347*0.68</f>
        <v>194789.94521995712</v>
      </c>
    </row>
    <row r="4348" spans="1:11" x14ac:dyDescent="0.2">
      <c r="A4348" s="94"/>
      <c r="C4348" s="25" t="s">
        <v>3814</v>
      </c>
      <c r="D4348" s="15"/>
      <c r="E4348" s="15"/>
      <c r="F4348" s="58">
        <v>60180437</v>
      </c>
      <c r="G4348" s="4" t="s">
        <v>4866</v>
      </c>
      <c r="H4348" s="159">
        <v>420025.10649226204</v>
      </c>
      <c r="I4348" s="38">
        <f t="shared" si="102"/>
        <v>350020.92207688506</v>
      </c>
      <c r="J4348" s="25" t="s">
        <v>5689</v>
      </c>
      <c r="K4348" s="147">
        <f>H4348*0.68</f>
        <v>285617.07241473818</v>
      </c>
    </row>
    <row r="4349" spans="1:11" x14ac:dyDescent="0.2">
      <c r="A4349" s="94"/>
      <c r="C4349" s="25" t="s">
        <v>3814</v>
      </c>
      <c r="D4349" s="15"/>
      <c r="E4349" s="15"/>
      <c r="F4349" s="58">
        <v>60180438</v>
      </c>
      <c r="G4349" s="4" t="s">
        <v>4867</v>
      </c>
      <c r="H4349" s="159">
        <v>444295.42514570645</v>
      </c>
      <c r="I4349" s="38">
        <f t="shared" si="102"/>
        <v>370246.18762142205</v>
      </c>
      <c r="J4349" s="25" t="s">
        <v>5689</v>
      </c>
      <c r="K4349" s="147">
        <f>H4349*0.68</f>
        <v>302120.88909908041</v>
      </c>
    </row>
    <row r="4350" spans="1:11" x14ac:dyDescent="0.2">
      <c r="A4350" s="94"/>
      <c r="C4350" s="25" t="s">
        <v>3814</v>
      </c>
      <c r="D4350" s="15"/>
      <c r="E4350" s="15"/>
      <c r="F4350" s="58">
        <v>60180441</v>
      </c>
      <c r="G4350" s="4" t="s">
        <v>4868</v>
      </c>
      <c r="H4350" s="159">
        <v>223385.99413680448</v>
      </c>
      <c r="I4350" s="38">
        <f t="shared" si="102"/>
        <v>186154.99511400374</v>
      </c>
      <c r="J4350" s="25" t="s">
        <v>5689</v>
      </c>
      <c r="K4350" s="147">
        <f>H4350*0.68</f>
        <v>151902.47601302704</v>
      </c>
    </row>
    <row r="4351" spans="1:11" x14ac:dyDescent="0.2">
      <c r="A4351" s="94"/>
      <c r="C4351" s="25" t="s">
        <v>3814</v>
      </c>
      <c r="D4351" s="15"/>
      <c r="E4351" s="15"/>
      <c r="F4351" s="58">
        <v>60180442</v>
      </c>
      <c r="G4351" s="4" t="s">
        <v>4869</v>
      </c>
      <c r="H4351" s="159">
        <v>250050.32381388792</v>
      </c>
      <c r="I4351" s="38">
        <f t="shared" si="102"/>
        <v>208375.26984490661</v>
      </c>
      <c r="J4351" s="25" t="s">
        <v>5689</v>
      </c>
      <c r="K4351" s="147">
        <f>H4351*0.68</f>
        <v>170034.22019344379</v>
      </c>
    </row>
    <row r="4352" spans="1:11" x14ac:dyDescent="0.2">
      <c r="A4352" s="94"/>
      <c r="C4352" s="25" t="s">
        <v>3814</v>
      </c>
      <c r="D4352" s="15"/>
      <c r="E4352" s="15"/>
      <c r="F4352" s="58">
        <v>60180445</v>
      </c>
      <c r="G4352" s="4" t="s">
        <v>4870</v>
      </c>
      <c r="H4352" s="159">
        <v>322943.83187848458</v>
      </c>
      <c r="I4352" s="38">
        <f t="shared" si="102"/>
        <v>269119.85989873717</v>
      </c>
      <c r="J4352" s="25" t="s">
        <v>5689</v>
      </c>
      <c r="K4352" s="147">
        <f>H4352*0.68</f>
        <v>219601.80567736953</v>
      </c>
    </row>
    <row r="4353" spans="1:11" x14ac:dyDescent="0.2">
      <c r="A4353" s="94"/>
      <c r="C4353" s="25" t="s">
        <v>3814</v>
      </c>
      <c r="D4353" s="15"/>
      <c r="E4353" s="15"/>
      <c r="F4353" s="58">
        <v>60180446</v>
      </c>
      <c r="G4353" s="4" t="s">
        <v>4871</v>
      </c>
      <c r="H4353" s="159">
        <v>335078.99120520678</v>
      </c>
      <c r="I4353" s="38">
        <f t="shared" si="102"/>
        <v>279232.49267100566</v>
      </c>
      <c r="J4353" s="25" t="s">
        <v>5689</v>
      </c>
      <c r="K4353" s="147">
        <f>H4353*0.68</f>
        <v>227853.71401954064</v>
      </c>
    </row>
    <row r="4354" spans="1:11" x14ac:dyDescent="0.2">
      <c r="A4354" s="94"/>
      <c r="C4354" s="25" t="s">
        <v>3814</v>
      </c>
      <c r="D4354" s="15"/>
      <c r="E4354" s="15"/>
      <c r="F4354" s="58">
        <v>60180434</v>
      </c>
      <c r="G4354" s="4" t="s">
        <v>4872</v>
      </c>
      <c r="H4354" s="159">
        <v>456430.58447242872</v>
      </c>
      <c r="I4354" s="38">
        <f t="shared" si="102"/>
        <v>380358.82039369061</v>
      </c>
      <c r="J4354" s="25" t="s">
        <v>5689</v>
      </c>
      <c r="K4354" s="147">
        <f>H4354*0.68</f>
        <v>310372.79744125158</v>
      </c>
    </row>
    <row r="4355" spans="1:11" x14ac:dyDescent="0.2">
      <c r="A4355" s="94"/>
      <c r="C4355" s="25" t="s">
        <v>3814</v>
      </c>
      <c r="D4355" s="15"/>
      <c r="E4355" s="15"/>
      <c r="F4355" s="58">
        <v>60180435</v>
      </c>
      <c r="G4355" s="4" t="s">
        <v>4873</v>
      </c>
      <c r="H4355" s="159">
        <v>468565.74379915086</v>
      </c>
      <c r="I4355" s="38">
        <f t="shared" si="102"/>
        <v>390471.45316595904</v>
      </c>
      <c r="J4355" s="25" t="s">
        <v>5689</v>
      </c>
      <c r="K4355" s="147">
        <f>H4355*0.68</f>
        <v>318624.70578342263</v>
      </c>
    </row>
    <row r="4356" spans="1:11" x14ac:dyDescent="0.2">
      <c r="A4356" s="94"/>
      <c r="C4356" s="25" t="s">
        <v>3814</v>
      </c>
      <c r="D4356" s="15"/>
      <c r="E4356" s="15"/>
      <c r="F4356" s="58">
        <v>60180448</v>
      </c>
      <c r="G4356" s="4" t="s">
        <v>4874</v>
      </c>
      <c r="H4356" s="159">
        <v>371484.46918537328</v>
      </c>
      <c r="I4356" s="38">
        <f t="shared" si="102"/>
        <v>309570.39098781109</v>
      </c>
      <c r="J4356" s="25" t="s">
        <v>5689</v>
      </c>
      <c r="K4356" s="147">
        <f>H4356*0.68</f>
        <v>252609.43904605386</v>
      </c>
    </row>
    <row r="4357" spans="1:11" x14ac:dyDescent="0.2">
      <c r="A4357" s="94"/>
      <c r="C4357" s="25" t="s">
        <v>3814</v>
      </c>
      <c r="D4357" s="15"/>
      <c r="E4357" s="15"/>
      <c r="F4357" s="58">
        <v>60180447</v>
      </c>
      <c r="G4357" s="4" t="s">
        <v>4875</v>
      </c>
      <c r="H4357" s="159">
        <v>420025.10649226204</v>
      </c>
      <c r="I4357" s="38">
        <f t="shared" si="102"/>
        <v>350020.92207688506</v>
      </c>
      <c r="J4357" s="25" t="s">
        <v>5689</v>
      </c>
      <c r="K4357" s="147">
        <f>H4357*0.68</f>
        <v>285617.07241473818</v>
      </c>
    </row>
    <row r="4358" spans="1:11" x14ac:dyDescent="0.2">
      <c r="A4358" s="94"/>
      <c r="C4358" s="25" t="s">
        <v>3814</v>
      </c>
      <c r="D4358" s="15"/>
      <c r="E4358" s="15"/>
      <c r="F4358" s="58">
        <v>60180436</v>
      </c>
      <c r="G4358" s="4" t="s">
        <v>4876</v>
      </c>
      <c r="H4358" s="159">
        <v>468813.4001119411</v>
      </c>
      <c r="I4358" s="38">
        <f t="shared" si="102"/>
        <v>390677.83342661761</v>
      </c>
      <c r="J4358" s="25" t="s">
        <v>5689</v>
      </c>
      <c r="K4358" s="147">
        <f>H4358*0.68</f>
        <v>318793.11207611999</v>
      </c>
    </row>
    <row r="4359" spans="1:11" x14ac:dyDescent="0.2">
      <c r="A4359" s="94"/>
      <c r="C4359" s="25" t="s">
        <v>3814</v>
      </c>
      <c r="D4359" s="15"/>
      <c r="E4359" s="15"/>
      <c r="F4359" s="58">
        <v>60180433</v>
      </c>
      <c r="G4359" s="4" t="s">
        <v>4877</v>
      </c>
      <c r="H4359" s="159">
        <v>541459.25186374749</v>
      </c>
      <c r="I4359" s="38">
        <f t="shared" si="102"/>
        <v>451216.04321978957</v>
      </c>
      <c r="J4359" s="25" t="s">
        <v>5689</v>
      </c>
      <c r="K4359" s="147">
        <f>H4359*0.68</f>
        <v>368192.29126734834</v>
      </c>
    </row>
    <row r="4360" spans="1:11" ht="15.75" x14ac:dyDescent="0.25">
      <c r="A4360" s="54"/>
      <c r="C4360" s="25"/>
      <c r="D4360" s="15"/>
      <c r="E4360" s="15"/>
      <c r="F4360" s="58"/>
      <c r="G4360" s="76"/>
      <c r="H4360" s="154"/>
      <c r="I4360" s="122"/>
      <c r="J4360" s="26"/>
      <c r="K4360" s="144"/>
    </row>
    <row r="4361" spans="1:11" ht="15.75" x14ac:dyDescent="0.25">
      <c r="A4361" s="54"/>
      <c r="C4361" s="25" t="s">
        <v>3814</v>
      </c>
      <c r="D4361" s="15"/>
      <c r="E4361" s="15"/>
      <c r="F4361" s="58" t="s">
        <v>71</v>
      </c>
      <c r="G4361" s="76" t="s">
        <v>5727</v>
      </c>
      <c r="H4361" s="154"/>
      <c r="I4361" s="122"/>
      <c r="J4361" s="26"/>
      <c r="K4361" s="144"/>
    </row>
    <row r="4362" spans="1:11" x14ac:dyDescent="0.2">
      <c r="A4362" s="94"/>
      <c r="C4362" s="25" t="s">
        <v>3814</v>
      </c>
      <c r="D4362" s="15"/>
      <c r="E4362" s="15"/>
      <c r="F4362" s="58">
        <v>60180454</v>
      </c>
      <c r="G4362" s="4" t="s">
        <v>4878</v>
      </c>
      <c r="H4362" s="159">
        <v>203957.35639840944</v>
      </c>
      <c r="I4362" s="38">
        <f t="shared" si="102"/>
        <v>169964.4636653412</v>
      </c>
      <c r="J4362" s="25" t="s">
        <v>5689</v>
      </c>
      <c r="K4362" s="147">
        <f>H4362*0.68</f>
        <v>138691.00235091842</v>
      </c>
    </row>
    <row r="4363" spans="1:11" x14ac:dyDescent="0.2">
      <c r="A4363" s="94"/>
      <c r="C4363" s="25" t="s">
        <v>3814</v>
      </c>
      <c r="D4363" s="15"/>
      <c r="E4363" s="15"/>
      <c r="F4363" s="58">
        <v>60180462</v>
      </c>
      <c r="G4363" s="4" t="s">
        <v>4879</v>
      </c>
      <c r="H4363" s="159">
        <v>229441.19098452607</v>
      </c>
      <c r="I4363" s="38">
        <f t="shared" si="102"/>
        <v>191200.99248710508</v>
      </c>
      <c r="J4363" s="25" t="s">
        <v>5689</v>
      </c>
      <c r="K4363" s="147">
        <f>H4363*0.68</f>
        <v>156020.00986947774</v>
      </c>
    </row>
    <row r="4364" spans="1:11" x14ac:dyDescent="0.2">
      <c r="A4364" s="94"/>
      <c r="C4364" s="25" t="s">
        <v>3814</v>
      </c>
      <c r="D4364" s="15"/>
      <c r="E4364" s="15"/>
      <c r="F4364" s="58">
        <v>60180455</v>
      </c>
      <c r="G4364" s="4" t="s">
        <v>4880</v>
      </c>
      <c r="H4364" s="159">
        <v>216699.27369146771</v>
      </c>
      <c r="I4364" s="38">
        <f t="shared" si="102"/>
        <v>180582.72807622311</v>
      </c>
      <c r="J4364" s="25" t="s">
        <v>5689</v>
      </c>
      <c r="K4364" s="147">
        <f>H4364*0.68</f>
        <v>147355.50611019804</v>
      </c>
    </row>
    <row r="4365" spans="1:11" x14ac:dyDescent="0.2">
      <c r="A4365" s="94"/>
      <c r="C4365" s="25" t="s">
        <v>3814</v>
      </c>
      <c r="D4365" s="15"/>
      <c r="E4365" s="15"/>
      <c r="F4365" s="58">
        <v>60180463</v>
      </c>
      <c r="G4365" s="4" t="s">
        <v>4881</v>
      </c>
      <c r="H4365" s="159">
        <v>242183.10827758443</v>
      </c>
      <c r="I4365" s="38">
        <f t="shared" si="102"/>
        <v>201819.25689798704</v>
      </c>
      <c r="J4365" s="25" t="s">
        <v>5689</v>
      </c>
      <c r="K4365" s="147">
        <f>H4365*0.68</f>
        <v>164684.51362875741</v>
      </c>
    </row>
    <row r="4366" spans="1:11" x14ac:dyDescent="0.2">
      <c r="A4366" s="94"/>
      <c r="C4366" s="25" t="s">
        <v>3814</v>
      </c>
      <c r="D4366" s="15"/>
      <c r="E4366" s="15"/>
      <c r="F4366" s="58">
        <v>60180466</v>
      </c>
      <c r="G4366" s="4" t="s">
        <v>4882</v>
      </c>
      <c r="H4366" s="159">
        <v>280408.86015675933</v>
      </c>
      <c r="I4366" s="38">
        <f t="shared" si="102"/>
        <v>233674.05013063279</v>
      </c>
      <c r="J4366" s="25" t="s">
        <v>5689</v>
      </c>
      <c r="K4366" s="147">
        <f>H4366*0.68</f>
        <v>190678.02490659634</v>
      </c>
    </row>
    <row r="4367" spans="1:11" x14ac:dyDescent="0.2">
      <c r="A4367" s="94"/>
      <c r="C4367" s="25" t="s">
        <v>3814</v>
      </c>
      <c r="D4367" s="15"/>
      <c r="E4367" s="15"/>
      <c r="F4367" s="58">
        <v>60180467</v>
      </c>
      <c r="G4367" s="4" t="s">
        <v>4883</v>
      </c>
      <c r="H4367" s="159">
        <v>293150.77744981763</v>
      </c>
      <c r="I4367" s="38">
        <f t="shared" si="102"/>
        <v>244292.3145415147</v>
      </c>
      <c r="J4367" s="25" t="s">
        <v>5689</v>
      </c>
      <c r="K4367" s="147">
        <f>H4367*0.68</f>
        <v>199342.52866587602</v>
      </c>
    </row>
    <row r="4368" spans="1:11" x14ac:dyDescent="0.2">
      <c r="A4368" s="94"/>
      <c r="C4368" s="25" t="s">
        <v>3814</v>
      </c>
      <c r="D4368" s="15"/>
      <c r="E4368" s="15"/>
      <c r="F4368" s="58">
        <v>60180460</v>
      </c>
      <c r="G4368" s="4" t="s">
        <v>4884</v>
      </c>
      <c r="H4368" s="159">
        <v>433398.54738293542</v>
      </c>
      <c r="I4368" s="38">
        <f t="shared" si="102"/>
        <v>361165.45615244622</v>
      </c>
      <c r="J4368" s="25" t="s">
        <v>5689</v>
      </c>
      <c r="K4368" s="147">
        <f>H4368*0.68</f>
        <v>294711.01222039608</v>
      </c>
    </row>
    <row r="4369" spans="1:11" x14ac:dyDescent="0.2">
      <c r="A4369" s="94"/>
      <c r="C4369" s="25" t="s">
        <v>3814</v>
      </c>
      <c r="D4369" s="15"/>
      <c r="E4369" s="15"/>
      <c r="F4369" s="58">
        <v>60180461</v>
      </c>
      <c r="G4369" s="4" t="s">
        <v>4885</v>
      </c>
      <c r="H4369" s="159">
        <v>458882.38196905213</v>
      </c>
      <c r="I4369" s="38">
        <f t="shared" si="102"/>
        <v>382401.98497421015</v>
      </c>
      <c r="J4369" s="25" t="s">
        <v>5689</v>
      </c>
      <c r="K4369" s="147">
        <f>H4369*0.68</f>
        <v>312040.01973895548</v>
      </c>
    </row>
    <row r="4370" spans="1:11" x14ac:dyDescent="0.2">
      <c r="A4370" s="94"/>
      <c r="C4370" s="25" t="s">
        <v>3814</v>
      </c>
      <c r="D4370" s="15"/>
      <c r="E4370" s="15"/>
      <c r="F4370" s="58">
        <v>60180464</v>
      </c>
      <c r="G4370" s="4" t="s">
        <v>4886</v>
      </c>
      <c r="H4370" s="159">
        <v>226927.47940970503</v>
      </c>
      <c r="I4370" s="38">
        <f t="shared" si="102"/>
        <v>189106.23284142086</v>
      </c>
      <c r="J4370" s="25" t="s">
        <v>5689</v>
      </c>
      <c r="K4370" s="147">
        <f>H4370*0.68</f>
        <v>154310.68599859942</v>
      </c>
    </row>
    <row r="4371" spans="1:11" x14ac:dyDescent="0.2">
      <c r="A4371" s="94"/>
      <c r="C4371" s="25" t="s">
        <v>3814</v>
      </c>
      <c r="D4371" s="15"/>
      <c r="E4371" s="15"/>
      <c r="F4371" s="58">
        <v>60180465</v>
      </c>
      <c r="G4371" s="4" t="s">
        <v>4887</v>
      </c>
      <c r="H4371" s="159">
        <v>254925.02557064267</v>
      </c>
      <c r="I4371" s="38">
        <f t="shared" si="102"/>
        <v>212437.52130886889</v>
      </c>
      <c r="J4371" s="25" t="s">
        <v>5689</v>
      </c>
      <c r="K4371" s="147">
        <f>H4371*0.68</f>
        <v>173349.01738803703</v>
      </c>
    </row>
    <row r="4372" spans="1:11" x14ac:dyDescent="0.2">
      <c r="A4372" s="94"/>
      <c r="C4372" s="25" t="s">
        <v>3814</v>
      </c>
      <c r="D4372" s="15"/>
      <c r="E4372" s="15"/>
      <c r="F4372" s="58">
        <v>60180468</v>
      </c>
      <c r="G4372" s="4" t="s">
        <v>4888</v>
      </c>
      <c r="H4372" s="159">
        <v>331463.20903846907</v>
      </c>
      <c r="I4372" s="38">
        <f t="shared" si="102"/>
        <v>276219.3408653909</v>
      </c>
      <c r="J4372" s="25" t="s">
        <v>5689</v>
      </c>
      <c r="K4372" s="147">
        <f>H4372*0.68</f>
        <v>225394.98214615899</v>
      </c>
    </row>
    <row r="4373" spans="1:11" x14ac:dyDescent="0.2">
      <c r="A4373" s="94"/>
      <c r="C4373" s="25" t="s">
        <v>3814</v>
      </c>
      <c r="D4373" s="15"/>
      <c r="E4373" s="15"/>
      <c r="F4373" s="58">
        <v>60180469</v>
      </c>
      <c r="G4373" s="4" t="s">
        <v>4889</v>
      </c>
      <c r="H4373" s="159">
        <v>344205.12633152748</v>
      </c>
      <c r="I4373" s="38">
        <f t="shared" ref="I4373:I4426" si="103">H4373/1.2</f>
        <v>286837.60527627292</v>
      </c>
      <c r="J4373" s="25" t="s">
        <v>5689</v>
      </c>
      <c r="K4373" s="147">
        <f>H4373*0.68</f>
        <v>234059.48590543872</v>
      </c>
    </row>
    <row r="4374" spans="1:11" x14ac:dyDescent="0.2">
      <c r="A4374" s="94"/>
      <c r="C4374" s="25" t="s">
        <v>3814</v>
      </c>
      <c r="D4374" s="15"/>
      <c r="E4374" s="15"/>
      <c r="F4374" s="58">
        <v>60180457</v>
      </c>
      <c r="G4374" s="4" t="s">
        <v>4890</v>
      </c>
      <c r="H4374" s="159">
        <v>471624.29926211043</v>
      </c>
      <c r="I4374" s="38">
        <f t="shared" si="103"/>
        <v>393020.24938509206</v>
      </c>
      <c r="J4374" s="25" t="s">
        <v>5689</v>
      </c>
      <c r="K4374" s="147">
        <f>H4374*0.68</f>
        <v>320704.5234982351</v>
      </c>
    </row>
    <row r="4375" spans="1:11" x14ac:dyDescent="0.2">
      <c r="A4375" s="94"/>
      <c r="C4375" s="25" t="s">
        <v>3814</v>
      </c>
      <c r="D4375" s="15"/>
      <c r="E4375" s="15"/>
      <c r="F4375" s="58">
        <v>60180458</v>
      </c>
      <c r="G4375" s="4" t="s">
        <v>4891</v>
      </c>
      <c r="H4375" s="159">
        <v>484366.21655516885</v>
      </c>
      <c r="I4375" s="38">
        <f t="shared" si="103"/>
        <v>403638.51379597408</v>
      </c>
      <c r="J4375" s="25" t="s">
        <v>5689</v>
      </c>
      <c r="K4375" s="147">
        <f>H4375*0.68</f>
        <v>329369.02725751483</v>
      </c>
    </row>
    <row r="4376" spans="1:11" x14ac:dyDescent="0.2">
      <c r="A4376" s="94"/>
      <c r="C4376" s="25" t="s">
        <v>3814</v>
      </c>
      <c r="D4376" s="15"/>
      <c r="E4376" s="15"/>
      <c r="F4376" s="58">
        <v>60180471</v>
      </c>
      <c r="G4376" s="4" t="s">
        <v>4892</v>
      </c>
      <c r="H4376" s="159">
        <v>382430.87821070227</v>
      </c>
      <c r="I4376" s="38">
        <f t="shared" si="103"/>
        <v>318692.39850891859</v>
      </c>
      <c r="J4376" s="25" t="s">
        <v>5689</v>
      </c>
      <c r="K4376" s="147">
        <f>H4376*0.68</f>
        <v>260052.99718327756</v>
      </c>
    </row>
    <row r="4377" spans="1:11" x14ac:dyDescent="0.2">
      <c r="A4377" s="94"/>
      <c r="C4377" s="25" t="s">
        <v>3814</v>
      </c>
      <c r="D4377" s="15"/>
      <c r="E4377" s="15"/>
      <c r="F4377" s="58">
        <v>60180470</v>
      </c>
      <c r="G4377" s="4" t="s">
        <v>4893</v>
      </c>
      <c r="H4377" s="159">
        <v>433398.54738293542</v>
      </c>
      <c r="I4377" s="38">
        <f t="shared" si="103"/>
        <v>361165.45615244622</v>
      </c>
      <c r="J4377" s="25" t="s">
        <v>5689</v>
      </c>
      <c r="K4377" s="147">
        <f>H4377*0.68</f>
        <v>294711.01222039608</v>
      </c>
    </row>
    <row r="4378" spans="1:11" x14ac:dyDescent="0.2">
      <c r="A4378" s="94"/>
      <c r="C4378" s="25" t="s">
        <v>3814</v>
      </c>
      <c r="D4378" s="15"/>
      <c r="E4378" s="15"/>
      <c r="F4378" s="58">
        <v>60180459</v>
      </c>
      <c r="G4378" s="4" t="s">
        <v>4894</v>
      </c>
      <c r="H4378" s="159">
        <v>484626.25568359857</v>
      </c>
      <c r="I4378" s="38">
        <f t="shared" si="103"/>
        <v>403855.21306966548</v>
      </c>
      <c r="J4378" s="25" t="s">
        <v>5689</v>
      </c>
      <c r="K4378" s="147">
        <f>H4378*0.68</f>
        <v>329545.85386484704</v>
      </c>
    </row>
    <row r="4379" spans="1:11" x14ac:dyDescent="0.2">
      <c r="A4379" s="94"/>
      <c r="C4379" s="25" t="s">
        <v>3814</v>
      </c>
      <c r="D4379" s="15"/>
      <c r="E4379" s="15"/>
      <c r="F4379" s="58">
        <v>60180456</v>
      </c>
      <c r="G4379" s="4" t="s">
        <v>4895</v>
      </c>
      <c r="H4379" s="159">
        <v>560904.40002299519</v>
      </c>
      <c r="I4379" s="38">
        <f t="shared" si="103"/>
        <v>467420.33335249603</v>
      </c>
      <c r="J4379" s="25" t="s">
        <v>5689</v>
      </c>
      <c r="K4379" s="147">
        <f>H4379*0.68</f>
        <v>381414.99201563676</v>
      </c>
    </row>
    <row r="4380" spans="1:11" ht="15.75" x14ac:dyDescent="0.25">
      <c r="A4380" s="54"/>
      <c r="C4380" s="25"/>
      <c r="D4380" s="15"/>
      <c r="E4380" s="15"/>
      <c r="F4380" s="58" t="s">
        <v>71</v>
      </c>
      <c r="G4380" s="76"/>
      <c r="H4380" s="154"/>
      <c r="I4380" s="122"/>
      <c r="J4380" s="26"/>
      <c r="K4380" s="144"/>
    </row>
    <row r="4381" spans="1:11" s="23" customFormat="1" ht="15.75" x14ac:dyDescent="0.25">
      <c r="A4381" s="54"/>
      <c r="C4381" s="25" t="s">
        <v>3620</v>
      </c>
      <c r="D4381" s="15"/>
      <c r="E4381" s="15"/>
      <c r="F4381" s="58"/>
      <c r="G4381" s="76" t="s">
        <v>3813</v>
      </c>
      <c r="H4381" s="154"/>
      <c r="I4381" s="122"/>
      <c r="J4381" s="26"/>
      <c r="K4381" s="144"/>
    </row>
    <row r="4382" spans="1:11" x14ac:dyDescent="0.2">
      <c r="A4382" s="54"/>
      <c r="C4382" s="25" t="s">
        <v>3620</v>
      </c>
      <c r="D4382" s="15"/>
      <c r="E4382" s="15"/>
      <c r="F4382" s="58">
        <v>60170310</v>
      </c>
      <c r="G4382" s="4" t="s">
        <v>3780</v>
      </c>
      <c r="H4382" s="152">
        <v>14852.25</v>
      </c>
      <c r="I4382" s="38">
        <f t="shared" si="103"/>
        <v>12376.875</v>
      </c>
      <c r="J4382" s="25" t="s">
        <v>5685</v>
      </c>
      <c r="K4382" s="147">
        <f>H4382*0.68</f>
        <v>10099.530000000001</v>
      </c>
    </row>
    <row r="4383" spans="1:11" x14ac:dyDescent="0.2">
      <c r="A4383" s="54"/>
      <c r="C4383" s="25" t="s">
        <v>3620</v>
      </c>
      <c r="D4383" s="15"/>
      <c r="E4383" s="15"/>
      <c r="F4383" s="58">
        <v>60167993</v>
      </c>
      <c r="G4383" s="4" t="s">
        <v>3781</v>
      </c>
      <c r="H4383" s="152">
        <v>33109.65</v>
      </c>
      <c r="I4383" s="38">
        <f t="shared" si="103"/>
        <v>27591.375000000004</v>
      </c>
      <c r="J4383" s="25" t="s">
        <v>5685</v>
      </c>
      <c r="K4383" s="147">
        <f>H4383*0.68</f>
        <v>22514.562000000002</v>
      </c>
    </row>
    <row r="4384" spans="1:11" x14ac:dyDescent="0.2">
      <c r="A4384" s="54"/>
      <c r="C4384" s="25" t="s">
        <v>3620</v>
      </c>
      <c r="D4384" s="15"/>
      <c r="E4384" s="15"/>
      <c r="F4384" s="58">
        <v>60167994</v>
      </c>
      <c r="G4384" s="4" t="s">
        <v>3782</v>
      </c>
      <c r="H4384" s="152">
        <v>37674</v>
      </c>
      <c r="I4384" s="38">
        <f t="shared" si="103"/>
        <v>31395</v>
      </c>
      <c r="J4384" s="25" t="s">
        <v>5685</v>
      </c>
      <c r="K4384" s="147">
        <f>H4384*0.68</f>
        <v>25618.320000000003</v>
      </c>
    </row>
    <row r="4385" spans="1:11" x14ac:dyDescent="0.2">
      <c r="A4385" s="54"/>
      <c r="C4385" s="25" t="s">
        <v>3620</v>
      </c>
      <c r="D4385" s="15"/>
      <c r="E4385" s="15"/>
      <c r="F4385" s="58">
        <v>60169609</v>
      </c>
      <c r="G4385" s="4" t="s">
        <v>3783</v>
      </c>
      <c r="H4385" s="152">
        <v>60133.5</v>
      </c>
      <c r="I4385" s="38">
        <f t="shared" si="103"/>
        <v>50111.25</v>
      </c>
      <c r="J4385" s="25" t="s">
        <v>5685</v>
      </c>
      <c r="K4385" s="147">
        <f>H4385*0.68</f>
        <v>40890.780000000006</v>
      </c>
    </row>
    <row r="4386" spans="1:11" x14ac:dyDescent="0.2">
      <c r="A4386" s="54"/>
      <c r="C4386" s="25" t="s">
        <v>3620</v>
      </c>
      <c r="D4386" s="15"/>
      <c r="E4386" s="15"/>
      <c r="F4386" s="58">
        <v>60169610</v>
      </c>
      <c r="G4386" s="4" t="s">
        <v>3784</v>
      </c>
      <c r="H4386" s="152">
        <v>91794.150000000009</v>
      </c>
      <c r="I4386" s="38">
        <f t="shared" si="103"/>
        <v>76495.125000000015</v>
      </c>
      <c r="J4386" s="25" t="s">
        <v>5685</v>
      </c>
      <c r="K4386" s="147">
        <f>H4386*0.68</f>
        <v>62420.022000000012</v>
      </c>
    </row>
    <row r="4387" spans="1:11" x14ac:dyDescent="0.2">
      <c r="A4387" s="94"/>
      <c r="C4387" s="25" t="s">
        <v>3620</v>
      </c>
      <c r="D4387" s="15"/>
      <c r="E4387" s="15"/>
      <c r="F4387" s="58">
        <v>60170329</v>
      </c>
      <c r="G4387" s="4" t="s">
        <v>4900</v>
      </c>
      <c r="H4387" s="152">
        <v>10577.7</v>
      </c>
      <c r="I4387" s="38">
        <f t="shared" si="103"/>
        <v>8814.7500000000018</v>
      </c>
      <c r="J4387" s="25" t="s">
        <v>5690</v>
      </c>
      <c r="K4387" s="147">
        <f>H4387*0.68</f>
        <v>7192.8360000000011</v>
      </c>
    </row>
    <row r="4388" spans="1:11" x14ac:dyDescent="0.2">
      <c r="A4388" s="54"/>
      <c r="C4388" s="25" t="s">
        <v>3620</v>
      </c>
      <c r="D4388" s="15"/>
      <c r="E4388" s="15"/>
      <c r="F4388" s="58">
        <v>60170330</v>
      </c>
      <c r="G4388" s="4" t="s">
        <v>3785</v>
      </c>
      <c r="H4388" s="152">
        <v>10287.9</v>
      </c>
      <c r="I4388" s="38">
        <f t="shared" si="103"/>
        <v>8573.25</v>
      </c>
      <c r="J4388" s="25" t="s">
        <v>5685</v>
      </c>
      <c r="K4388" s="147">
        <f>H4388*0.68</f>
        <v>6995.7719999999999</v>
      </c>
    </row>
    <row r="4389" spans="1:11" x14ac:dyDescent="0.2">
      <c r="A4389" s="54"/>
      <c r="C4389" s="25" t="s">
        <v>3620</v>
      </c>
      <c r="D4389" s="15"/>
      <c r="E4389" s="15"/>
      <c r="F4389" s="58">
        <v>60170331</v>
      </c>
      <c r="G4389" s="4" t="s">
        <v>3786</v>
      </c>
      <c r="H4389" s="152">
        <v>10577.7</v>
      </c>
      <c r="I4389" s="38">
        <f t="shared" si="103"/>
        <v>8814.7500000000018</v>
      </c>
      <c r="J4389" s="25" t="s">
        <v>5685</v>
      </c>
      <c r="K4389" s="147">
        <f>H4389*0.68</f>
        <v>7192.8360000000011</v>
      </c>
    </row>
    <row r="4390" spans="1:11" x14ac:dyDescent="0.2">
      <c r="A4390" s="54"/>
      <c r="C4390" s="25" t="s">
        <v>3620</v>
      </c>
      <c r="D4390" s="15"/>
      <c r="E4390" s="15"/>
      <c r="F4390" s="58">
        <v>60184584</v>
      </c>
      <c r="G4390" s="4" t="s">
        <v>6959</v>
      </c>
      <c r="H4390" s="152">
        <v>23908.5</v>
      </c>
      <c r="I4390" s="38">
        <f t="shared" ref="I4390" si="104">H4390/1.2</f>
        <v>19923.75</v>
      </c>
      <c r="J4390" s="25" t="s">
        <v>5685</v>
      </c>
      <c r="K4390" s="147">
        <f>H4390*0.68</f>
        <v>16257.78</v>
      </c>
    </row>
    <row r="4391" spans="1:11" x14ac:dyDescent="0.2">
      <c r="A4391" s="54"/>
      <c r="C4391" s="25" t="s">
        <v>3620</v>
      </c>
      <c r="D4391" s="15"/>
      <c r="E4391" s="15"/>
      <c r="F4391" s="58">
        <v>60171183</v>
      </c>
      <c r="G4391" s="4" t="s">
        <v>3787</v>
      </c>
      <c r="H4391" s="152">
        <v>8694</v>
      </c>
      <c r="I4391" s="38">
        <f t="shared" si="103"/>
        <v>7245</v>
      </c>
      <c r="J4391" s="25" t="s">
        <v>5685</v>
      </c>
      <c r="K4391" s="147">
        <f>H4391*0.68</f>
        <v>5911.92</v>
      </c>
    </row>
    <row r="4392" spans="1:11" x14ac:dyDescent="0.2">
      <c r="A4392" s="54"/>
      <c r="C4392" s="25" t="s">
        <v>3620</v>
      </c>
      <c r="D4392" s="15"/>
      <c r="E4392" s="15"/>
      <c r="F4392" s="58">
        <v>60171189</v>
      </c>
      <c r="G4392" s="4" t="s">
        <v>3788</v>
      </c>
      <c r="H4392" s="152">
        <v>26951.4</v>
      </c>
      <c r="I4392" s="38">
        <f t="shared" si="103"/>
        <v>22459.500000000004</v>
      </c>
      <c r="J4392" s="25" t="s">
        <v>5685</v>
      </c>
      <c r="K4392" s="147">
        <f>H4392*0.68</f>
        <v>18326.952000000001</v>
      </c>
    </row>
    <row r="4393" spans="1:11" x14ac:dyDescent="0.2">
      <c r="A4393" s="54"/>
      <c r="C4393" s="25" t="s">
        <v>3620</v>
      </c>
      <c r="D4393" s="15"/>
      <c r="E4393" s="15"/>
      <c r="F4393" s="58">
        <v>60172458</v>
      </c>
      <c r="G4393" s="4" t="s">
        <v>3789</v>
      </c>
      <c r="H4393" s="152">
        <v>4564.3500000000004</v>
      </c>
      <c r="I4393" s="38">
        <f t="shared" si="103"/>
        <v>3803.6250000000005</v>
      </c>
      <c r="J4393" s="25" t="s">
        <v>5685</v>
      </c>
      <c r="K4393" s="147">
        <f>H4393*0.68</f>
        <v>3103.7580000000003</v>
      </c>
    </row>
    <row r="4394" spans="1:11" x14ac:dyDescent="0.2">
      <c r="A4394" s="54"/>
      <c r="C4394" s="25" t="s">
        <v>3620</v>
      </c>
      <c r="D4394" s="15"/>
      <c r="E4394" s="15"/>
      <c r="F4394" s="58">
        <v>60172460</v>
      </c>
      <c r="G4394" s="4" t="s">
        <v>3790</v>
      </c>
      <c r="H4394" s="152">
        <v>6158.25</v>
      </c>
      <c r="I4394" s="38">
        <f t="shared" si="103"/>
        <v>5131.875</v>
      </c>
      <c r="J4394" s="25" t="s">
        <v>5685</v>
      </c>
      <c r="K4394" s="147">
        <f>H4394*0.68</f>
        <v>4187.6100000000006</v>
      </c>
    </row>
    <row r="4395" spans="1:11" x14ac:dyDescent="0.2">
      <c r="A4395" s="54"/>
      <c r="C4395" s="25" t="s">
        <v>3620</v>
      </c>
      <c r="D4395" s="15"/>
      <c r="E4395" s="15"/>
      <c r="F4395" s="58">
        <v>60172461</v>
      </c>
      <c r="G4395" s="4" t="s">
        <v>3791</v>
      </c>
      <c r="H4395" s="152">
        <v>6375.6</v>
      </c>
      <c r="I4395" s="38">
        <f t="shared" si="103"/>
        <v>5313.0000000000009</v>
      </c>
      <c r="J4395" s="25" t="s">
        <v>5685</v>
      </c>
      <c r="K4395" s="147">
        <f>H4395*0.68</f>
        <v>4335.4080000000004</v>
      </c>
    </row>
    <row r="4396" spans="1:11" x14ac:dyDescent="0.2">
      <c r="A4396" s="54"/>
      <c r="C4396" s="25" t="s">
        <v>3620</v>
      </c>
      <c r="D4396" s="15"/>
      <c r="E4396" s="15"/>
      <c r="F4396" s="58">
        <v>60169712</v>
      </c>
      <c r="G4396" s="4" t="s">
        <v>3792</v>
      </c>
      <c r="H4396" s="152">
        <v>18257.400000000001</v>
      </c>
      <c r="I4396" s="38">
        <f t="shared" si="103"/>
        <v>15214.500000000002</v>
      </c>
      <c r="J4396" s="25" t="s">
        <v>5685</v>
      </c>
      <c r="K4396" s="147">
        <f>H4396*0.68</f>
        <v>12415.032000000001</v>
      </c>
    </row>
    <row r="4397" spans="1:11" x14ac:dyDescent="0.2">
      <c r="A4397" s="54"/>
      <c r="C4397" s="25" t="s">
        <v>3620</v>
      </c>
      <c r="D4397" s="15"/>
      <c r="E4397" s="15"/>
      <c r="F4397" s="58">
        <v>60169713</v>
      </c>
      <c r="G4397" s="4" t="s">
        <v>3793</v>
      </c>
      <c r="H4397" s="152">
        <v>11374.65</v>
      </c>
      <c r="I4397" s="38">
        <f t="shared" si="103"/>
        <v>9478.875</v>
      </c>
      <c r="J4397" s="25" t="s">
        <v>5685</v>
      </c>
      <c r="K4397" s="147">
        <f>H4397*0.68</f>
        <v>7734.7620000000006</v>
      </c>
    </row>
    <row r="4398" spans="1:11" x14ac:dyDescent="0.2">
      <c r="A4398" s="54"/>
      <c r="C4398" s="25" t="s">
        <v>3620</v>
      </c>
      <c r="D4398" s="15"/>
      <c r="E4398" s="15"/>
      <c r="F4398" s="58">
        <v>60169715</v>
      </c>
      <c r="G4398" s="4" t="s">
        <v>3794</v>
      </c>
      <c r="H4398" s="152">
        <v>13693.050000000001</v>
      </c>
      <c r="I4398" s="38">
        <f t="shared" si="103"/>
        <v>11410.875000000002</v>
      </c>
      <c r="J4398" s="25" t="s">
        <v>5685</v>
      </c>
      <c r="K4398" s="147">
        <f>H4398*0.68</f>
        <v>9311.2740000000013</v>
      </c>
    </row>
    <row r="4399" spans="1:11" x14ac:dyDescent="0.2">
      <c r="A4399" s="54"/>
      <c r="C4399" s="25" t="s">
        <v>3620</v>
      </c>
      <c r="D4399" s="15"/>
      <c r="E4399" s="15"/>
      <c r="F4399" s="58">
        <v>60169717</v>
      </c>
      <c r="G4399" s="4" t="s">
        <v>3795</v>
      </c>
      <c r="H4399" s="152">
        <v>32457.600000000002</v>
      </c>
      <c r="I4399" s="38">
        <f t="shared" si="103"/>
        <v>27048.000000000004</v>
      </c>
      <c r="J4399" s="25" t="s">
        <v>5685</v>
      </c>
      <c r="K4399" s="147">
        <f>H4399*0.68</f>
        <v>22071.168000000001</v>
      </c>
    </row>
    <row r="4400" spans="1:11" x14ac:dyDescent="0.2">
      <c r="A4400" s="54"/>
      <c r="C4400" s="25" t="s">
        <v>3620</v>
      </c>
      <c r="D4400" s="15"/>
      <c r="E4400" s="15"/>
      <c r="F4400" s="58">
        <v>60172547</v>
      </c>
      <c r="G4400" s="4" t="s">
        <v>3796</v>
      </c>
      <c r="H4400" s="152">
        <v>5940.9000000000005</v>
      </c>
      <c r="I4400" s="38">
        <f t="shared" si="103"/>
        <v>4950.7500000000009</v>
      </c>
      <c r="J4400" s="25" t="s">
        <v>5685</v>
      </c>
      <c r="K4400" s="147">
        <f>H4400*0.68</f>
        <v>4039.8120000000008</v>
      </c>
    </row>
    <row r="4401" spans="1:11" x14ac:dyDescent="0.2">
      <c r="A4401" s="54"/>
      <c r="C4401" s="25" t="s">
        <v>3620</v>
      </c>
      <c r="D4401" s="15"/>
      <c r="E4401" s="15"/>
      <c r="F4401" s="58">
        <v>60171768</v>
      </c>
      <c r="G4401" s="4" t="s">
        <v>3797</v>
      </c>
      <c r="H4401" s="152">
        <v>13548.150000000001</v>
      </c>
      <c r="I4401" s="38">
        <f t="shared" si="103"/>
        <v>11290.125000000002</v>
      </c>
      <c r="J4401" s="25" t="s">
        <v>5685</v>
      </c>
      <c r="K4401" s="147">
        <f>H4401*0.68</f>
        <v>9212.742000000002</v>
      </c>
    </row>
    <row r="4402" spans="1:11" x14ac:dyDescent="0.2">
      <c r="A4402" s="54"/>
      <c r="C4402" s="25" t="s">
        <v>3620</v>
      </c>
      <c r="D4402" s="15"/>
      <c r="E4402" s="15"/>
      <c r="F4402" s="58">
        <v>60171770</v>
      </c>
      <c r="G4402" s="4" t="s">
        <v>3798</v>
      </c>
      <c r="H4402" s="152">
        <v>14055.300000000001</v>
      </c>
      <c r="I4402" s="38">
        <f t="shared" si="103"/>
        <v>11712.750000000002</v>
      </c>
      <c r="J4402" s="25" t="s">
        <v>5685</v>
      </c>
      <c r="K4402" s="147">
        <f>H4402*0.68</f>
        <v>9557.6040000000012</v>
      </c>
    </row>
    <row r="4403" spans="1:11" x14ac:dyDescent="0.2">
      <c r="A4403" s="54"/>
      <c r="C4403" s="25" t="s">
        <v>3620</v>
      </c>
      <c r="D4403" s="15"/>
      <c r="E4403" s="15"/>
      <c r="F4403" s="58">
        <v>60171772</v>
      </c>
      <c r="G4403" s="4" t="s">
        <v>3799</v>
      </c>
      <c r="H4403" s="152">
        <v>18402.3</v>
      </c>
      <c r="I4403" s="38">
        <f t="shared" si="103"/>
        <v>15335.25</v>
      </c>
      <c r="J4403" s="25" t="s">
        <v>5685</v>
      </c>
      <c r="K4403" s="147">
        <f>H4403*0.68</f>
        <v>12513.564</v>
      </c>
    </row>
    <row r="4404" spans="1:11" x14ac:dyDescent="0.2">
      <c r="A4404" s="54"/>
      <c r="C4404" s="25" t="s">
        <v>3620</v>
      </c>
      <c r="D4404" s="15"/>
      <c r="E4404" s="15"/>
      <c r="F4404" s="58">
        <v>60171774</v>
      </c>
      <c r="G4404" s="4" t="s">
        <v>3800</v>
      </c>
      <c r="H4404" s="152">
        <v>13548.150000000001</v>
      </c>
      <c r="I4404" s="38">
        <f t="shared" si="103"/>
        <v>11290.125000000002</v>
      </c>
      <c r="J4404" s="25" t="s">
        <v>5685</v>
      </c>
      <c r="K4404" s="147">
        <f>H4404*0.68</f>
        <v>9212.742000000002</v>
      </c>
    </row>
    <row r="4405" spans="1:11" x14ac:dyDescent="0.2">
      <c r="A4405" s="54"/>
      <c r="C4405" s="25" t="s">
        <v>3620</v>
      </c>
      <c r="D4405" s="15"/>
      <c r="E4405" s="15"/>
      <c r="F4405" s="58">
        <v>60171776</v>
      </c>
      <c r="G4405" s="4" t="s">
        <v>3801</v>
      </c>
      <c r="H4405" s="152">
        <v>14200.2</v>
      </c>
      <c r="I4405" s="38">
        <f t="shared" si="103"/>
        <v>11833.500000000002</v>
      </c>
      <c r="J4405" s="25" t="s">
        <v>5685</v>
      </c>
      <c r="K4405" s="147">
        <f>H4405*0.68</f>
        <v>9656.1360000000004</v>
      </c>
    </row>
    <row r="4406" spans="1:11" x14ac:dyDescent="0.2">
      <c r="A4406" s="94"/>
      <c r="C4406" s="25" t="s">
        <v>3620</v>
      </c>
      <c r="D4406" s="15"/>
      <c r="E4406" s="15"/>
      <c r="F4406" s="11">
        <v>60172697</v>
      </c>
      <c r="G4406" s="4" t="s">
        <v>3802</v>
      </c>
      <c r="H4406" s="152">
        <v>24015.827655353154</v>
      </c>
      <c r="I4406" s="38">
        <f t="shared" si="103"/>
        <v>20013.189712794298</v>
      </c>
      <c r="J4406" s="25" t="s">
        <v>5685</v>
      </c>
      <c r="K4406" s="147">
        <f>H4406*0.68</f>
        <v>16330.762805640146</v>
      </c>
    </row>
    <row r="4407" spans="1:11" x14ac:dyDescent="0.2">
      <c r="A4407" s="94"/>
      <c r="C4407" s="25" t="s">
        <v>3620</v>
      </c>
      <c r="D4407" s="15"/>
      <c r="E4407" s="15"/>
      <c r="F4407" s="58">
        <v>60172698</v>
      </c>
      <c r="G4407" s="4" t="s">
        <v>3803</v>
      </c>
      <c r="H4407" s="152">
        <v>24015.827655353154</v>
      </c>
      <c r="I4407" s="38">
        <f t="shared" si="103"/>
        <v>20013.189712794298</v>
      </c>
      <c r="J4407" s="25" t="s">
        <v>5685</v>
      </c>
      <c r="K4407" s="147">
        <f>H4407*0.68</f>
        <v>16330.762805640146</v>
      </c>
    </row>
    <row r="4408" spans="1:11" x14ac:dyDescent="0.2">
      <c r="A4408" s="94"/>
      <c r="C4408" s="25" t="s">
        <v>3620</v>
      </c>
      <c r="D4408" s="15"/>
      <c r="E4408" s="15"/>
      <c r="F4408" s="58">
        <v>60172699</v>
      </c>
      <c r="G4408" s="4" t="s">
        <v>3804</v>
      </c>
      <c r="H4408" s="152">
        <v>24015.827655353154</v>
      </c>
      <c r="I4408" s="38">
        <f t="shared" si="103"/>
        <v>20013.189712794298</v>
      </c>
      <c r="J4408" s="25" t="s">
        <v>5685</v>
      </c>
      <c r="K4408" s="147">
        <f>H4408*0.68</f>
        <v>16330.762805640146</v>
      </c>
    </row>
    <row r="4409" spans="1:11" s="23" customFormat="1" ht="15.75" x14ac:dyDescent="0.25">
      <c r="A4409" s="54"/>
      <c r="C4409" s="25"/>
      <c r="D4409" s="15"/>
      <c r="E4409" s="15"/>
      <c r="F4409" s="58"/>
      <c r="G4409" s="76"/>
      <c r="H4409" s="154"/>
      <c r="I4409" s="122"/>
      <c r="J4409" s="26"/>
      <c r="K4409" s="144"/>
    </row>
    <row r="4410" spans="1:11" x14ac:dyDescent="0.2">
      <c r="A4410" s="54"/>
      <c r="C4410" s="25" t="s">
        <v>3620</v>
      </c>
      <c r="D4410" s="15"/>
      <c r="E4410" s="15"/>
      <c r="F4410" s="58" t="s">
        <v>2138</v>
      </c>
      <c r="G4410" s="4" t="s">
        <v>3805</v>
      </c>
      <c r="H4410" s="152">
        <v>10149.10858651896</v>
      </c>
      <c r="I4410" s="38">
        <f t="shared" si="103"/>
        <v>8457.5904887657998</v>
      </c>
      <c r="J4410" s="25" t="s">
        <v>5685</v>
      </c>
      <c r="K4410" s="147">
        <f>H4410*0.68</f>
        <v>6901.3938388328934</v>
      </c>
    </row>
    <row r="4411" spans="1:11" x14ac:dyDescent="0.2">
      <c r="A4411" s="54"/>
      <c r="C4411" s="25" t="s">
        <v>3620</v>
      </c>
      <c r="D4411" s="15"/>
      <c r="E4411" s="15"/>
      <c r="F4411" s="58" t="s">
        <v>2138</v>
      </c>
      <c r="G4411" s="4" t="s">
        <v>3806</v>
      </c>
      <c r="H4411" s="152">
        <v>19400.676957903586</v>
      </c>
      <c r="I4411" s="38">
        <f t="shared" si="103"/>
        <v>16167.230798252989</v>
      </c>
      <c r="J4411" s="25" t="s">
        <v>5685</v>
      </c>
      <c r="K4411" s="147">
        <f>H4411*0.68</f>
        <v>13192.460331374439</v>
      </c>
    </row>
    <row r="4412" spans="1:11" x14ac:dyDescent="0.2">
      <c r="A4412" s="54"/>
      <c r="C4412" s="25" t="s">
        <v>3620</v>
      </c>
      <c r="D4412" s="15"/>
      <c r="E4412" s="15"/>
      <c r="F4412" s="58" t="s">
        <v>2138</v>
      </c>
      <c r="G4412" s="4" t="s">
        <v>3807</v>
      </c>
      <c r="H4412" s="152">
        <v>35556.400830321531</v>
      </c>
      <c r="I4412" s="38">
        <f t="shared" si="103"/>
        <v>29630.334025267945</v>
      </c>
      <c r="J4412" s="25" t="s">
        <v>5685</v>
      </c>
      <c r="K4412" s="147">
        <f>H4412*0.68</f>
        <v>24178.352564618643</v>
      </c>
    </row>
    <row r="4413" spans="1:11" x14ac:dyDescent="0.2">
      <c r="A4413" s="54"/>
      <c r="C4413" s="25" t="s">
        <v>3620</v>
      </c>
      <c r="D4413" s="15"/>
      <c r="E4413" s="15"/>
      <c r="F4413" s="58" t="s">
        <v>2138</v>
      </c>
      <c r="G4413" s="4" t="s">
        <v>3808</v>
      </c>
      <c r="H4413" s="152">
        <v>17881.762747676257</v>
      </c>
      <c r="I4413" s="38">
        <f t="shared" si="103"/>
        <v>14901.468956396882</v>
      </c>
      <c r="J4413" s="25" t="s">
        <v>5685</v>
      </c>
      <c r="K4413" s="147">
        <f>H4413*0.68</f>
        <v>12159.598668419856</v>
      </c>
    </row>
    <row r="4414" spans="1:11" x14ac:dyDescent="0.2">
      <c r="A4414" s="54"/>
      <c r="C4414" s="25" t="s">
        <v>3620</v>
      </c>
      <c r="D4414" s="15"/>
      <c r="E4414" s="15"/>
      <c r="F4414" s="58" t="s">
        <v>2138</v>
      </c>
      <c r="G4414" s="4" t="s">
        <v>3809</v>
      </c>
      <c r="H4414" s="152">
        <v>35556.400830321531</v>
      </c>
      <c r="I4414" s="38">
        <f t="shared" si="103"/>
        <v>29630.334025267945</v>
      </c>
      <c r="J4414" s="25" t="s">
        <v>5685</v>
      </c>
      <c r="K4414" s="147">
        <f>H4414*0.68</f>
        <v>24178.352564618643</v>
      </c>
    </row>
    <row r="4415" spans="1:11" x14ac:dyDescent="0.2">
      <c r="A4415" s="54"/>
      <c r="C4415" s="25" t="s">
        <v>3620</v>
      </c>
      <c r="D4415" s="15"/>
      <c r="E4415" s="15"/>
      <c r="F4415" s="58" t="s">
        <v>2138</v>
      </c>
      <c r="G4415" s="4" t="s">
        <v>3810</v>
      </c>
      <c r="H4415" s="152">
        <v>68005.931685178046</v>
      </c>
      <c r="I4415" s="38">
        <f t="shared" si="103"/>
        <v>56671.609737648374</v>
      </c>
      <c r="J4415" s="25" t="s">
        <v>5685</v>
      </c>
      <c r="K4415" s="147">
        <f>H4415*0.68</f>
        <v>46244.033545921076</v>
      </c>
    </row>
    <row r="4416" spans="1:11" x14ac:dyDescent="0.2">
      <c r="A4416" s="54"/>
      <c r="C4416" s="25" t="s">
        <v>3620</v>
      </c>
      <c r="D4416" s="15"/>
      <c r="E4416" s="15"/>
      <c r="F4416" s="58" t="s">
        <v>2138</v>
      </c>
      <c r="G4416" s="4" t="s">
        <v>3811</v>
      </c>
      <c r="H4416" s="152">
        <v>13117.895451963277</v>
      </c>
      <c r="I4416" s="38">
        <f t="shared" si="103"/>
        <v>10931.579543302731</v>
      </c>
      <c r="J4416" s="25" t="s">
        <v>5685</v>
      </c>
      <c r="K4416" s="147">
        <f>H4416*0.68</f>
        <v>8920.1689073350299</v>
      </c>
    </row>
    <row r="4417" spans="1:11" s="23" customFormat="1" ht="15.75" x14ac:dyDescent="0.25">
      <c r="A4417" s="54"/>
      <c r="C4417" s="26"/>
      <c r="D4417" s="15"/>
      <c r="E4417" s="15"/>
      <c r="F4417" s="58"/>
      <c r="G4417" s="76"/>
      <c r="H4417" s="154"/>
      <c r="I4417" s="122"/>
      <c r="J4417" s="26"/>
      <c r="K4417" s="144"/>
    </row>
    <row r="4418" spans="1:11" ht="15.75" x14ac:dyDescent="0.25">
      <c r="A4418" s="54"/>
      <c r="C4418" s="25"/>
      <c r="D4418" s="15"/>
      <c r="E4418" s="15"/>
      <c r="F4418" s="58"/>
      <c r="G4418" s="76" t="s">
        <v>2104</v>
      </c>
      <c r="H4418" s="143"/>
      <c r="I4418" s="122"/>
      <c r="J4418" s="26"/>
      <c r="K4418" s="144"/>
    </row>
    <row r="4419" spans="1:11" ht="15.75" x14ac:dyDescent="0.25">
      <c r="A4419" s="54"/>
      <c r="C4419" s="25" t="s">
        <v>3713</v>
      </c>
      <c r="D4419" s="15"/>
      <c r="E4419" s="15"/>
      <c r="F4419" s="103"/>
      <c r="G4419" s="76" t="s">
        <v>2105</v>
      </c>
      <c r="H4419" s="143"/>
      <c r="I4419" s="122"/>
      <c r="J4419" s="26"/>
      <c r="K4419" s="144"/>
    </row>
    <row r="4420" spans="1:11" x14ac:dyDescent="0.2">
      <c r="A4420" s="54"/>
      <c r="C4420" s="25" t="s">
        <v>3713</v>
      </c>
      <c r="D4420" s="6"/>
      <c r="E4420" s="6"/>
      <c r="F4420" s="14" t="s">
        <v>2106</v>
      </c>
      <c r="G4420" s="4" t="s">
        <v>2107</v>
      </c>
      <c r="H4420" s="152">
        <v>18537.634490092805</v>
      </c>
      <c r="I4420" s="38">
        <f t="shared" si="103"/>
        <v>15448.028741744005</v>
      </c>
      <c r="J4420" s="25" t="s">
        <v>5690</v>
      </c>
      <c r="K4420" s="147">
        <f>H4420*0.68</f>
        <v>12605.591453263109</v>
      </c>
    </row>
    <row r="4421" spans="1:11" x14ac:dyDescent="0.2">
      <c r="A4421" s="54"/>
      <c r="C4421" s="25" t="s">
        <v>3713</v>
      </c>
      <c r="D4421" s="6"/>
      <c r="E4421" s="6"/>
      <c r="F4421" s="14" t="s">
        <v>2108</v>
      </c>
      <c r="G4421" s="4" t="s">
        <v>2109</v>
      </c>
      <c r="H4421" s="152">
        <v>19113.575080483024</v>
      </c>
      <c r="I4421" s="38">
        <f t="shared" si="103"/>
        <v>15927.979233735854</v>
      </c>
      <c r="J4421" s="25" t="s">
        <v>5690</v>
      </c>
      <c r="K4421" s="147">
        <f>H4421*0.68</f>
        <v>12997.231054728458</v>
      </c>
    </row>
    <row r="4422" spans="1:11" x14ac:dyDescent="0.2">
      <c r="A4422" s="54"/>
      <c r="C4422" s="25" t="s">
        <v>3713</v>
      </c>
      <c r="D4422" s="6"/>
      <c r="E4422" s="6"/>
      <c r="F4422" s="14" t="s">
        <v>5891</v>
      </c>
      <c r="G4422" s="4" t="s">
        <v>2110</v>
      </c>
      <c r="H4422" s="152">
        <v>17604.279243253961</v>
      </c>
      <c r="I4422" s="38">
        <f t="shared" si="103"/>
        <v>14670.232702711635</v>
      </c>
      <c r="J4422" s="25" t="s">
        <v>5690</v>
      </c>
      <c r="K4422" s="147">
        <f>H4422*0.68</f>
        <v>11970.909885412695</v>
      </c>
    </row>
    <row r="4423" spans="1:11" s="23" customFormat="1" ht="15.75" x14ac:dyDescent="0.25">
      <c r="A4423" s="54"/>
      <c r="C4423" s="25"/>
      <c r="D4423" s="15"/>
      <c r="E4423" s="15"/>
      <c r="F4423" s="58"/>
      <c r="G4423" s="76"/>
      <c r="H4423" s="143"/>
      <c r="I4423" s="122"/>
      <c r="J4423" s="26"/>
      <c r="K4423" s="144"/>
    </row>
    <row r="4424" spans="1:11" ht="15.75" x14ac:dyDescent="0.25">
      <c r="A4424" s="54"/>
      <c r="C4424" s="25"/>
      <c r="D4424" s="15"/>
      <c r="E4424" s="15"/>
      <c r="F4424" s="103"/>
      <c r="G4424" s="76" t="s">
        <v>2111</v>
      </c>
      <c r="H4424" s="143"/>
      <c r="I4424" s="122"/>
      <c r="J4424" s="26"/>
      <c r="K4424" s="144"/>
    </row>
    <row r="4425" spans="1:11" x14ac:dyDescent="0.2">
      <c r="A4425" s="54"/>
      <c r="C4425" s="25" t="s">
        <v>3714</v>
      </c>
      <c r="D4425" s="6"/>
      <c r="E4425" s="6"/>
      <c r="F4425" s="14" t="s">
        <v>2112</v>
      </c>
      <c r="G4425" s="4" t="s">
        <v>2113</v>
      </c>
      <c r="H4425" s="152">
        <v>29795.358077334924</v>
      </c>
      <c r="I4425" s="38">
        <f t="shared" si="103"/>
        <v>24829.465064445772</v>
      </c>
      <c r="J4425" s="25" t="s">
        <v>5690</v>
      </c>
      <c r="K4425" s="147">
        <f>H4425*0.68</f>
        <v>20260.843492587748</v>
      </c>
    </row>
    <row r="4426" spans="1:11" x14ac:dyDescent="0.2">
      <c r="A4426" s="54"/>
      <c r="C4426" s="25" t="s">
        <v>3714</v>
      </c>
      <c r="D4426" s="6"/>
      <c r="E4426" s="6"/>
      <c r="F4426" s="14" t="s">
        <v>2114</v>
      </c>
      <c r="G4426" s="4" t="s">
        <v>2115</v>
      </c>
      <c r="H4426" s="152">
        <v>31954.441995982379</v>
      </c>
      <c r="I4426" s="38">
        <f t="shared" si="103"/>
        <v>26628.70166331865</v>
      </c>
      <c r="J4426" s="25" t="s">
        <v>5690</v>
      </c>
      <c r="K4426" s="147">
        <f>H4426*0.68</f>
        <v>21729.020557268021</v>
      </c>
    </row>
    <row r="4427" spans="1:11" ht="15.75" x14ac:dyDescent="0.25">
      <c r="A4427" s="54"/>
      <c r="C4427" s="25"/>
      <c r="D4427" s="15"/>
      <c r="E4427" s="15"/>
      <c r="F4427" s="58"/>
      <c r="G4427" s="76"/>
      <c r="H4427" s="143"/>
      <c r="I4427" s="122"/>
      <c r="J4427" s="26"/>
      <c r="K4427" s="144"/>
    </row>
    <row r="4428" spans="1:11" ht="15.75" x14ac:dyDescent="0.25">
      <c r="A4428" s="54"/>
      <c r="C4428" s="25" t="s">
        <v>3716</v>
      </c>
      <c r="D4428" s="15"/>
      <c r="E4428" s="15"/>
      <c r="F4428" s="103"/>
      <c r="G4428" s="76" t="s">
        <v>2116</v>
      </c>
      <c r="H4428" s="143"/>
      <c r="I4428" s="122"/>
      <c r="J4428" s="26"/>
      <c r="K4428" s="144"/>
    </row>
    <row r="4429" spans="1:11" x14ac:dyDescent="0.2">
      <c r="A4429" s="54"/>
      <c r="C4429" s="25" t="s">
        <v>3716</v>
      </c>
      <c r="D4429" s="15"/>
      <c r="E4429" s="15"/>
      <c r="F4429" s="58">
        <v>103040000</v>
      </c>
      <c r="G4429" s="4" t="s">
        <v>2117</v>
      </c>
      <c r="H4429" s="152">
        <v>37055.375893965123</v>
      </c>
      <c r="I4429" s="38">
        <f t="shared" ref="I4429:I4477" si="105">H4429/1.2</f>
        <v>30879.479911637605</v>
      </c>
      <c r="J4429" s="25" t="s">
        <v>5690</v>
      </c>
      <c r="K4429" s="147">
        <f>H4429*0.68</f>
        <v>25197.655607896286</v>
      </c>
    </row>
    <row r="4430" spans="1:11" x14ac:dyDescent="0.2">
      <c r="A4430" s="54"/>
      <c r="C4430" s="25" t="s">
        <v>3716</v>
      </c>
      <c r="D4430" s="15"/>
      <c r="E4430" s="15"/>
      <c r="F4430" s="58">
        <v>103040010</v>
      </c>
      <c r="G4430" s="4" t="s">
        <v>2118</v>
      </c>
      <c r="H4430" s="152">
        <v>36798.641188002322</v>
      </c>
      <c r="I4430" s="38">
        <f t="shared" si="105"/>
        <v>30665.534323335269</v>
      </c>
      <c r="J4430" s="25" t="s">
        <v>5690</v>
      </c>
      <c r="K4430" s="147">
        <f>H4430*0.68</f>
        <v>25023.076007841581</v>
      </c>
    </row>
    <row r="4431" spans="1:11" x14ac:dyDescent="0.2">
      <c r="A4431" s="54"/>
      <c r="C4431" s="25" t="s">
        <v>3716</v>
      </c>
      <c r="D4431" s="15"/>
      <c r="E4431" s="15"/>
      <c r="F4431" s="58">
        <v>103040020</v>
      </c>
      <c r="G4431" s="4" t="s">
        <v>2119</v>
      </c>
      <c r="H4431" s="152">
        <v>39194.831776988503</v>
      </c>
      <c r="I4431" s="38">
        <f t="shared" si="105"/>
        <v>32662.359814157087</v>
      </c>
      <c r="J4431" s="25" t="s">
        <v>5690</v>
      </c>
      <c r="K4431" s="147">
        <f>H4431*0.68</f>
        <v>26652.485608352184</v>
      </c>
    </row>
    <row r="4432" spans="1:11" x14ac:dyDescent="0.2">
      <c r="A4432" s="54"/>
      <c r="C4432" s="25" t="s">
        <v>3716</v>
      </c>
      <c r="D4432" s="15"/>
      <c r="E4432" s="15"/>
      <c r="F4432" s="58">
        <v>103040040</v>
      </c>
      <c r="G4432" s="4" t="s">
        <v>2120</v>
      </c>
      <c r="H4432" s="152">
        <v>38938.09707102571</v>
      </c>
      <c r="I4432" s="38">
        <f t="shared" si="105"/>
        <v>32448.414225854758</v>
      </c>
      <c r="J4432" s="25" t="s">
        <v>5690</v>
      </c>
      <c r="K4432" s="147">
        <f>H4432*0.68</f>
        <v>26477.906008297483</v>
      </c>
    </row>
    <row r="4433" spans="1:11" x14ac:dyDescent="0.2">
      <c r="A4433" s="54"/>
      <c r="C4433" s="25" t="s">
        <v>3716</v>
      </c>
      <c r="D4433" s="15"/>
      <c r="E4433" s="15"/>
      <c r="F4433" s="58">
        <v>103040050</v>
      </c>
      <c r="G4433" s="4" t="s">
        <v>2121</v>
      </c>
      <c r="H4433" s="152">
        <v>38510.205894421029</v>
      </c>
      <c r="I4433" s="38">
        <f t="shared" si="105"/>
        <v>32091.83824535086</v>
      </c>
      <c r="J4433" s="25" t="s">
        <v>5690</v>
      </c>
      <c r="K4433" s="147">
        <f>H4433*0.68</f>
        <v>26186.9400082063</v>
      </c>
    </row>
    <row r="4434" spans="1:11" x14ac:dyDescent="0.2">
      <c r="A4434" s="54"/>
      <c r="C4434" s="25" t="s">
        <v>3716</v>
      </c>
      <c r="D4434" s="15"/>
      <c r="E4434" s="15"/>
      <c r="F4434" s="58">
        <v>103040060</v>
      </c>
      <c r="G4434" s="4" t="s">
        <v>2122</v>
      </c>
      <c r="H4434" s="152">
        <v>41163.13118937004</v>
      </c>
      <c r="I4434" s="38">
        <f t="shared" si="105"/>
        <v>34302.609324475037</v>
      </c>
      <c r="J4434" s="25" t="s">
        <v>5690</v>
      </c>
      <c r="K4434" s="147">
        <f>H4434*0.68</f>
        <v>27990.929208771631</v>
      </c>
    </row>
    <row r="4435" spans="1:11" x14ac:dyDescent="0.2">
      <c r="A4435" s="54"/>
      <c r="C4435" s="25" t="s">
        <v>3716</v>
      </c>
      <c r="D4435" s="15"/>
      <c r="E4435" s="15"/>
      <c r="F4435" s="58">
        <v>103040080</v>
      </c>
      <c r="G4435" s="4" t="s">
        <v>2123</v>
      </c>
      <c r="H4435" s="152">
        <v>43388.165307714364</v>
      </c>
      <c r="I4435" s="38">
        <f t="shared" si="105"/>
        <v>36156.804423095302</v>
      </c>
      <c r="J4435" s="25" t="s">
        <v>5690</v>
      </c>
      <c r="K4435" s="147">
        <f>H4435*0.68</f>
        <v>29503.952409245769</v>
      </c>
    </row>
    <row r="4436" spans="1:11" x14ac:dyDescent="0.2">
      <c r="A4436" s="54"/>
      <c r="C4436" s="25" t="s">
        <v>3716</v>
      </c>
      <c r="D4436" s="15"/>
      <c r="E4436" s="15"/>
      <c r="F4436" s="58">
        <v>103040090</v>
      </c>
      <c r="G4436" s="4" t="s">
        <v>2124</v>
      </c>
      <c r="H4436" s="152">
        <v>43045.852366430612</v>
      </c>
      <c r="I4436" s="38">
        <f t="shared" si="105"/>
        <v>35871.543638692179</v>
      </c>
      <c r="J4436" s="25" t="s">
        <v>5690</v>
      </c>
      <c r="K4436" s="147">
        <f>H4436*0.68</f>
        <v>29271.179609172817</v>
      </c>
    </row>
    <row r="4437" spans="1:11" x14ac:dyDescent="0.2">
      <c r="A4437" s="54"/>
      <c r="C4437" s="25" t="s">
        <v>3716</v>
      </c>
      <c r="D4437" s="15"/>
      <c r="E4437" s="15"/>
      <c r="F4437" s="58">
        <v>103040100</v>
      </c>
      <c r="G4437" s="4" t="s">
        <v>2125</v>
      </c>
      <c r="H4437" s="152">
        <v>45442.042955416815</v>
      </c>
      <c r="I4437" s="38">
        <f t="shared" si="105"/>
        <v>37868.369129514016</v>
      </c>
      <c r="J4437" s="25" t="s">
        <v>5690</v>
      </c>
      <c r="K4437" s="147">
        <f>H4437*0.68</f>
        <v>30900.589209683436</v>
      </c>
    </row>
    <row r="4438" spans="1:11" x14ac:dyDescent="0.2">
      <c r="A4438" s="54"/>
      <c r="C4438" s="25" t="s">
        <v>3716</v>
      </c>
      <c r="D4438" s="15"/>
      <c r="E4438" s="15"/>
      <c r="F4438" s="58">
        <v>103040120</v>
      </c>
      <c r="G4438" s="4" t="s">
        <v>2126</v>
      </c>
      <c r="H4438" s="152">
        <v>46297.825308626176</v>
      </c>
      <c r="I4438" s="38">
        <f t="shared" si="105"/>
        <v>38581.521090521812</v>
      </c>
      <c r="J4438" s="25" t="s">
        <v>5690</v>
      </c>
      <c r="K4438" s="147">
        <f>H4438*0.68</f>
        <v>31482.521209865801</v>
      </c>
    </row>
    <row r="4439" spans="1:11" x14ac:dyDescent="0.2">
      <c r="A4439" s="54"/>
      <c r="C4439" s="25" t="s">
        <v>3716</v>
      </c>
      <c r="D4439" s="15"/>
      <c r="E4439" s="15"/>
      <c r="F4439" s="58">
        <v>103040130</v>
      </c>
      <c r="G4439" s="4" t="s">
        <v>2127</v>
      </c>
      <c r="H4439" s="152">
        <v>46041.090602663367</v>
      </c>
      <c r="I4439" s="38">
        <f t="shared" si="105"/>
        <v>38367.575502219472</v>
      </c>
      <c r="J4439" s="25" t="s">
        <v>5690</v>
      </c>
      <c r="K4439" s="147">
        <f>H4439*0.68</f>
        <v>31307.941609811092</v>
      </c>
    </row>
    <row r="4440" spans="1:11" x14ac:dyDescent="0.2">
      <c r="A4440" s="54"/>
      <c r="C4440" s="25" t="s">
        <v>3716</v>
      </c>
      <c r="D4440" s="15"/>
      <c r="E4440" s="15"/>
      <c r="F4440" s="58">
        <v>103040140</v>
      </c>
      <c r="G4440" s="4" t="s">
        <v>2128</v>
      </c>
      <c r="H4440" s="152">
        <v>47923.811779723947</v>
      </c>
      <c r="I4440" s="38">
        <f t="shared" si="105"/>
        <v>39936.509816436621</v>
      </c>
      <c r="J4440" s="25" t="s">
        <v>5690</v>
      </c>
      <c r="K4440" s="147">
        <f>H4440*0.68</f>
        <v>32588.192010212286</v>
      </c>
    </row>
    <row r="4441" spans="1:11" ht="15.75" x14ac:dyDescent="0.25">
      <c r="A4441" s="54"/>
      <c r="C4441" s="25"/>
      <c r="D4441" s="15"/>
      <c r="E4441" s="15"/>
      <c r="F4441" s="58"/>
      <c r="G4441" s="76"/>
      <c r="H4441" s="143"/>
      <c r="I4441" s="122"/>
      <c r="J4441" s="26"/>
      <c r="K4441" s="144"/>
    </row>
    <row r="4442" spans="1:11" ht="15.75" x14ac:dyDescent="0.25">
      <c r="A4442" s="54"/>
      <c r="C4442" s="25" t="s">
        <v>3715</v>
      </c>
      <c r="D4442" s="15"/>
      <c r="E4442" s="15"/>
      <c r="F4442" s="103"/>
      <c r="G4442" s="76" t="s">
        <v>2129</v>
      </c>
      <c r="H4442" s="143"/>
      <c r="I4442" s="122"/>
      <c r="J4442" s="26"/>
      <c r="K4442" s="144"/>
    </row>
    <row r="4443" spans="1:11" x14ac:dyDescent="0.2">
      <c r="A4443" s="54"/>
      <c r="C4443" s="25" t="s">
        <v>3715</v>
      </c>
      <c r="D4443" s="15"/>
      <c r="E4443" s="15"/>
      <c r="F4443" s="58">
        <v>103010240</v>
      </c>
      <c r="G4443" s="4" t="s">
        <v>2130</v>
      </c>
      <c r="H4443" s="131">
        <v>115581.15719440646</v>
      </c>
      <c r="I4443" s="38">
        <f t="shared" si="105"/>
        <v>96317.630995338724</v>
      </c>
      <c r="J4443" s="25" t="s">
        <v>5689</v>
      </c>
      <c r="K4443" s="147">
        <f>H4443*0.68</f>
        <v>78595.186892196405</v>
      </c>
    </row>
    <row r="4444" spans="1:11" x14ac:dyDescent="0.2">
      <c r="A4444" s="54"/>
      <c r="C4444" s="25" t="s">
        <v>3715</v>
      </c>
      <c r="D4444" s="15"/>
      <c r="E4444" s="15"/>
      <c r="F4444" s="58">
        <v>103010360</v>
      </c>
      <c r="G4444" s="4" t="s">
        <v>2131</v>
      </c>
      <c r="H4444" s="131">
        <v>117517.18110992928</v>
      </c>
      <c r="I4444" s="38">
        <f t="shared" si="105"/>
        <v>97930.984258274402</v>
      </c>
      <c r="J4444" s="25" t="s">
        <v>5689</v>
      </c>
      <c r="K4444" s="147">
        <f>H4444*0.68</f>
        <v>79911.683154751925</v>
      </c>
    </row>
    <row r="4445" spans="1:11" ht="15.75" x14ac:dyDescent="0.25">
      <c r="A4445" s="54"/>
      <c r="C4445" s="25"/>
      <c r="D4445" s="15"/>
      <c r="E4445" s="15"/>
      <c r="F4445" s="58"/>
      <c r="G4445" s="76"/>
      <c r="H4445" s="143"/>
      <c r="I4445" s="122"/>
      <c r="J4445" s="26"/>
      <c r="K4445" s="144"/>
    </row>
    <row r="4446" spans="1:11" ht="15.75" x14ac:dyDescent="0.25">
      <c r="A4446" s="54"/>
      <c r="C4446" s="25" t="s">
        <v>3717</v>
      </c>
      <c r="D4446" s="15"/>
      <c r="E4446" s="15"/>
      <c r="F4446" s="103"/>
      <c r="G4446" s="76" t="s">
        <v>2132</v>
      </c>
      <c r="H4446" s="143"/>
      <c r="I4446" s="122"/>
      <c r="J4446" s="26"/>
      <c r="K4446" s="144"/>
    </row>
    <row r="4447" spans="1:11" x14ac:dyDescent="0.2">
      <c r="A4447" s="54"/>
      <c r="C4447" s="25" t="s">
        <v>3717</v>
      </c>
      <c r="D4447" s="15"/>
      <c r="E4447" s="15"/>
      <c r="F4447" s="58">
        <v>60145478</v>
      </c>
      <c r="G4447" s="4" t="s">
        <v>2133</v>
      </c>
      <c r="H4447" s="131">
        <v>98585.979328015295</v>
      </c>
      <c r="I4447" s="38">
        <f t="shared" si="105"/>
        <v>82154.982773346084</v>
      </c>
      <c r="J4447" s="25" t="s">
        <v>5689</v>
      </c>
      <c r="K4447" s="147">
        <f>H4447*0.68</f>
        <v>67038.465943050411</v>
      </c>
    </row>
    <row r="4448" spans="1:11" x14ac:dyDescent="0.2">
      <c r="A4448" s="54"/>
      <c r="C4448" s="25" t="s">
        <v>3717</v>
      </c>
      <c r="D4448" s="15"/>
      <c r="E4448" s="15"/>
      <c r="F4448" s="58">
        <v>60145479</v>
      </c>
      <c r="G4448" s="4" t="s">
        <v>2134</v>
      </c>
      <c r="H4448" s="131">
        <v>95815.652768924978</v>
      </c>
      <c r="I4448" s="38">
        <f t="shared" si="105"/>
        <v>79846.377307437491</v>
      </c>
      <c r="J4448" s="25" t="s">
        <v>5689</v>
      </c>
      <c r="K4448" s="147">
        <f>H4448*0.68</f>
        <v>65154.643882868986</v>
      </c>
    </row>
    <row r="4449" spans="1:11" x14ac:dyDescent="0.2">
      <c r="A4449" s="54"/>
      <c r="C4449" s="25" t="s">
        <v>3717</v>
      </c>
      <c r="D4449" s="15"/>
      <c r="E4449" s="15"/>
      <c r="F4449" s="58">
        <v>60145480</v>
      </c>
      <c r="G4449" s="4" t="s">
        <v>2135</v>
      </c>
      <c r="H4449" s="131">
        <v>90720.095465359511</v>
      </c>
      <c r="I4449" s="38">
        <f t="shared" si="105"/>
        <v>75600.079554466269</v>
      </c>
      <c r="J4449" s="25" t="s">
        <v>5689</v>
      </c>
      <c r="K4449" s="147">
        <f>H4449*0.68</f>
        <v>61689.664916444475</v>
      </c>
    </row>
    <row r="4450" spans="1:11" x14ac:dyDescent="0.2">
      <c r="A4450" s="54"/>
      <c r="C4450" s="25" t="s">
        <v>3717</v>
      </c>
      <c r="D4450" s="15"/>
      <c r="E4450" s="15"/>
      <c r="F4450" s="58">
        <v>60145481</v>
      </c>
      <c r="G4450" s="4" t="s">
        <v>2136</v>
      </c>
      <c r="H4450" s="131">
        <v>96262.747123177993</v>
      </c>
      <c r="I4450" s="38">
        <f t="shared" si="105"/>
        <v>80218.955935981663</v>
      </c>
      <c r="J4450" s="25" t="s">
        <v>5689</v>
      </c>
      <c r="K4450" s="147">
        <f>H4450*0.68</f>
        <v>65458.668043761041</v>
      </c>
    </row>
    <row r="4451" spans="1:11" x14ac:dyDescent="0.2">
      <c r="A4451" s="54"/>
      <c r="C4451" s="25" t="s">
        <v>3717</v>
      </c>
      <c r="D4451" s="15"/>
      <c r="E4451" s="15"/>
      <c r="F4451" s="58">
        <v>60145482</v>
      </c>
      <c r="G4451" s="4" t="s">
        <v>2137</v>
      </c>
      <c r="H4451" s="131">
        <v>100821.39850613209</v>
      </c>
      <c r="I4451" s="38">
        <f t="shared" si="105"/>
        <v>84017.832088443407</v>
      </c>
      <c r="J4451" s="25" t="s">
        <v>5689</v>
      </c>
      <c r="K4451" s="147">
        <f>H4451*0.68</f>
        <v>68558.550984169822</v>
      </c>
    </row>
    <row r="4452" spans="1:11" s="23" customFormat="1" ht="15.75" x14ac:dyDescent="0.25">
      <c r="A4452" s="54"/>
      <c r="C4452" s="25"/>
      <c r="D4452" s="15"/>
      <c r="E4452" s="15"/>
      <c r="F4452" s="58"/>
      <c r="G4452" s="76"/>
      <c r="H4452" s="143"/>
      <c r="I4452" s="122"/>
      <c r="J4452" s="26"/>
      <c r="K4452" s="144"/>
    </row>
    <row r="4453" spans="1:11" x14ac:dyDescent="0.2">
      <c r="A4453" s="54"/>
      <c r="C4453" s="25" t="s">
        <v>3620</v>
      </c>
      <c r="D4453" s="15"/>
      <c r="E4453" s="15"/>
      <c r="F4453" s="58" t="s">
        <v>2138</v>
      </c>
      <c r="G4453" s="4" t="s">
        <v>2139</v>
      </c>
      <c r="H4453" s="152">
        <v>7929.8967366360894</v>
      </c>
      <c r="I4453" s="38">
        <f t="shared" si="105"/>
        <v>6608.2472805300749</v>
      </c>
      <c r="J4453" s="25" t="s">
        <v>5685</v>
      </c>
      <c r="K4453" s="147">
        <f>H4453*0.68</f>
        <v>5392.3297809125415</v>
      </c>
    </row>
    <row r="4454" spans="1:11" s="23" customFormat="1" ht="15.75" x14ac:dyDescent="0.25">
      <c r="A4454" s="54"/>
      <c r="C4454" s="25"/>
      <c r="D4454" s="15"/>
      <c r="E4454" s="15"/>
      <c r="F4454" s="58"/>
      <c r="G4454" s="76"/>
      <c r="H4454" s="143"/>
      <c r="I4454" s="122"/>
      <c r="J4454" s="26"/>
      <c r="K4454" s="144"/>
    </row>
    <row r="4455" spans="1:11" x14ac:dyDescent="0.2">
      <c r="A4455" s="54"/>
      <c r="C4455" s="25" t="s">
        <v>3718</v>
      </c>
      <c r="D4455" s="15"/>
      <c r="E4455" s="15"/>
      <c r="F4455" s="58">
        <v>60141722</v>
      </c>
      <c r="G4455" s="4" t="s">
        <v>2140</v>
      </c>
      <c r="H4455" s="131">
        <v>130722.44417057856</v>
      </c>
      <c r="I4455" s="38">
        <f t="shared" si="105"/>
        <v>108935.37014214881</v>
      </c>
      <c r="J4455" s="25" t="s">
        <v>5689</v>
      </c>
      <c r="K4455" s="147">
        <f>H4455*0.68</f>
        <v>88891.262035993423</v>
      </c>
    </row>
    <row r="4456" spans="1:11" x14ac:dyDescent="0.2">
      <c r="A4456" s="54"/>
      <c r="C4456" s="25" t="s">
        <v>3718</v>
      </c>
      <c r="D4456" s="15"/>
      <c r="E4456" s="15"/>
      <c r="F4456" s="58">
        <v>60141723</v>
      </c>
      <c r="G4456" s="4" t="s">
        <v>2141</v>
      </c>
      <c r="H4456" s="131">
        <v>125214.47601732382</v>
      </c>
      <c r="I4456" s="38">
        <f t="shared" si="105"/>
        <v>104345.39668110319</v>
      </c>
      <c r="J4456" s="25" t="s">
        <v>5689</v>
      </c>
      <c r="K4456" s="147">
        <f>H4456*0.68</f>
        <v>85145.843691780203</v>
      </c>
    </row>
    <row r="4457" spans="1:11" x14ac:dyDescent="0.2">
      <c r="A4457" s="54"/>
      <c r="C4457" s="25" t="s">
        <v>3718</v>
      </c>
      <c r="D4457" s="15"/>
      <c r="E4457" s="15"/>
      <c r="F4457" s="58">
        <v>60141724</v>
      </c>
      <c r="G4457" s="4" t="s">
        <v>2142</v>
      </c>
      <c r="H4457" s="131">
        <v>131915.8372704504</v>
      </c>
      <c r="I4457" s="38">
        <f t="shared" si="105"/>
        <v>109929.864392042</v>
      </c>
      <c r="J4457" s="25" t="s">
        <v>5689</v>
      </c>
      <c r="K4457" s="147">
        <f>H4457*0.68</f>
        <v>89702.769343906271</v>
      </c>
    </row>
    <row r="4458" spans="1:11" x14ac:dyDescent="0.2">
      <c r="A4458" s="54"/>
      <c r="C4458" s="25" t="s">
        <v>3718</v>
      </c>
      <c r="D4458" s="15"/>
      <c r="E4458" s="15"/>
      <c r="F4458" s="58">
        <v>103018080</v>
      </c>
      <c r="G4458" s="4" t="s">
        <v>2143</v>
      </c>
      <c r="H4458" s="131">
        <v>139719.69425121156</v>
      </c>
      <c r="I4458" s="38">
        <f t="shared" si="105"/>
        <v>116433.0785426763</v>
      </c>
      <c r="J4458" s="25" t="s">
        <v>5689</v>
      </c>
      <c r="K4458" s="147">
        <f>H4458*0.68</f>
        <v>95009.392090823865</v>
      </c>
    </row>
    <row r="4459" spans="1:11" x14ac:dyDescent="0.2">
      <c r="A4459" s="54"/>
      <c r="C4459" s="25" t="s">
        <v>3718</v>
      </c>
      <c r="D4459" s="15"/>
      <c r="E4459" s="15"/>
      <c r="F4459" s="58">
        <v>60141726</v>
      </c>
      <c r="G4459" s="4" t="s">
        <v>2144</v>
      </c>
      <c r="H4459" s="131">
        <v>130137.32780535897</v>
      </c>
      <c r="I4459" s="38">
        <f t="shared" si="105"/>
        <v>108447.77317113249</v>
      </c>
      <c r="J4459" s="25" t="s">
        <v>5689</v>
      </c>
      <c r="K4459" s="147">
        <f>H4459*0.68</f>
        <v>88493.382907644103</v>
      </c>
    </row>
    <row r="4460" spans="1:11" x14ac:dyDescent="0.2">
      <c r="A4460" s="54"/>
      <c r="C4460" s="25" t="s">
        <v>3718</v>
      </c>
      <c r="D4460" s="15"/>
      <c r="E4460" s="15"/>
      <c r="F4460" s="58">
        <v>103018000</v>
      </c>
      <c r="G4460" s="4" t="s">
        <v>2145</v>
      </c>
      <c r="H4460" s="131">
        <v>129596.42480547182</v>
      </c>
      <c r="I4460" s="38">
        <f t="shared" si="105"/>
        <v>107997.02067122652</v>
      </c>
      <c r="J4460" s="25" t="s">
        <v>5689</v>
      </c>
      <c r="K4460" s="147">
        <f>H4460*0.68</f>
        <v>88125.568867720838</v>
      </c>
    </row>
    <row r="4461" spans="1:11" x14ac:dyDescent="0.2">
      <c r="A4461" s="54"/>
      <c r="C4461" s="25" t="s">
        <v>3718</v>
      </c>
      <c r="D4461" s="15"/>
      <c r="E4461" s="15"/>
      <c r="F4461" s="58">
        <v>103018040</v>
      </c>
      <c r="G4461" s="4" t="s">
        <v>2146</v>
      </c>
      <c r="H4461" s="131">
        <v>135230.88656928655</v>
      </c>
      <c r="I4461" s="38">
        <f t="shared" si="105"/>
        <v>112692.40547440546</v>
      </c>
      <c r="J4461" s="25" t="s">
        <v>5689</v>
      </c>
      <c r="K4461" s="147">
        <f>H4461*0.68</f>
        <v>91957.002867114861</v>
      </c>
    </row>
    <row r="4462" spans="1:11" s="23" customFormat="1" ht="15.75" x14ac:dyDescent="0.25">
      <c r="A4462" s="54"/>
      <c r="C4462" s="25"/>
      <c r="D4462" s="15"/>
      <c r="E4462" s="15"/>
      <c r="F4462" s="58"/>
      <c r="G4462" s="76"/>
      <c r="H4462" s="143"/>
      <c r="I4462" s="122"/>
      <c r="J4462" s="26"/>
      <c r="K4462" s="144"/>
    </row>
    <row r="4463" spans="1:11" x14ac:dyDescent="0.2">
      <c r="A4463" s="54"/>
      <c r="C4463" s="26" t="s">
        <v>3620</v>
      </c>
      <c r="D4463" s="15"/>
      <c r="E4463" s="15"/>
      <c r="F4463" s="58" t="s">
        <v>2138</v>
      </c>
      <c r="G4463" s="4" t="s">
        <v>5993</v>
      </c>
      <c r="H4463" s="152">
        <v>7929.8967366360894</v>
      </c>
      <c r="I4463" s="38">
        <f t="shared" si="105"/>
        <v>6608.2472805300749</v>
      </c>
      <c r="J4463" s="25" t="s">
        <v>5685</v>
      </c>
      <c r="K4463" s="147">
        <f>H4463*0.68</f>
        <v>5392.3297809125415</v>
      </c>
    </row>
    <row r="4464" spans="1:11" x14ac:dyDescent="0.2">
      <c r="A4464" s="54"/>
      <c r="C4464" s="26" t="s">
        <v>3620</v>
      </c>
      <c r="D4464" s="15"/>
      <c r="E4464" s="15"/>
      <c r="F4464" s="58" t="s">
        <v>2138</v>
      </c>
      <c r="G4464" s="4" t="s">
        <v>5994</v>
      </c>
      <c r="H4464" s="152">
        <v>10756.392778180494</v>
      </c>
      <c r="I4464" s="38">
        <f t="shared" si="105"/>
        <v>8963.6606484837448</v>
      </c>
      <c r="J4464" s="25" t="s">
        <v>5685</v>
      </c>
      <c r="K4464" s="147">
        <f>H4464*0.68</f>
        <v>7314.3470891627367</v>
      </c>
    </row>
    <row r="4465" spans="1:11" s="23" customFormat="1" ht="15.75" x14ac:dyDescent="0.25">
      <c r="A4465" s="54"/>
      <c r="C4465" s="25"/>
      <c r="D4465" s="15"/>
      <c r="E4465" s="15"/>
      <c r="F4465" s="58"/>
      <c r="G4465" s="76"/>
      <c r="H4465" s="143"/>
      <c r="I4465" s="122"/>
      <c r="J4465" s="26"/>
      <c r="K4465" s="144"/>
    </row>
    <row r="4466" spans="1:11" x14ac:dyDescent="0.2">
      <c r="A4466" s="54"/>
      <c r="C4466" s="25" t="s">
        <v>3719</v>
      </c>
      <c r="D4466" s="15"/>
      <c r="E4466" s="15"/>
      <c r="F4466" s="58">
        <v>103019050</v>
      </c>
      <c r="G4466" s="4" t="s">
        <v>2147</v>
      </c>
      <c r="H4466" s="131">
        <v>775668.50593260047</v>
      </c>
      <c r="I4466" s="38">
        <f t="shared" si="105"/>
        <v>646390.42161050043</v>
      </c>
      <c r="J4466" s="25" t="s">
        <v>5689</v>
      </c>
      <c r="K4466" s="147">
        <f>H4466*0.68</f>
        <v>527454.58403416839</v>
      </c>
    </row>
    <row r="4467" spans="1:11" x14ac:dyDescent="0.2">
      <c r="A4467" s="54"/>
      <c r="C4467" s="25" t="s">
        <v>3719</v>
      </c>
      <c r="D4467" s="15"/>
      <c r="E4467" s="15"/>
      <c r="F4467" s="58">
        <v>103019060</v>
      </c>
      <c r="G4467" s="4" t="s">
        <v>2148</v>
      </c>
      <c r="H4467" s="131">
        <v>1066472.5900858259</v>
      </c>
      <c r="I4467" s="38">
        <f t="shared" si="105"/>
        <v>888727.15840485494</v>
      </c>
      <c r="J4467" s="25" t="s">
        <v>5689</v>
      </c>
      <c r="K4467" s="147">
        <f>H4467*0.68</f>
        <v>725201.3612583616</v>
      </c>
    </row>
    <row r="4468" spans="1:11" x14ac:dyDescent="0.2">
      <c r="A4468" s="54"/>
      <c r="C4468" s="25" t="s">
        <v>3719</v>
      </c>
      <c r="D4468" s="15"/>
      <c r="E4468" s="15"/>
      <c r="F4468" s="118">
        <v>103019070</v>
      </c>
      <c r="G4468" s="4" t="s">
        <v>2149</v>
      </c>
      <c r="H4468" s="131">
        <v>1135521.0827116012</v>
      </c>
      <c r="I4468" s="38">
        <f t="shared" si="105"/>
        <v>946267.56892633438</v>
      </c>
      <c r="J4468" s="25" t="s">
        <v>5689</v>
      </c>
      <c r="K4468" s="147">
        <f>H4468*0.68</f>
        <v>772154.33624388883</v>
      </c>
    </row>
    <row r="4469" spans="1:11" s="23" customFormat="1" ht="15.75" x14ac:dyDescent="0.25">
      <c r="A4469" s="54"/>
      <c r="C4469" s="25"/>
      <c r="D4469" s="15"/>
      <c r="E4469" s="15"/>
      <c r="F4469" s="58"/>
      <c r="G4469" s="76"/>
      <c r="H4469" s="143"/>
      <c r="I4469" s="122"/>
      <c r="J4469" s="26"/>
      <c r="K4469" s="144"/>
    </row>
    <row r="4470" spans="1:11" x14ac:dyDescent="0.2">
      <c r="A4470" s="54"/>
      <c r="C4470" s="25" t="s">
        <v>3720</v>
      </c>
      <c r="D4470" s="15"/>
      <c r="E4470" s="15"/>
      <c r="F4470" s="58">
        <v>60141737</v>
      </c>
      <c r="G4470" s="4" t="s">
        <v>2150</v>
      </c>
      <c r="H4470" s="131">
        <v>1280779.4315413556</v>
      </c>
      <c r="I4470" s="38">
        <f t="shared" si="105"/>
        <v>1067316.1929511297</v>
      </c>
      <c r="J4470" s="25" t="s">
        <v>5689</v>
      </c>
      <c r="K4470" s="147">
        <f>H4470*0.68</f>
        <v>870930.01344812184</v>
      </c>
    </row>
    <row r="4471" spans="1:11" x14ac:dyDescent="0.2">
      <c r="A4471" s="54"/>
      <c r="C4471" s="25" t="s">
        <v>3720</v>
      </c>
      <c r="D4471" s="15"/>
      <c r="E4471" s="15"/>
      <c r="F4471" s="58">
        <v>60141738</v>
      </c>
      <c r="G4471" s="4" t="s">
        <v>2151</v>
      </c>
      <c r="H4471" s="131">
        <v>1414287.8399085316</v>
      </c>
      <c r="I4471" s="38">
        <f t="shared" si="105"/>
        <v>1178573.1999237763</v>
      </c>
      <c r="J4471" s="25" t="s">
        <v>5689</v>
      </c>
      <c r="K4471" s="147">
        <f>H4471*0.68</f>
        <v>961715.73113780154</v>
      </c>
    </row>
    <row r="4472" spans="1:11" x14ac:dyDescent="0.2">
      <c r="A4472" s="54"/>
      <c r="C4472" s="25" t="s">
        <v>3720</v>
      </c>
      <c r="D4472" s="15"/>
      <c r="E4472" s="15"/>
      <c r="F4472" s="58">
        <v>60141739</v>
      </c>
      <c r="G4472" s="4" t="s">
        <v>2152</v>
      </c>
      <c r="H4472" s="131">
        <v>1483394.2200596076</v>
      </c>
      <c r="I4472" s="38">
        <f t="shared" si="105"/>
        <v>1236161.8500496731</v>
      </c>
      <c r="J4472" s="25" t="s">
        <v>5689</v>
      </c>
      <c r="K4472" s="147">
        <f>H4472*0.68</f>
        <v>1008708.0696405333</v>
      </c>
    </row>
    <row r="4473" spans="1:11" x14ac:dyDescent="0.2">
      <c r="A4473" s="54"/>
      <c r="C4473" s="25" t="s">
        <v>3720</v>
      </c>
      <c r="D4473" s="15"/>
      <c r="E4473" s="15"/>
      <c r="F4473" s="58">
        <v>60141740</v>
      </c>
      <c r="G4473" s="4" t="s">
        <v>2153</v>
      </c>
      <c r="H4473" s="131">
        <v>1572020.6173506449</v>
      </c>
      <c r="I4473" s="38">
        <f t="shared" si="105"/>
        <v>1310017.1811255375</v>
      </c>
      <c r="J4473" s="25" t="s">
        <v>5689</v>
      </c>
      <c r="K4473" s="147">
        <f>H4473*0.68</f>
        <v>1068974.0197984385</v>
      </c>
    </row>
    <row r="4474" spans="1:11" s="23" customFormat="1" ht="15.75" x14ac:dyDescent="0.25">
      <c r="A4474" s="54"/>
      <c r="C4474" s="25"/>
      <c r="D4474" s="15"/>
      <c r="E4474" s="15"/>
      <c r="F4474" s="58"/>
      <c r="G4474" s="76"/>
      <c r="H4474" s="143"/>
      <c r="I4474" s="122"/>
      <c r="J4474" s="26"/>
      <c r="K4474" s="144"/>
    </row>
    <row r="4475" spans="1:11" ht="15.75" x14ac:dyDescent="0.25">
      <c r="A4475" s="54"/>
      <c r="C4475" s="25" t="s">
        <v>3620</v>
      </c>
      <c r="D4475" s="15"/>
      <c r="E4475" s="15"/>
      <c r="F4475" s="103"/>
      <c r="G4475" s="76" t="s">
        <v>2154</v>
      </c>
      <c r="H4475" s="143"/>
      <c r="I4475" s="122"/>
      <c r="J4475" s="26"/>
      <c r="K4475" s="144"/>
    </row>
    <row r="4476" spans="1:11" x14ac:dyDescent="0.2">
      <c r="A4476" s="54"/>
      <c r="C4476" s="25" t="s">
        <v>3620</v>
      </c>
      <c r="D4476" s="15"/>
      <c r="E4476" s="15"/>
      <c r="F4476" s="58">
        <v>108300030</v>
      </c>
      <c r="G4476" s="4" t="s">
        <v>2155</v>
      </c>
      <c r="H4476" s="152">
        <v>18687.378543608735</v>
      </c>
      <c r="I4476" s="38">
        <f t="shared" si="105"/>
        <v>15572.815453007279</v>
      </c>
      <c r="J4476" s="25" t="s">
        <v>5685</v>
      </c>
      <c r="K4476" s="147">
        <f>H4476*0.68</f>
        <v>12707.417409653941</v>
      </c>
    </row>
    <row r="4477" spans="1:11" x14ac:dyDescent="0.2">
      <c r="A4477" s="54"/>
      <c r="C4477" s="25" t="s">
        <v>3620</v>
      </c>
      <c r="D4477" s="15"/>
      <c r="E4477" s="15"/>
      <c r="F4477" s="58" t="s">
        <v>2138</v>
      </c>
      <c r="G4477" s="4" t="s">
        <v>5994</v>
      </c>
      <c r="H4477" s="152">
        <v>50555.278869785085</v>
      </c>
      <c r="I4477" s="38">
        <f t="shared" si="105"/>
        <v>42129.399058154238</v>
      </c>
      <c r="J4477" s="25" t="s">
        <v>5685</v>
      </c>
      <c r="K4477" s="147">
        <f>H4477*0.68</f>
        <v>34377.589631453862</v>
      </c>
    </row>
    <row r="4478" spans="1:11" ht="15.75" x14ac:dyDescent="0.25">
      <c r="A4478" s="54"/>
      <c r="C4478" s="25"/>
      <c r="D4478" s="15"/>
      <c r="E4478" s="15"/>
      <c r="F4478" s="58"/>
      <c r="G4478" s="76"/>
      <c r="H4478" s="143"/>
      <c r="I4478" s="122"/>
      <c r="J4478" s="26"/>
      <c r="K4478" s="144"/>
    </row>
    <row r="4479" spans="1:11" ht="15.75" x14ac:dyDescent="0.25">
      <c r="A4479" s="54"/>
      <c r="C4479" s="25" t="s">
        <v>3624</v>
      </c>
      <c r="D4479" s="15"/>
      <c r="E4479" s="15"/>
      <c r="F4479" s="103"/>
      <c r="G4479" s="76" t="s">
        <v>2156</v>
      </c>
      <c r="H4479" s="143"/>
      <c r="I4479" s="122"/>
      <c r="J4479" s="26"/>
      <c r="K4479" s="144"/>
    </row>
    <row r="4480" spans="1:11" x14ac:dyDescent="0.2">
      <c r="A4480" s="54"/>
      <c r="C4480" s="25" t="s">
        <v>3624</v>
      </c>
      <c r="D4480" s="15"/>
      <c r="E4480" s="15"/>
      <c r="F4480" s="58">
        <v>60163214</v>
      </c>
      <c r="G4480" s="4" t="s">
        <v>67</v>
      </c>
      <c r="H4480" s="152">
        <v>41916.856943561266</v>
      </c>
      <c r="I4480" s="38">
        <f t="shared" ref="I4480:I4540" si="106">H4480/1.2</f>
        <v>34930.714119634387</v>
      </c>
      <c r="J4480" s="25" t="s">
        <v>5685</v>
      </c>
      <c r="K4480" s="147">
        <f>H4480*0.68</f>
        <v>28503.462721621661</v>
      </c>
    </row>
    <row r="4481" spans="1:11" x14ac:dyDescent="0.2">
      <c r="A4481" s="54"/>
      <c r="C4481" s="25" t="s">
        <v>3624</v>
      </c>
      <c r="D4481" s="15"/>
      <c r="E4481" s="15"/>
      <c r="F4481" s="58">
        <v>60163215</v>
      </c>
      <c r="G4481" s="4" t="s">
        <v>68</v>
      </c>
      <c r="H4481" s="152">
        <v>52329.33492005022</v>
      </c>
      <c r="I4481" s="38">
        <f t="shared" si="106"/>
        <v>43607.779100041851</v>
      </c>
      <c r="J4481" s="25" t="s">
        <v>5685</v>
      </c>
      <c r="K4481" s="147">
        <f>H4481*0.68</f>
        <v>35583.947745634156</v>
      </c>
    </row>
    <row r="4482" spans="1:11" x14ac:dyDescent="0.2">
      <c r="A4482" s="54"/>
      <c r="C4482" s="25" t="s">
        <v>3624</v>
      </c>
      <c r="D4482" s="15"/>
      <c r="E4482" s="15"/>
      <c r="F4482" s="58">
        <v>60163216</v>
      </c>
      <c r="G4482" s="13" t="s">
        <v>69</v>
      </c>
      <c r="H4482" s="152">
        <v>48413.531644203649</v>
      </c>
      <c r="I4482" s="38">
        <f t="shared" si="106"/>
        <v>40344.60970350304</v>
      </c>
      <c r="J4482" s="25" t="s">
        <v>5685</v>
      </c>
      <c r="K4482" s="147">
        <f>H4482*0.68</f>
        <v>32921.201518058486</v>
      </c>
    </row>
    <row r="4483" spans="1:11" x14ac:dyDescent="0.2">
      <c r="A4483" s="54"/>
      <c r="C4483" s="25" t="s">
        <v>3624</v>
      </c>
      <c r="D4483" s="15"/>
      <c r="E4483" s="15"/>
      <c r="F4483" s="58">
        <v>60163217</v>
      </c>
      <c r="G4483" s="4" t="s">
        <v>70</v>
      </c>
      <c r="H4483" s="152">
        <v>62830.789276689102</v>
      </c>
      <c r="I4483" s="38">
        <f t="shared" si="106"/>
        <v>52358.99106390759</v>
      </c>
      <c r="J4483" s="25" t="s">
        <v>5685</v>
      </c>
      <c r="K4483" s="147">
        <f>H4483*0.68</f>
        <v>42724.936708148591</v>
      </c>
    </row>
    <row r="4484" spans="1:11" ht="15.75" x14ac:dyDescent="0.25">
      <c r="A4484" s="54"/>
      <c r="C4484" s="25"/>
      <c r="D4484" s="15"/>
      <c r="E4484" s="15"/>
      <c r="F4484" s="58"/>
      <c r="G4484" s="76"/>
      <c r="H4484" s="143"/>
      <c r="I4484" s="122"/>
      <c r="J4484" s="26"/>
      <c r="K4484" s="144"/>
    </row>
    <row r="4485" spans="1:11" ht="15.75" x14ac:dyDescent="0.25">
      <c r="A4485" s="54"/>
      <c r="C4485" s="25" t="s">
        <v>3620</v>
      </c>
      <c r="D4485" s="15"/>
      <c r="E4485" s="15"/>
      <c r="F4485" s="103"/>
      <c r="G4485" s="76" t="s">
        <v>2157</v>
      </c>
      <c r="H4485" s="143"/>
      <c r="I4485" s="122"/>
      <c r="J4485" s="26"/>
      <c r="K4485" s="144"/>
    </row>
    <row r="4486" spans="1:11" x14ac:dyDescent="0.2">
      <c r="A4486" s="54"/>
      <c r="C4486" s="25" t="s">
        <v>3620</v>
      </c>
      <c r="D4486" s="15"/>
      <c r="E4486" s="15"/>
      <c r="F4486" s="58">
        <v>159260030</v>
      </c>
      <c r="G4486" s="4" t="s">
        <v>2064</v>
      </c>
      <c r="H4486" s="152">
        <v>3456.4146485228089</v>
      </c>
      <c r="I4486" s="38">
        <f t="shared" si="106"/>
        <v>2880.3455404356741</v>
      </c>
      <c r="J4486" s="25" t="s">
        <v>5685</v>
      </c>
      <c r="K4486" s="147">
        <f>H4486*0.68</f>
        <v>2350.3619609955103</v>
      </c>
    </row>
    <row r="4487" spans="1:11" x14ac:dyDescent="0.2">
      <c r="A4487" s="54"/>
      <c r="C4487" s="25" t="s">
        <v>3620</v>
      </c>
      <c r="D4487" s="15"/>
      <c r="E4487" s="15"/>
      <c r="F4487" s="58">
        <v>159260040</v>
      </c>
      <c r="G4487" s="4" t="s">
        <v>2065</v>
      </c>
      <c r="H4487" s="152">
        <v>5673.0755789116747</v>
      </c>
      <c r="I4487" s="38">
        <f t="shared" si="106"/>
        <v>4727.562982426396</v>
      </c>
      <c r="J4487" s="25" t="s">
        <v>5685</v>
      </c>
      <c r="K4487" s="147">
        <f>H4487*0.68</f>
        <v>3857.691393659939</v>
      </c>
    </row>
    <row r="4488" spans="1:11" x14ac:dyDescent="0.2">
      <c r="A4488" s="54"/>
      <c r="C4488" s="25" t="s">
        <v>3620</v>
      </c>
      <c r="D4488" s="15"/>
      <c r="E4488" s="15"/>
      <c r="F4488" s="58">
        <v>159260050</v>
      </c>
      <c r="G4488" s="4" t="s">
        <v>2066</v>
      </c>
      <c r="H4488" s="152">
        <v>7889.7203807350443</v>
      </c>
      <c r="I4488" s="38">
        <f t="shared" si="106"/>
        <v>6574.7669839458704</v>
      </c>
      <c r="J4488" s="25" t="s">
        <v>5685</v>
      </c>
      <c r="K4488" s="147">
        <f>H4488*0.68</f>
        <v>5365.0098588998308</v>
      </c>
    </row>
    <row r="4489" spans="1:11" x14ac:dyDescent="0.2">
      <c r="A4489" s="54"/>
      <c r="C4489" s="25" t="s">
        <v>3620</v>
      </c>
      <c r="D4489" s="15"/>
      <c r="E4489" s="15"/>
      <c r="F4489" s="58">
        <v>159260070</v>
      </c>
      <c r="G4489" s="4" t="s">
        <v>2067</v>
      </c>
      <c r="H4489" s="152">
        <v>9682.7002470350471</v>
      </c>
      <c r="I4489" s="38">
        <f t="shared" si="106"/>
        <v>8068.9168725292066</v>
      </c>
      <c r="J4489" s="25" t="s">
        <v>5685</v>
      </c>
      <c r="K4489" s="147">
        <f>H4489*0.68</f>
        <v>6584.2361679838323</v>
      </c>
    </row>
    <row r="4490" spans="1:11" x14ac:dyDescent="0.2">
      <c r="A4490" s="54"/>
      <c r="C4490" s="25" t="s">
        <v>3620</v>
      </c>
      <c r="D4490" s="15"/>
      <c r="E4490" s="15"/>
      <c r="F4490" s="58" t="s">
        <v>3653</v>
      </c>
      <c r="G4490" s="4" t="s">
        <v>2068</v>
      </c>
      <c r="H4490" s="152">
        <v>1156.8374889581762</v>
      </c>
      <c r="I4490" s="38">
        <f t="shared" si="106"/>
        <v>964.03124079848021</v>
      </c>
      <c r="J4490" s="25" t="s">
        <v>5685</v>
      </c>
      <c r="K4490" s="147">
        <f>H4490*0.68</f>
        <v>786.64949249155984</v>
      </c>
    </row>
    <row r="4491" spans="1:11" x14ac:dyDescent="0.2">
      <c r="A4491" s="54"/>
      <c r="C4491" s="25" t="s">
        <v>3620</v>
      </c>
      <c r="D4491" s="15"/>
      <c r="E4491" s="15"/>
      <c r="F4491" s="58">
        <v>108310000</v>
      </c>
      <c r="G4491" s="4" t="s">
        <v>2069</v>
      </c>
      <c r="H4491" s="152">
        <v>45648.856345128755</v>
      </c>
      <c r="I4491" s="38">
        <f t="shared" si="106"/>
        <v>38040.713620940631</v>
      </c>
      <c r="J4491" s="25" t="s">
        <v>5685</v>
      </c>
      <c r="K4491" s="147">
        <f>H4491*0.68</f>
        <v>31041.222314687555</v>
      </c>
    </row>
    <row r="4492" spans="1:11" x14ac:dyDescent="0.2">
      <c r="A4492" s="54"/>
      <c r="C4492" s="25" t="s">
        <v>3620</v>
      </c>
      <c r="D4492" s="15"/>
      <c r="E4492" s="15"/>
      <c r="F4492" s="58" t="s">
        <v>3654</v>
      </c>
      <c r="G4492" s="4" t="s">
        <v>2075</v>
      </c>
      <c r="H4492" s="152">
        <v>12903.239484514346</v>
      </c>
      <c r="I4492" s="38">
        <f t="shared" si="106"/>
        <v>10752.699570428622</v>
      </c>
      <c r="J4492" s="25" t="s">
        <v>5685</v>
      </c>
      <c r="K4492" s="147">
        <f>H4492*0.68</f>
        <v>8774.202849469757</v>
      </c>
    </row>
    <row r="4493" spans="1:11" x14ac:dyDescent="0.2">
      <c r="A4493" s="54"/>
      <c r="C4493" s="25" t="s">
        <v>3620</v>
      </c>
      <c r="D4493" s="15"/>
      <c r="E4493" s="15"/>
      <c r="F4493" s="58">
        <v>60160628</v>
      </c>
      <c r="G4493" s="4" t="s">
        <v>2158</v>
      </c>
      <c r="H4493" s="152">
        <v>16105.630678538855</v>
      </c>
      <c r="I4493" s="38">
        <f t="shared" si="106"/>
        <v>13421.35889878238</v>
      </c>
      <c r="J4493" s="25" t="s">
        <v>5685</v>
      </c>
      <c r="K4493" s="147">
        <f>H4493*0.68</f>
        <v>10951.828861406422</v>
      </c>
    </row>
    <row r="4494" spans="1:11" x14ac:dyDescent="0.2">
      <c r="A4494" s="54"/>
      <c r="C4494" s="25" t="s">
        <v>3620</v>
      </c>
      <c r="D4494" s="15"/>
      <c r="E4494" s="15"/>
      <c r="F4494" s="58">
        <v>60160629</v>
      </c>
      <c r="G4494" s="4" t="s">
        <v>2101</v>
      </c>
      <c r="H4494" s="152">
        <v>13057.328946877256</v>
      </c>
      <c r="I4494" s="38">
        <f t="shared" si="106"/>
        <v>10881.107455731048</v>
      </c>
      <c r="J4494" s="25" t="s">
        <v>5685</v>
      </c>
      <c r="K4494" s="147">
        <f>H4494*0.68</f>
        <v>8878.983683876535</v>
      </c>
    </row>
    <row r="4495" spans="1:11" x14ac:dyDescent="0.2">
      <c r="A4495" s="54"/>
      <c r="C4495" s="25" t="s">
        <v>3620</v>
      </c>
      <c r="D4495" s="15"/>
      <c r="E4495" s="15"/>
      <c r="F4495" s="58">
        <v>60160630</v>
      </c>
      <c r="G4495" s="4" t="s">
        <v>2159</v>
      </c>
      <c r="H4495" s="152">
        <v>18687.378543608735</v>
      </c>
      <c r="I4495" s="38">
        <f t="shared" si="106"/>
        <v>15572.815453007279</v>
      </c>
      <c r="J4495" s="25" t="s">
        <v>5685</v>
      </c>
      <c r="K4495" s="147">
        <f>H4495*0.68</f>
        <v>12707.417409653941</v>
      </c>
    </row>
    <row r="4496" spans="1:11" x14ac:dyDescent="0.2">
      <c r="A4496" s="54"/>
      <c r="C4496" s="25" t="s">
        <v>3620</v>
      </c>
      <c r="D4496" s="15"/>
      <c r="E4496" s="15"/>
      <c r="F4496" s="58">
        <v>60160631</v>
      </c>
      <c r="G4496" s="4" t="s">
        <v>2160</v>
      </c>
      <c r="H4496" s="152">
        <v>24559.676341718889</v>
      </c>
      <c r="I4496" s="38">
        <f t="shared" si="106"/>
        <v>20466.396951432409</v>
      </c>
      <c r="J4496" s="25" t="s">
        <v>5685</v>
      </c>
      <c r="K4496" s="147">
        <f>H4496*0.68</f>
        <v>16700.579912368845</v>
      </c>
    </row>
    <row r="4497" spans="1:11" x14ac:dyDescent="0.2">
      <c r="A4497" s="54"/>
      <c r="C4497" s="25" t="s">
        <v>3620</v>
      </c>
      <c r="D4497" s="15"/>
      <c r="E4497" s="15"/>
      <c r="F4497" s="58">
        <v>60160632</v>
      </c>
      <c r="G4497" s="4" t="s">
        <v>2161</v>
      </c>
      <c r="H4497" s="152">
        <v>35149.256976882381</v>
      </c>
      <c r="I4497" s="38">
        <f t="shared" si="106"/>
        <v>29291.04748073532</v>
      </c>
      <c r="J4497" s="25" t="s">
        <v>5685</v>
      </c>
      <c r="K4497" s="147">
        <f>H4497*0.68</f>
        <v>23901.494744280022</v>
      </c>
    </row>
    <row r="4498" spans="1:11" x14ac:dyDescent="0.2">
      <c r="A4498" s="54"/>
      <c r="C4498" s="25" t="s">
        <v>3620</v>
      </c>
      <c r="D4498" s="15"/>
      <c r="E4498" s="15"/>
      <c r="F4498" s="58">
        <v>60160633</v>
      </c>
      <c r="G4498" s="4" t="s">
        <v>2162</v>
      </c>
      <c r="H4498" s="152">
        <v>75190.24335525182</v>
      </c>
      <c r="I4498" s="38">
        <f t="shared" si="106"/>
        <v>62658.536129376516</v>
      </c>
      <c r="J4498" s="25" t="s">
        <v>5685</v>
      </c>
      <c r="K4498" s="147">
        <f>H4498*0.68</f>
        <v>51129.365481571243</v>
      </c>
    </row>
    <row r="4499" spans="1:11" x14ac:dyDescent="0.2">
      <c r="A4499" s="54"/>
      <c r="C4499" s="25" t="s">
        <v>3620</v>
      </c>
      <c r="D4499" s="15"/>
      <c r="E4499" s="15"/>
      <c r="F4499" s="58">
        <v>60160634</v>
      </c>
      <c r="G4499" s="4" t="s">
        <v>2163</v>
      </c>
      <c r="H4499" s="152">
        <v>142818.85070493096</v>
      </c>
      <c r="I4499" s="38">
        <f t="shared" si="106"/>
        <v>119015.7089207758</v>
      </c>
      <c r="J4499" s="25" t="s">
        <v>5685</v>
      </c>
      <c r="K4499" s="147">
        <f>H4499*0.68</f>
        <v>97116.818479353053</v>
      </c>
    </row>
    <row r="4500" spans="1:11" x14ac:dyDescent="0.2">
      <c r="A4500" s="54"/>
      <c r="C4500" s="25" t="s">
        <v>3620</v>
      </c>
      <c r="D4500" s="15"/>
      <c r="E4500" s="15"/>
      <c r="F4500" s="58" t="s">
        <v>3659</v>
      </c>
      <c r="G4500" s="4" t="s">
        <v>2099</v>
      </c>
      <c r="H4500" s="152">
        <v>15749.399052369548</v>
      </c>
      <c r="I4500" s="38">
        <f t="shared" si="106"/>
        <v>13124.499210307957</v>
      </c>
      <c r="J4500" s="25" t="s">
        <v>5685</v>
      </c>
      <c r="K4500" s="147">
        <f>H4500*0.68</f>
        <v>10709.591355611294</v>
      </c>
    </row>
    <row r="4501" spans="1:11" x14ac:dyDescent="0.2">
      <c r="A4501" s="54"/>
      <c r="C4501" s="25" t="s">
        <v>3620</v>
      </c>
      <c r="D4501" s="15"/>
      <c r="E4501" s="15"/>
      <c r="F4501" s="58" t="s">
        <v>3660</v>
      </c>
      <c r="G4501" s="4" t="s">
        <v>2100</v>
      </c>
      <c r="H4501" s="152">
        <v>22246.017492368042</v>
      </c>
      <c r="I4501" s="38">
        <f t="shared" si="106"/>
        <v>18538.347910306704</v>
      </c>
      <c r="J4501" s="25" t="s">
        <v>5685</v>
      </c>
      <c r="K4501" s="147">
        <f>H4501*0.68</f>
        <v>15127.291894810271</v>
      </c>
    </row>
    <row r="4502" spans="1:11" x14ac:dyDescent="0.2">
      <c r="A4502" s="54"/>
      <c r="C4502" s="25" t="s">
        <v>3620</v>
      </c>
      <c r="D4502" s="15"/>
      <c r="E4502" s="15"/>
      <c r="F4502" s="58" t="s">
        <v>3657</v>
      </c>
      <c r="G4502" s="4" t="s">
        <v>2078</v>
      </c>
      <c r="H4502" s="152">
        <v>11478.312979837143</v>
      </c>
      <c r="I4502" s="38">
        <f t="shared" si="106"/>
        <v>9565.2608165309521</v>
      </c>
      <c r="J4502" s="25" t="s">
        <v>5685</v>
      </c>
      <c r="K4502" s="147">
        <f>H4502*0.68</f>
        <v>7805.2528262892574</v>
      </c>
    </row>
    <row r="4503" spans="1:11" x14ac:dyDescent="0.2">
      <c r="A4503" s="94"/>
      <c r="C4503" s="25" t="s">
        <v>3620</v>
      </c>
      <c r="D4503" s="15"/>
      <c r="E4503" s="15"/>
      <c r="F4503" s="58">
        <v>141300010</v>
      </c>
      <c r="G4503" s="4" t="s">
        <v>2070</v>
      </c>
      <c r="H4503" s="152">
        <v>19576.127016847884</v>
      </c>
      <c r="I4503" s="38">
        <f t="shared" si="106"/>
        <v>16313.439180706571</v>
      </c>
      <c r="J4503" s="25" t="s">
        <v>5685</v>
      </c>
      <c r="K4503" s="147">
        <f>H4503*0.68</f>
        <v>13311.766371456562</v>
      </c>
    </row>
    <row r="4504" spans="1:11" x14ac:dyDescent="0.2">
      <c r="A4504" s="54"/>
      <c r="C4504" s="25" t="s">
        <v>3620</v>
      </c>
      <c r="D4504" s="15"/>
      <c r="E4504" s="15"/>
      <c r="F4504" s="58">
        <v>60163811</v>
      </c>
      <c r="G4504" s="4" t="s">
        <v>6153</v>
      </c>
      <c r="H4504" s="152">
        <v>15483.148693117377</v>
      </c>
      <c r="I4504" s="38">
        <f t="shared" si="106"/>
        <v>12902.623910931148</v>
      </c>
      <c r="J4504" s="25" t="s">
        <v>5685</v>
      </c>
      <c r="K4504" s="147">
        <f>H4504*0.68</f>
        <v>10528.541111319817</v>
      </c>
    </row>
    <row r="4505" spans="1:11" x14ac:dyDescent="0.2">
      <c r="A4505" s="54"/>
      <c r="C4505" s="25" t="s">
        <v>3620</v>
      </c>
      <c r="D4505" s="15"/>
      <c r="E4505" s="15"/>
      <c r="F4505" s="58">
        <v>60163812</v>
      </c>
      <c r="G4505" s="4" t="s">
        <v>6154</v>
      </c>
      <c r="H4505" s="152">
        <v>19309.876657595705</v>
      </c>
      <c r="I4505" s="38">
        <f t="shared" si="106"/>
        <v>16091.563881329756</v>
      </c>
      <c r="J4505" s="25" t="s">
        <v>5685</v>
      </c>
      <c r="K4505" s="147">
        <f>H4505*0.68</f>
        <v>13130.71612716508</v>
      </c>
    </row>
    <row r="4506" spans="1:11" x14ac:dyDescent="0.2">
      <c r="A4506" s="54"/>
      <c r="C4506" s="25" t="s">
        <v>3620</v>
      </c>
      <c r="D4506" s="15"/>
      <c r="E4506" s="15"/>
      <c r="F4506" s="58">
        <v>60163813</v>
      </c>
      <c r="G4506" s="4" t="s">
        <v>6155</v>
      </c>
      <c r="H4506" s="152">
        <v>24025.320838182193</v>
      </c>
      <c r="I4506" s="38">
        <f t="shared" si="106"/>
        <v>20021.100698485163</v>
      </c>
      <c r="J4506" s="25" t="s">
        <v>5685</v>
      </c>
      <c r="K4506" s="147">
        <f>H4506*0.68</f>
        <v>16337.218169963893</v>
      </c>
    </row>
    <row r="4507" spans="1:11" x14ac:dyDescent="0.2">
      <c r="A4507" s="54"/>
      <c r="C4507" s="25" t="s">
        <v>3620</v>
      </c>
      <c r="D4507" s="15"/>
      <c r="E4507" s="15"/>
      <c r="F4507" s="58">
        <v>60163814</v>
      </c>
      <c r="G4507" s="4" t="s">
        <v>6156</v>
      </c>
      <c r="H4507" s="152">
        <v>32923.740737981811</v>
      </c>
      <c r="I4507" s="38">
        <f t="shared" si="106"/>
        <v>27436.450614984842</v>
      </c>
      <c r="J4507" s="25" t="s">
        <v>5685</v>
      </c>
      <c r="K4507" s="147">
        <f>H4507*0.68</f>
        <v>22388.143701827634</v>
      </c>
    </row>
    <row r="4508" spans="1:11" x14ac:dyDescent="0.2">
      <c r="A4508" s="54"/>
      <c r="C4508" s="25" t="s">
        <v>3620</v>
      </c>
      <c r="D4508" s="15"/>
      <c r="E4508" s="15"/>
      <c r="F4508" s="58">
        <v>60163815</v>
      </c>
      <c r="G4508" s="4" t="s">
        <v>6157</v>
      </c>
      <c r="H4508" s="152">
        <v>54547.260116362871</v>
      </c>
      <c r="I4508" s="38">
        <f t="shared" si="106"/>
        <v>45456.050096969062</v>
      </c>
      <c r="J4508" s="25" t="s">
        <v>5685</v>
      </c>
      <c r="K4508" s="147">
        <f>H4508*0.68</f>
        <v>37092.136879126752</v>
      </c>
    </row>
    <row r="4509" spans="1:11" x14ac:dyDescent="0.2">
      <c r="A4509" s="54"/>
      <c r="C4509" s="25" t="s">
        <v>3620</v>
      </c>
      <c r="D4509" s="15"/>
      <c r="E4509" s="15"/>
      <c r="F4509" s="58">
        <v>60163816</v>
      </c>
      <c r="G4509" s="4" t="s">
        <v>6158</v>
      </c>
      <c r="H4509" s="152">
        <v>86402.305975836774</v>
      </c>
      <c r="I4509" s="38">
        <f t="shared" si="106"/>
        <v>72001.921646530653</v>
      </c>
      <c r="J4509" s="25" t="s">
        <v>5685</v>
      </c>
      <c r="K4509" s="147">
        <f>H4509*0.68</f>
        <v>58753.568063569008</v>
      </c>
    </row>
    <row r="4510" spans="1:11" x14ac:dyDescent="0.2">
      <c r="A4510" s="94"/>
      <c r="C4510" s="25" t="s">
        <v>3620</v>
      </c>
      <c r="D4510" s="15"/>
      <c r="E4510" s="15"/>
      <c r="F4510" s="58">
        <v>141300030</v>
      </c>
      <c r="G4510" s="4" t="s">
        <v>2071</v>
      </c>
      <c r="H4510" s="152">
        <v>43601.447855030077</v>
      </c>
      <c r="I4510" s="38">
        <f t="shared" si="106"/>
        <v>36334.539879191732</v>
      </c>
      <c r="J4510" s="25" t="s">
        <v>5685</v>
      </c>
      <c r="K4510" s="147">
        <f>H4510*0.68</f>
        <v>29648.984541420454</v>
      </c>
    </row>
    <row r="4511" spans="1:11" x14ac:dyDescent="0.2">
      <c r="A4511" s="54"/>
      <c r="C4511" s="25" t="s">
        <v>3620</v>
      </c>
      <c r="D4511" s="15"/>
      <c r="E4511" s="15"/>
      <c r="F4511" s="58">
        <v>147120640</v>
      </c>
      <c r="G4511" s="4" t="s">
        <v>2102</v>
      </c>
      <c r="H4511" s="152">
        <v>3736.7466975612069</v>
      </c>
      <c r="I4511" s="38">
        <f t="shared" si="106"/>
        <v>3113.9555813010061</v>
      </c>
      <c r="J4511" s="25" t="s">
        <v>5685</v>
      </c>
      <c r="K4511" s="147">
        <f>H4511*0.68</f>
        <v>2540.987754341621</v>
      </c>
    </row>
    <row r="4512" spans="1:11" x14ac:dyDescent="0.2">
      <c r="A4512" s="54"/>
      <c r="C4512" s="25" t="s">
        <v>3620</v>
      </c>
      <c r="D4512" s="15"/>
      <c r="E4512" s="15"/>
      <c r="F4512" s="58" t="s">
        <v>2138</v>
      </c>
      <c r="G4512" s="4" t="s">
        <v>2164</v>
      </c>
      <c r="H4512" s="143"/>
      <c r="I4512" s="122"/>
      <c r="J4512" s="26"/>
      <c r="K4512" s="144"/>
    </row>
    <row r="4513" spans="1:11" ht="15.75" x14ac:dyDescent="0.25">
      <c r="A4513" s="54"/>
      <c r="C4513" s="25"/>
      <c r="D4513" s="15"/>
      <c r="E4513" s="15"/>
      <c r="F4513" s="58"/>
      <c r="G4513" s="76"/>
      <c r="H4513" s="143"/>
      <c r="I4513" s="122"/>
      <c r="J4513" s="26"/>
      <c r="K4513" s="144"/>
    </row>
    <row r="4514" spans="1:11" ht="15.75" x14ac:dyDescent="0.25">
      <c r="A4514" s="54"/>
      <c r="C4514" s="25" t="s">
        <v>3620</v>
      </c>
      <c r="D4514" s="15"/>
      <c r="E4514" s="15"/>
      <c r="F4514" s="103"/>
      <c r="G4514" s="76" t="s">
        <v>2165</v>
      </c>
      <c r="H4514" s="143"/>
      <c r="I4514" s="122"/>
      <c r="J4514" s="26"/>
      <c r="K4514" s="144"/>
    </row>
    <row r="4515" spans="1:11" x14ac:dyDescent="0.2">
      <c r="A4515" s="54"/>
      <c r="C4515" s="25" t="s">
        <v>3620</v>
      </c>
      <c r="D4515" s="15"/>
      <c r="E4515" s="15"/>
      <c r="F4515" s="58">
        <v>109530060</v>
      </c>
      <c r="G4515" s="4" t="s">
        <v>2083</v>
      </c>
      <c r="H4515" s="152">
        <v>13881.95309610512</v>
      </c>
      <c r="I4515" s="38">
        <f t="shared" si="106"/>
        <v>11568.294246754267</v>
      </c>
      <c r="J4515" s="25" t="s">
        <v>5685</v>
      </c>
      <c r="K4515" s="147">
        <f>H4515*0.68</f>
        <v>9439.7281053514835</v>
      </c>
    </row>
    <row r="4516" spans="1:11" x14ac:dyDescent="0.2">
      <c r="A4516" s="54"/>
      <c r="C4516" s="25" t="s">
        <v>3620</v>
      </c>
      <c r="D4516" s="15"/>
      <c r="E4516" s="15"/>
      <c r="F4516" s="58">
        <v>109530080</v>
      </c>
      <c r="G4516" s="4" t="s">
        <v>2166</v>
      </c>
      <c r="H4516" s="152">
        <v>13970.095706555396</v>
      </c>
      <c r="I4516" s="38">
        <f t="shared" si="106"/>
        <v>11641.746422129498</v>
      </c>
      <c r="J4516" s="25" t="s">
        <v>5685</v>
      </c>
      <c r="K4516" s="147">
        <f>H4516*0.68</f>
        <v>9499.6650804576693</v>
      </c>
    </row>
    <row r="4517" spans="1:11" x14ac:dyDescent="0.2">
      <c r="A4517" s="54"/>
      <c r="C4517" s="25" t="s">
        <v>3620</v>
      </c>
      <c r="D4517" s="15"/>
      <c r="E4517" s="15"/>
      <c r="F4517" s="58">
        <v>60149348</v>
      </c>
      <c r="G4517" s="4" t="s">
        <v>2103</v>
      </c>
      <c r="H4517" s="152">
        <v>16728.128792525826</v>
      </c>
      <c r="I4517" s="38">
        <f t="shared" si="106"/>
        <v>13940.107327104855</v>
      </c>
      <c r="J4517" s="25" t="s">
        <v>5685</v>
      </c>
      <c r="K4517" s="147">
        <f>H4517*0.68</f>
        <v>11375.127578917562</v>
      </c>
    </row>
    <row r="4518" spans="1:11" x14ac:dyDescent="0.2">
      <c r="A4518" s="54"/>
      <c r="C4518" s="25" t="s">
        <v>3620</v>
      </c>
      <c r="D4518" s="15"/>
      <c r="E4518" s="15"/>
      <c r="F4518" s="58">
        <v>109530120</v>
      </c>
      <c r="G4518" s="4" t="s">
        <v>2167</v>
      </c>
      <c r="H4518" s="152">
        <v>18863.663764509278</v>
      </c>
      <c r="I4518" s="38">
        <f t="shared" si="106"/>
        <v>15719.719803757733</v>
      </c>
      <c r="J4518" s="25" t="s">
        <v>5685</v>
      </c>
      <c r="K4518" s="147">
        <f>H4518*0.68</f>
        <v>12827.291359866309</v>
      </c>
    </row>
    <row r="4519" spans="1:11" x14ac:dyDescent="0.2">
      <c r="A4519" s="94"/>
      <c r="C4519" s="25" t="s">
        <v>3620</v>
      </c>
      <c r="D4519" s="15"/>
      <c r="E4519" s="15"/>
      <c r="F4519" s="58">
        <v>109530130</v>
      </c>
      <c r="G4519" s="4" t="s">
        <v>2168</v>
      </c>
      <c r="H4519" s="152">
        <v>54012.920741391674</v>
      </c>
      <c r="I4519" s="38">
        <f t="shared" si="106"/>
        <v>45010.767284493064</v>
      </c>
      <c r="J4519" s="25" t="s">
        <v>5685</v>
      </c>
      <c r="K4519" s="147">
        <f>H4519*0.68</f>
        <v>36728.78610414634</v>
      </c>
    </row>
    <row r="4520" spans="1:11" x14ac:dyDescent="0.2">
      <c r="A4520" s="94"/>
      <c r="C4520" s="25" t="s">
        <v>3620</v>
      </c>
      <c r="D4520" s="15"/>
      <c r="E4520" s="15"/>
      <c r="F4520" s="58">
        <v>109530140</v>
      </c>
      <c r="G4520" s="4" t="s">
        <v>2169</v>
      </c>
      <c r="H4520" s="152">
        <v>69586.050701426168</v>
      </c>
      <c r="I4520" s="38">
        <f t="shared" si="106"/>
        <v>57988.375584521811</v>
      </c>
      <c r="J4520" s="25" t="s">
        <v>5685</v>
      </c>
      <c r="K4520" s="147">
        <f>H4520*0.68</f>
        <v>47318.514476969794</v>
      </c>
    </row>
    <row r="4521" spans="1:11" x14ac:dyDescent="0.2">
      <c r="A4521" s="54"/>
      <c r="C4521" s="25" t="s">
        <v>3620</v>
      </c>
      <c r="D4521" s="15"/>
      <c r="E4521" s="15"/>
      <c r="F4521" s="58">
        <v>109530150</v>
      </c>
      <c r="G4521" s="4" t="s">
        <v>2170</v>
      </c>
      <c r="H4521" s="152">
        <v>91475.820439059404</v>
      </c>
      <c r="I4521" s="38">
        <f t="shared" si="106"/>
        <v>76229.850365882841</v>
      </c>
      <c r="J4521" s="25" t="s">
        <v>5685</v>
      </c>
      <c r="K4521" s="147">
        <f>H4521*0.68</f>
        <v>62203.557898560401</v>
      </c>
    </row>
    <row r="4522" spans="1:11" x14ac:dyDescent="0.2">
      <c r="A4522" s="54"/>
      <c r="C4522" s="25" t="s">
        <v>3620</v>
      </c>
      <c r="D4522" s="15"/>
      <c r="E4522" s="15"/>
      <c r="F4522" s="11">
        <v>60141748</v>
      </c>
      <c r="G4522" s="4" t="s">
        <v>2171</v>
      </c>
      <c r="H4522" s="152">
        <v>118932.863159053</v>
      </c>
      <c r="I4522" s="38">
        <f t="shared" si="106"/>
        <v>99110.719299210832</v>
      </c>
      <c r="J4522" s="25" t="s">
        <v>5685</v>
      </c>
      <c r="K4522" s="147">
        <f>H4522*0.68</f>
        <v>80874.346948156046</v>
      </c>
    </row>
    <row r="4523" spans="1:11" x14ac:dyDescent="0.2">
      <c r="A4523" s="94"/>
      <c r="C4523" s="25" t="s">
        <v>3620</v>
      </c>
      <c r="D4523" s="15"/>
      <c r="E4523" s="15"/>
      <c r="F4523" s="58">
        <v>109620200</v>
      </c>
      <c r="G4523" s="4" t="s">
        <v>2172</v>
      </c>
      <c r="H4523" s="152">
        <v>17084.344290129629</v>
      </c>
      <c r="I4523" s="38">
        <f t="shared" si="106"/>
        <v>14236.953575108026</v>
      </c>
      <c r="J4523" s="25" t="s">
        <v>5685</v>
      </c>
      <c r="K4523" s="147">
        <f>H4523*0.68</f>
        <v>11617.354117288149</v>
      </c>
    </row>
    <row r="4524" spans="1:11" x14ac:dyDescent="0.2">
      <c r="A4524" s="54"/>
      <c r="C4524" s="25" t="s">
        <v>3620</v>
      </c>
      <c r="D4524" s="15"/>
      <c r="E4524" s="15"/>
      <c r="F4524" s="58">
        <v>147121490</v>
      </c>
      <c r="G4524" s="4" t="s">
        <v>2173</v>
      </c>
      <c r="H4524" s="152">
        <v>3380.5150713919061</v>
      </c>
      <c r="I4524" s="38">
        <f t="shared" si="106"/>
        <v>2817.0958928265886</v>
      </c>
      <c r="J4524" s="25" t="s">
        <v>5685</v>
      </c>
      <c r="K4524" s="147">
        <f>H4524*0.68</f>
        <v>2298.7502485464961</v>
      </c>
    </row>
    <row r="4525" spans="1:11" ht="15.75" x14ac:dyDescent="0.25">
      <c r="A4525" s="54"/>
      <c r="C4525" s="25"/>
      <c r="D4525" s="15"/>
      <c r="E4525" s="15"/>
      <c r="F4525" s="58"/>
      <c r="G4525" s="76"/>
      <c r="H4525" s="143"/>
      <c r="I4525" s="122"/>
      <c r="J4525" s="26"/>
      <c r="K4525" s="144"/>
    </row>
    <row r="4526" spans="1:11" ht="15.75" x14ac:dyDescent="0.25">
      <c r="A4526" s="54"/>
      <c r="C4526" s="25" t="s">
        <v>3620</v>
      </c>
      <c r="D4526" s="15"/>
      <c r="E4526" s="15"/>
      <c r="F4526" s="103"/>
      <c r="G4526" s="76" t="s">
        <v>54</v>
      </c>
      <c r="H4526" s="143"/>
      <c r="I4526" s="122"/>
      <c r="J4526" s="26"/>
      <c r="K4526" s="144"/>
    </row>
    <row r="4527" spans="1:11" x14ac:dyDescent="0.2">
      <c r="A4527" s="94"/>
      <c r="C4527" s="25" t="s">
        <v>3620</v>
      </c>
      <c r="D4527" s="15"/>
      <c r="E4527" s="15"/>
      <c r="F4527" s="58">
        <v>60112705</v>
      </c>
      <c r="G4527" s="4" t="s">
        <v>2174</v>
      </c>
      <c r="H4527" s="152">
        <v>14085.38269273995</v>
      </c>
      <c r="I4527" s="38">
        <f t="shared" si="106"/>
        <v>11737.818910616625</v>
      </c>
      <c r="J4527" s="25" t="s">
        <v>5685</v>
      </c>
      <c r="K4527" s="147">
        <f>H4527*0.68</f>
        <v>9578.0602310631657</v>
      </c>
    </row>
    <row r="4528" spans="1:11" x14ac:dyDescent="0.2">
      <c r="A4528" s="54"/>
      <c r="C4528" s="25" t="s">
        <v>3620</v>
      </c>
      <c r="D4528" s="15"/>
      <c r="E4528" s="15"/>
      <c r="F4528" s="58">
        <v>60113217</v>
      </c>
      <c r="G4528" s="4" t="s">
        <v>2175</v>
      </c>
      <c r="H4528" s="152">
        <v>27495.817176491222</v>
      </c>
      <c r="I4528" s="38">
        <f t="shared" si="106"/>
        <v>22913.180980409354</v>
      </c>
      <c r="J4528" s="25" t="s">
        <v>5685</v>
      </c>
      <c r="K4528" s="147">
        <f>H4528*0.68</f>
        <v>18697.155680014032</v>
      </c>
    </row>
    <row r="4529" spans="1:11" x14ac:dyDescent="0.2">
      <c r="A4529" s="54"/>
      <c r="C4529" s="25" t="s">
        <v>3620</v>
      </c>
      <c r="D4529" s="15"/>
      <c r="E4529" s="15"/>
      <c r="F4529" s="58">
        <v>159260030</v>
      </c>
      <c r="G4529" s="4" t="s">
        <v>2064</v>
      </c>
      <c r="H4529" s="152">
        <v>3456.4146485228089</v>
      </c>
      <c r="I4529" s="38">
        <f t="shared" si="106"/>
        <v>2880.3455404356741</v>
      </c>
      <c r="J4529" s="25" t="s">
        <v>5685</v>
      </c>
      <c r="K4529" s="147">
        <f>H4529*0.68</f>
        <v>2350.3619609955103</v>
      </c>
    </row>
    <row r="4530" spans="1:11" x14ac:dyDescent="0.2">
      <c r="A4530" s="54"/>
      <c r="C4530" s="25" t="s">
        <v>3620</v>
      </c>
      <c r="D4530" s="15"/>
      <c r="E4530" s="15"/>
      <c r="F4530" s="58">
        <v>159260040</v>
      </c>
      <c r="G4530" s="4" t="s">
        <v>2065</v>
      </c>
      <c r="H4530" s="152">
        <v>5673.0755789116747</v>
      </c>
      <c r="I4530" s="38">
        <f t="shared" si="106"/>
        <v>4727.562982426396</v>
      </c>
      <c r="J4530" s="25" t="s">
        <v>5685</v>
      </c>
      <c r="K4530" s="147">
        <f>H4530*0.68</f>
        <v>3857.691393659939</v>
      </c>
    </row>
    <row r="4531" spans="1:11" x14ac:dyDescent="0.2">
      <c r="A4531" s="54"/>
      <c r="C4531" s="25" t="s">
        <v>3620</v>
      </c>
      <c r="D4531" s="15"/>
      <c r="E4531" s="15"/>
      <c r="F4531" s="58">
        <v>159260050</v>
      </c>
      <c r="G4531" s="4" t="s">
        <v>2066</v>
      </c>
      <c r="H4531" s="152">
        <v>7889.7203807350443</v>
      </c>
      <c r="I4531" s="38">
        <f t="shared" si="106"/>
        <v>6574.7669839458704</v>
      </c>
      <c r="J4531" s="25" t="s">
        <v>5685</v>
      </c>
      <c r="K4531" s="147">
        <f>H4531*0.68</f>
        <v>5365.0098588998308</v>
      </c>
    </row>
    <row r="4532" spans="1:11" x14ac:dyDescent="0.2">
      <c r="A4532" s="54"/>
      <c r="C4532" s="25" t="s">
        <v>3620</v>
      </c>
      <c r="D4532" s="15"/>
      <c r="E4532" s="15"/>
      <c r="F4532" s="58">
        <v>159260070</v>
      </c>
      <c r="G4532" s="4" t="s">
        <v>2067</v>
      </c>
      <c r="H4532" s="152">
        <v>9682.7002470350471</v>
      </c>
      <c r="I4532" s="38">
        <f t="shared" si="106"/>
        <v>8068.9168725292066</v>
      </c>
      <c r="J4532" s="25" t="s">
        <v>5685</v>
      </c>
      <c r="K4532" s="147">
        <f>H4532*0.68</f>
        <v>6584.2361679838323</v>
      </c>
    </row>
    <row r="4533" spans="1:11" x14ac:dyDescent="0.2">
      <c r="A4533" s="54"/>
      <c r="C4533" s="25" t="s">
        <v>3620</v>
      </c>
      <c r="D4533" s="15"/>
      <c r="E4533" s="15"/>
      <c r="F4533" s="58">
        <v>108300030</v>
      </c>
      <c r="G4533" s="4" t="s">
        <v>2155</v>
      </c>
      <c r="H4533" s="152">
        <v>18687.378543608735</v>
      </c>
      <c r="I4533" s="38">
        <f t="shared" si="106"/>
        <v>15572.815453007279</v>
      </c>
      <c r="J4533" s="25" t="s">
        <v>5685</v>
      </c>
      <c r="K4533" s="147">
        <f>H4533*0.68</f>
        <v>12707.417409653941</v>
      </c>
    </row>
    <row r="4534" spans="1:11" x14ac:dyDescent="0.2">
      <c r="A4534" s="54"/>
      <c r="C4534" s="25" t="s">
        <v>3620</v>
      </c>
      <c r="D4534" s="15"/>
      <c r="E4534" s="15"/>
      <c r="F4534" s="58" t="s">
        <v>3653</v>
      </c>
      <c r="G4534" s="4" t="s">
        <v>2068</v>
      </c>
      <c r="H4534" s="152">
        <v>1156.8374889581762</v>
      </c>
      <c r="I4534" s="38">
        <f t="shared" si="106"/>
        <v>964.03124079848021</v>
      </c>
      <c r="J4534" s="25" t="s">
        <v>5685</v>
      </c>
      <c r="K4534" s="147">
        <f>H4534*0.68</f>
        <v>786.64949249155984</v>
      </c>
    </row>
    <row r="4535" spans="1:11" x14ac:dyDescent="0.2">
      <c r="A4535" s="94"/>
      <c r="C4535" s="25" t="s">
        <v>3620</v>
      </c>
      <c r="D4535" s="15"/>
      <c r="E4535" s="15"/>
      <c r="F4535" s="105">
        <v>60112707</v>
      </c>
      <c r="G4535" s="8" t="s">
        <v>2176</v>
      </c>
      <c r="H4535" s="152">
        <v>13543.640306204856</v>
      </c>
      <c r="I4535" s="38">
        <f t="shared" si="106"/>
        <v>11286.36692183738</v>
      </c>
      <c r="J4535" s="25" t="s">
        <v>5685</v>
      </c>
      <c r="K4535" s="147">
        <f>H4535*0.68</f>
        <v>9209.675408219302</v>
      </c>
    </row>
    <row r="4536" spans="1:11" x14ac:dyDescent="0.2">
      <c r="A4536" s="94"/>
      <c r="C4536" s="25" t="s">
        <v>3620</v>
      </c>
      <c r="D4536" s="15"/>
      <c r="E4536" s="15"/>
      <c r="F4536" s="105">
        <v>60112708</v>
      </c>
      <c r="G4536" s="8" t="s">
        <v>2177</v>
      </c>
      <c r="H4536" s="152">
        <v>18961.096428686793</v>
      </c>
      <c r="I4536" s="38">
        <f t="shared" si="106"/>
        <v>15800.913690572328</v>
      </c>
      <c r="J4536" s="25" t="s">
        <v>5685</v>
      </c>
      <c r="K4536" s="147">
        <f>H4536*0.68</f>
        <v>12893.54557150702</v>
      </c>
    </row>
    <row r="4537" spans="1:11" x14ac:dyDescent="0.2">
      <c r="A4537" s="94"/>
      <c r="C4537" s="25" t="s">
        <v>3620</v>
      </c>
      <c r="D4537" s="15"/>
      <c r="E4537" s="15"/>
      <c r="F4537" s="105">
        <v>60112709</v>
      </c>
      <c r="G4537" s="8" t="s">
        <v>2178</v>
      </c>
      <c r="H4537" s="152">
        <v>31601.827381144656</v>
      </c>
      <c r="I4537" s="38">
        <f t="shared" si="106"/>
        <v>26334.856150953881</v>
      </c>
      <c r="J4537" s="25" t="s">
        <v>5685</v>
      </c>
      <c r="K4537" s="147">
        <f>H4537*0.68</f>
        <v>21489.242619178367</v>
      </c>
    </row>
    <row r="4538" spans="1:11" x14ac:dyDescent="0.2">
      <c r="A4538" s="94"/>
      <c r="C4538" s="25" t="s">
        <v>3620</v>
      </c>
      <c r="D4538" s="15"/>
      <c r="E4538" s="15"/>
      <c r="F4538" s="105">
        <v>60112752</v>
      </c>
      <c r="G4538" s="8" t="s">
        <v>2179</v>
      </c>
      <c r="H4538" s="152">
        <v>45145.467687349519</v>
      </c>
      <c r="I4538" s="38">
        <f t="shared" si="106"/>
        <v>37621.223072791268</v>
      </c>
      <c r="J4538" s="25" t="s">
        <v>5685</v>
      </c>
      <c r="K4538" s="147">
        <f>H4538*0.68</f>
        <v>30698.918027397674</v>
      </c>
    </row>
    <row r="4539" spans="1:11" x14ac:dyDescent="0.2">
      <c r="A4539" s="94"/>
      <c r="C4539" s="25" t="s">
        <v>3620</v>
      </c>
      <c r="D4539" s="15"/>
      <c r="E4539" s="15"/>
      <c r="F4539" s="105">
        <v>60112710</v>
      </c>
      <c r="G4539" s="8" t="s">
        <v>2180</v>
      </c>
      <c r="H4539" s="152">
        <v>32504.736734891649</v>
      </c>
      <c r="I4539" s="38">
        <f t="shared" si="106"/>
        <v>27087.280612409708</v>
      </c>
      <c r="J4539" s="25" t="s">
        <v>5685</v>
      </c>
      <c r="K4539" s="147">
        <f>H4539*0.68</f>
        <v>22103.220979726324</v>
      </c>
    </row>
    <row r="4540" spans="1:11" x14ac:dyDescent="0.2">
      <c r="A4540" s="94"/>
      <c r="C4540" s="25" t="s">
        <v>3620</v>
      </c>
      <c r="D4540" s="15"/>
      <c r="E4540" s="15"/>
      <c r="F4540" s="105">
        <v>60112711</v>
      </c>
      <c r="G4540" s="8" t="s">
        <v>2181</v>
      </c>
      <c r="H4540" s="152">
        <v>49660.014456084456</v>
      </c>
      <c r="I4540" s="38">
        <f t="shared" si="106"/>
        <v>41383.345380070379</v>
      </c>
      <c r="J4540" s="25" t="s">
        <v>5685</v>
      </c>
      <c r="K4540" s="147">
        <f>H4540*0.68</f>
        <v>33768.809830137434</v>
      </c>
    </row>
    <row r="4541" spans="1:11" ht="15.75" x14ac:dyDescent="0.25">
      <c r="A4541" s="54"/>
      <c r="C4541" s="25"/>
      <c r="D4541" s="15"/>
      <c r="E4541" s="15"/>
      <c r="F4541" s="58"/>
      <c r="G4541" s="76"/>
      <c r="H4541" s="143"/>
      <c r="I4541" s="122"/>
      <c r="J4541" s="26"/>
      <c r="K4541" s="144"/>
    </row>
    <row r="4542" spans="1:11" ht="15.75" x14ac:dyDescent="0.25">
      <c r="A4542" s="54"/>
      <c r="C4542" s="25" t="s">
        <v>3687</v>
      </c>
      <c r="D4542" s="15"/>
      <c r="E4542" s="15"/>
      <c r="F4542" s="103"/>
      <c r="G4542" s="76" t="s">
        <v>2182</v>
      </c>
      <c r="H4542" s="143"/>
      <c r="I4542" s="122"/>
      <c r="J4542" s="26"/>
      <c r="K4542" s="144"/>
    </row>
    <row r="4543" spans="1:11" x14ac:dyDescent="0.2">
      <c r="A4543" s="54"/>
      <c r="C4543" s="25" t="s">
        <v>3687</v>
      </c>
      <c r="D4543" s="15"/>
      <c r="E4543" s="15"/>
      <c r="F4543" s="58">
        <v>60122681</v>
      </c>
      <c r="G4543" s="4" t="s">
        <v>2183</v>
      </c>
      <c r="H4543" s="152">
        <v>15323.395251852973</v>
      </c>
      <c r="I4543" s="38">
        <f t="shared" ref="I4543:I4647" si="107">H4543/1.2</f>
        <v>12769.496043210811</v>
      </c>
      <c r="J4543" s="25" t="s">
        <v>5690</v>
      </c>
      <c r="K4543" s="147">
        <f>H4543*0.68</f>
        <v>10419.908771260023</v>
      </c>
    </row>
    <row r="4544" spans="1:11" x14ac:dyDescent="0.2">
      <c r="A4544" s="54"/>
      <c r="C4544" s="25" t="s">
        <v>3687</v>
      </c>
      <c r="D4544" s="15"/>
      <c r="E4544" s="15"/>
      <c r="F4544" s="58">
        <v>60122684</v>
      </c>
      <c r="G4544" s="4" t="s">
        <v>2184</v>
      </c>
      <c r="H4544" s="152">
        <v>25419.038568619446</v>
      </c>
      <c r="I4544" s="38">
        <f t="shared" si="107"/>
        <v>21182.532140516207</v>
      </c>
      <c r="J4544" s="25" t="s">
        <v>5690</v>
      </c>
      <c r="K4544" s="147">
        <f>H4544*0.68</f>
        <v>17284.946226661225</v>
      </c>
    </row>
    <row r="4545" spans="1:11" ht="15.75" x14ac:dyDescent="0.25">
      <c r="A4545" s="54"/>
      <c r="C4545" s="25"/>
      <c r="D4545" s="15"/>
      <c r="E4545" s="15"/>
      <c r="F4545" s="58"/>
      <c r="G4545" s="76"/>
      <c r="H4545" s="143"/>
      <c r="I4545" s="122"/>
      <c r="J4545" s="26"/>
      <c r="K4545" s="144"/>
    </row>
    <row r="4546" spans="1:11" ht="15.75" x14ac:dyDescent="0.25">
      <c r="A4546" s="54"/>
      <c r="C4546" s="25" t="s">
        <v>3620</v>
      </c>
      <c r="D4546" s="15"/>
      <c r="E4546" s="15"/>
      <c r="F4546" s="103"/>
      <c r="G4546" s="76" t="s">
        <v>5906</v>
      </c>
      <c r="H4546" s="143"/>
      <c r="I4546" s="122"/>
      <c r="J4546" s="26"/>
      <c r="K4546" s="144"/>
    </row>
    <row r="4547" spans="1:11" x14ac:dyDescent="0.2">
      <c r="A4547" s="54"/>
      <c r="C4547" s="25" t="s">
        <v>3620</v>
      </c>
      <c r="D4547" s="15"/>
      <c r="E4547" s="15"/>
      <c r="F4547" s="58" t="s">
        <v>2185</v>
      </c>
      <c r="G4547" s="4" t="s">
        <v>2186</v>
      </c>
      <c r="H4547" s="152">
        <v>4236.1999853587668</v>
      </c>
      <c r="I4547" s="38">
        <f t="shared" si="107"/>
        <v>3530.1666544656391</v>
      </c>
      <c r="J4547" s="25" t="s">
        <v>5685</v>
      </c>
      <c r="K4547" s="147">
        <f>H4547*0.68</f>
        <v>2880.6159900439616</v>
      </c>
    </row>
    <row r="4548" spans="1:11" x14ac:dyDescent="0.2">
      <c r="A4548" s="54"/>
      <c r="C4548" s="25" t="s">
        <v>3620</v>
      </c>
      <c r="D4548" s="15"/>
      <c r="E4548" s="15"/>
      <c r="F4548" s="58" t="s">
        <v>2187</v>
      </c>
      <c r="G4548" s="4" t="s">
        <v>2188</v>
      </c>
      <c r="H4548" s="152">
        <v>2704.7765626937944</v>
      </c>
      <c r="I4548" s="38">
        <f t="shared" si="107"/>
        <v>2253.9804689114953</v>
      </c>
      <c r="J4548" s="25" t="s">
        <v>5685</v>
      </c>
      <c r="K4548" s="147">
        <f>H4548*0.68</f>
        <v>1839.2480626317804</v>
      </c>
    </row>
    <row r="4549" spans="1:11" x14ac:dyDescent="0.2">
      <c r="A4549" s="54"/>
      <c r="C4549" s="25" t="s">
        <v>3620</v>
      </c>
      <c r="D4549" s="15"/>
      <c r="E4549" s="15"/>
      <c r="F4549" s="58" t="s">
        <v>2189</v>
      </c>
      <c r="G4549" s="4" t="s">
        <v>2190</v>
      </c>
      <c r="H4549" s="152">
        <v>2704.7765626937944</v>
      </c>
      <c r="I4549" s="38">
        <f t="shared" si="107"/>
        <v>2253.9804689114953</v>
      </c>
      <c r="J4549" s="25" t="s">
        <v>5685</v>
      </c>
      <c r="K4549" s="147">
        <f>H4549*0.68</f>
        <v>1839.2480626317804</v>
      </c>
    </row>
    <row r="4550" spans="1:11" x14ac:dyDescent="0.2">
      <c r="A4550" s="54"/>
      <c r="C4550" s="25" t="s">
        <v>3620</v>
      </c>
      <c r="D4550" s="15"/>
      <c r="E4550" s="15"/>
      <c r="F4550" s="58" t="s">
        <v>2191</v>
      </c>
      <c r="G4550" s="4" t="s">
        <v>2192</v>
      </c>
      <c r="H4550" s="152">
        <v>2704.7765626937944</v>
      </c>
      <c r="I4550" s="38">
        <f t="shared" si="107"/>
        <v>2253.9804689114953</v>
      </c>
      <c r="J4550" s="25" t="s">
        <v>5685</v>
      </c>
      <c r="K4550" s="147">
        <f>H4550*0.68</f>
        <v>1839.2480626317804</v>
      </c>
    </row>
    <row r="4551" spans="1:11" x14ac:dyDescent="0.2">
      <c r="A4551" s="54"/>
      <c r="C4551" s="25" t="s">
        <v>3620</v>
      </c>
      <c r="D4551" s="15"/>
      <c r="E4551" s="15"/>
      <c r="F4551" s="58" t="s">
        <v>2193</v>
      </c>
      <c r="G4551" s="4" t="s">
        <v>2194</v>
      </c>
      <c r="H4551" s="152">
        <v>2704.7765626937944</v>
      </c>
      <c r="I4551" s="38">
        <f t="shared" si="107"/>
        <v>2253.9804689114953</v>
      </c>
      <c r="J4551" s="25" t="s">
        <v>5685</v>
      </c>
      <c r="K4551" s="147">
        <f>H4551*0.68</f>
        <v>1839.2480626317804</v>
      </c>
    </row>
    <row r="4552" spans="1:11" ht="15.75" x14ac:dyDescent="0.25">
      <c r="A4552" s="54"/>
      <c r="C4552" s="25"/>
      <c r="D4552" s="15"/>
      <c r="E4552" s="15"/>
      <c r="F4552" s="58"/>
      <c r="G4552" s="76"/>
      <c r="H4552" s="143"/>
      <c r="I4552" s="122"/>
      <c r="J4552" s="26"/>
      <c r="K4552" s="144"/>
    </row>
    <row r="4553" spans="1:11" ht="15.75" x14ac:dyDescent="0.25">
      <c r="A4553" s="54"/>
      <c r="C4553" s="25" t="s">
        <v>3620</v>
      </c>
      <c r="D4553" s="15"/>
      <c r="E4553" s="15"/>
      <c r="F4553" s="105" t="s">
        <v>71</v>
      </c>
      <c r="G4553" s="77" t="s">
        <v>5728</v>
      </c>
      <c r="H4553" s="154"/>
      <c r="I4553" s="122"/>
      <c r="J4553" s="26"/>
      <c r="K4553" s="144"/>
    </row>
    <row r="4554" spans="1:11" x14ac:dyDescent="0.2">
      <c r="A4554" s="54"/>
      <c r="C4554" s="25" t="s">
        <v>3620</v>
      </c>
      <c r="D4554" s="15"/>
      <c r="E4554" s="15"/>
      <c r="F4554" s="105">
        <v>60169268</v>
      </c>
      <c r="G4554" s="8" t="s">
        <v>2195</v>
      </c>
      <c r="H4554" s="152">
        <v>3160.1827381144658</v>
      </c>
      <c r="I4554" s="38">
        <f t="shared" si="107"/>
        <v>2633.4856150953883</v>
      </c>
      <c r="J4554" s="25" t="s">
        <v>5685</v>
      </c>
      <c r="K4554" s="147">
        <f>H4554*0.68</f>
        <v>2148.9242619178367</v>
      </c>
    </row>
    <row r="4555" spans="1:11" x14ac:dyDescent="0.2">
      <c r="A4555" s="54"/>
      <c r="C4555" s="25" t="s">
        <v>3620</v>
      </c>
      <c r="D4555" s="15"/>
      <c r="E4555" s="15"/>
      <c r="F4555" s="105">
        <v>60169269</v>
      </c>
      <c r="G4555" s="8" t="s">
        <v>2196</v>
      </c>
      <c r="H4555" s="152">
        <v>3160.1827381144658</v>
      </c>
      <c r="I4555" s="38">
        <f t="shared" si="107"/>
        <v>2633.4856150953883</v>
      </c>
      <c r="J4555" s="25" t="s">
        <v>5685</v>
      </c>
      <c r="K4555" s="147">
        <f>H4555*0.68</f>
        <v>2148.9242619178367</v>
      </c>
    </row>
    <row r="4556" spans="1:11" x14ac:dyDescent="0.2">
      <c r="A4556" s="54"/>
      <c r="C4556" s="25" t="s">
        <v>3620</v>
      </c>
      <c r="D4556" s="15"/>
      <c r="E4556" s="15"/>
      <c r="F4556" s="105">
        <v>60169270</v>
      </c>
      <c r="G4556" s="8" t="s">
        <v>2197</v>
      </c>
      <c r="H4556" s="152">
        <v>3160.1827381144658</v>
      </c>
      <c r="I4556" s="38">
        <f t="shared" si="107"/>
        <v>2633.4856150953883</v>
      </c>
      <c r="J4556" s="25" t="s">
        <v>5685</v>
      </c>
      <c r="K4556" s="147">
        <f>H4556*0.68</f>
        <v>2148.9242619178367</v>
      </c>
    </row>
    <row r="4557" spans="1:11" x14ac:dyDescent="0.2">
      <c r="A4557" s="54"/>
      <c r="C4557" s="25" t="s">
        <v>3620</v>
      </c>
      <c r="D4557" s="15"/>
      <c r="E4557" s="15"/>
      <c r="F4557" s="105">
        <v>60169271</v>
      </c>
      <c r="G4557" s="8" t="s">
        <v>2198</v>
      </c>
      <c r="H4557" s="152">
        <v>9029.0935374699002</v>
      </c>
      <c r="I4557" s="38">
        <f t="shared" si="107"/>
        <v>7524.2446145582508</v>
      </c>
      <c r="J4557" s="25" t="s">
        <v>5685</v>
      </c>
      <c r="K4557" s="147">
        <f>H4557*0.68</f>
        <v>6139.7836054795325</v>
      </c>
    </row>
    <row r="4558" spans="1:11" ht="15.75" x14ac:dyDescent="0.25">
      <c r="A4558" s="54"/>
      <c r="C4558" s="25"/>
      <c r="D4558" s="15"/>
      <c r="E4558" s="15"/>
      <c r="F4558" s="58"/>
      <c r="G4558" s="76"/>
      <c r="H4558" s="143"/>
      <c r="I4558" s="122"/>
      <c r="J4558" s="26"/>
      <c r="K4558" s="144"/>
    </row>
    <row r="4559" spans="1:11" ht="15.75" x14ac:dyDescent="0.25">
      <c r="A4559" s="54"/>
      <c r="C4559" s="25" t="s">
        <v>3721</v>
      </c>
      <c r="D4559" s="15"/>
      <c r="E4559" s="15"/>
      <c r="F4559" s="103"/>
      <c r="G4559" s="76" t="s">
        <v>2199</v>
      </c>
      <c r="H4559" s="143"/>
      <c r="I4559" s="122"/>
      <c r="J4559" s="26"/>
      <c r="K4559" s="144"/>
    </row>
    <row r="4560" spans="1:11" x14ac:dyDescent="0.2">
      <c r="A4560" s="54"/>
      <c r="C4560" s="25" t="s">
        <v>3721</v>
      </c>
      <c r="D4560" s="6"/>
      <c r="E4560" s="6"/>
      <c r="F4560" s="14" t="s">
        <v>5896</v>
      </c>
      <c r="G4560" s="4" t="s">
        <v>2200</v>
      </c>
      <c r="H4560" s="152">
        <v>17618.699793666328</v>
      </c>
      <c r="I4560" s="38">
        <f t="shared" si="107"/>
        <v>14682.249828055274</v>
      </c>
      <c r="J4560" s="25" t="s">
        <v>5690</v>
      </c>
      <c r="K4560" s="147">
        <f>H4560*0.68</f>
        <v>11980.715859693104</v>
      </c>
    </row>
    <row r="4561" spans="1:11" x14ac:dyDescent="0.2">
      <c r="A4561" s="54"/>
      <c r="C4561" s="25" t="s">
        <v>3721</v>
      </c>
      <c r="D4561" s="6"/>
      <c r="E4561" s="6"/>
      <c r="F4561" s="14" t="s">
        <v>5897</v>
      </c>
      <c r="G4561" s="4" t="s">
        <v>2201</v>
      </c>
      <c r="H4561" s="152">
        <v>18775.521154059003</v>
      </c>
      <c r="I4561" s="38">
        <f t="shared" si="107"/>
        <v>15646.267628382502</v>
      </c>
      <c r="J4561" s="25" t="s">
        <v>5690</v>
      </c>
      <c r="K4561" s="147">
        <f>H4561*0.68</f>
        <v>12767.354384760123</v>
      </c>
    </row>
    <row r="4562" spans="1:11" x14ac:dyDescent="0.2">
      <c r="A4562" s="54"/>
      <c r="C4562" s="25" t="s">
        <v>3721</v>
      </c>
      <c r="D4562" s="6"/>
      <c r="E4562" s="6"/>
      <c r="F4562" s="14" t="s">
        <v>4896</v>
      </c>
      <c r="G4562" s="4" t="s">
        <v>2202</v>
      </c>
      <c r="H4562" s="152">
        <v>26783.35392415262</v>
      </c>
      <c r="I4562" s="38">
        <f t="shared" si="107"/>
        <v>22319.461603460517</v>
      </c>
      <c r="J4562" s="25" t="s">
        <v>5690</v>
      </c>
      <c r="K4562" s="147">
        <f>H4562*0.68</f>
        <v>18212.680668423782</v>
      </c>
    </row>
    <row r="4563" spans="1:11" x14ac:dyDescent="0.2">
      <c r="A4563" s="54"/>
      <c r="C4563" s="25" t="s">
        <v>3721</v>
      </c>
      <c r="D4563" s="6"/>
      <c r="E4563" s="6"/>
      <c r="F4563" s="14" t="s">
        <v>5898</v>
      </c>
      <c r="G4563" s="4" t="s">
        <v>2203</v>
      </c>
      <c r="H4563" s="152">
        <v>28918.905024701577</v>
      </c>
      <c r="I4563" s="38">
        <f t="shared" si="107"/>
        <v>24099.08752058465</v>
      </c>
      <c r="J4563" s="25" t="s">
        <v>5690</v>
      </c>
      <c r="K4563" s="147">
        <f>H4563*0.68</f>
        <v>19664.855416797072</v>
      </c>
    </row>
    <row r="4564" spans="1:11" ht="15.75" x14ac:dyDescent="0.25">
      <c r="A4564" s="54"/>
      <c r="C4564" s="25"/>
      <c r="D4564" s="6"/>
      <c r="E4564" s="6"/>
      <c r="F4564" s="14"/>
      <c r="G4564" s="76"/>
      <c r="H4564" s="143"/>
      <c r="I4564" s="122"/>
      <c r="J4564" s="26"/>
      <c r="K4564" s="144"/>
    </row>
    <row r="4565" spans="1:11" ht="15.75" x14ac:dyDescent="0.25">
      <c r="A4565" s="54"/>
      <c r="C4565" s="25" t="s">
        <v>3722</v>
      </c>
      <c r="D4565" s="15"/>
      <c r="E4565" s="72" t="s">
        <v>5686</v>
      </c>
      <c r="F4565" s="105"/>
      <c r="G4565" s="77" t="s">
        <v>3614</v>
      </c>
      <c r="H4565" s="154"/>
      <c r="I4565" s="122"/>
      <c r="J4565" s="26"/>
      <c r="K4565" s="144"/>
    </row>
    <row r="4566" spans="1:11" x14ac:dyDescent="0.2">
      <c r="A4566" s="54"/>
      <c r="C4566" s="25" t="s">
        <v>3722</v>
      </c>
      <c r="D4566" s="15"/>
      <c r="E4566" s="72" t="s">
        <v>5686</v>
      </c>
      <c r="F4566" s="105">
        <v>60165319</v>
      </c>
      <c r="G4566" s="8" t="s">
        <v>2204</v>
      </c>
      <c r="H4566" s="152">
        <v>30445.916461016957</v>
      </c>
      <c r="I4566" s="38">
        <f t="shared" si="107"/>
        <v>25371.597050847464</v>
      </c>
      <c r="J4566" s="25" t="s">
        <v>5690</v>
      </c>
      <c r="K4566" s="147">
        <f>H4566*0.72</f>
        <v>21921.059851932208</v>
      </c>
    </row>
    <row r="4567" spans="1:11" x14ac:dyDescent="0.2">
      <c r="A4567" s="54"/>
      <c r="C4567" s="25" t="s">
        <v>3722</v>
      </c>
      <c r="D4567" s="15"/>
      <c r="E4567" s="72" t="s">
        <v>5686</v>
      </c>
      <c r="F4567" s="105">
        <v>60161880</v>
      </c>
      <c r="G4567" s="8" t="s">
        <v>2205</v>
      </c>
      <c r="H4567" s="152">
        <v>36873.135204772887</v>
      </c>
      <c r="I4567" s="38">
        <f t="shared" si="107"/>
        <v>30727.612670644074</v>
      </c>
      <c r="J4567" s="25" t="s">
        <v>5690</v>
      </c>
      <c r="K4567" s="147">
        <f>H4567*0.72</f>
        <v>26548.657347436478</v>
      </c>
    </row>
    <row r="4568" spans="1:11" x14ac:dyDescent="0.2">
      <c r="A4568" s="54"/>
      <c r="C4568" s="25" t="s">
        <v>3722</v>
      </c>
      <c r="D4568" s="15"/>
      <c r="E4568" s="72" t="s">
        <v>5686</v>
      </c>
      <c r="F4568" s="105">
        <v>60165322</v>
      </c>
      <c r="G4568" s="8" t="s">
        <v>2206</v>
      </c>
      <c r="H4568" s="152">
        <v>35937.989938983061</v>
      </c>
      <c r="I4568" s="38">
        <f t="shared" si="107"/>
        <v>29948.324949152553</v>
      </c>
      <c r="J4568" s="25" t="s">
        <v>5690</v>
      </c>
      <c r="K4568" s="147">
        <f>H4568*0.72</f>
        <v>25875.352756067801</v>
      </c>
    </row>
    <row r="4569" spans="1:11" x14ac:dyDescent="0.2">
      <c r="A4569" s="54"/>
      <c r="C4569" s="25" t="s">
        <v>3722</v>
      </c>
      <c r="D4569" s="15"/>
      <c r="E4569" s="72" t="s">
        <v>5686</v>
      </c>
      <c r="F4569" s="105">
        <v>60165318</v>
      </c>
      <c r="G4569" s="8" t="s">
        <v>2207</v>
      </c>
      <c r="H4569" s="152">
        <v>41439.465668501703</v>
      </c>
      <c r="I4569" s="38">
        <f t="shared" si="107"/>
        <v>34532.888057084754</v>
      </c>
      <c r="J4569" s="25" t="s">
        <v>5690</v>
      </c>
      <c r="K4569" s="147">
        <f>H4569*0.72</f>
        <v>29836.415281321224</v>
      </c>
    </row>
    <row r="4570" spans="1:11" x14ac:dyDescent="0.2">
      <c r="A4570" s="54"/>
      <c r="C4570" s="25"/>
      <c r="D4570" s="15"/>
      <c r="E4570" s="95"/>
      <c r="F4570" s="105"/>
      <c r="G4570" s="8"/>
      <c r="H4570" s="153"/>
      <c r="I4570" s="122"/>
      <c r="J4570" s="26"/>
      <c r="K4570" s="144"/>
    </row>
    <row r="4571" spans="1:11" x14ac:dyDescent="0.2">
      <c r="A4571" s="54"/>
      <c r="C4571" s="25" t="s">
        <v>3722</v>
      </c>
      <c r="D4571" s="15"/>
      <c r="E4571" s="72" t="s">
        <v>5686</v>
      </c>
      <c r="F4571" s="105">
        <v>60185327</v>
      </c>
      <c r="G4571" s="8" t="s">
        <v>6190</v>
      </c>
      <c r="H4571" s="152">
        <v>31317.757100045827</v>
      </c>
      <c r="I4571" s="38">
        <f t="shared" si="107"/>
        <v>26098.130916704857</v>
      </c>
      <c r="J4571" s="25" t="s">
        <v>5690</v>
      </c>
      <c r="K4571" s="147">
        <f>H4571*0.72</f>
        <v>22548.785112032994</v>
      </c>
    </row>
    <row r="4572" spans="1:11" x14ac:dyDescent="0.2">
      <c r="A4572" s="54"/>
      <c r="C4572" s="25" t="s">
        <v>3722</v>
      </c>
      <c r="D4572" s="15"/>
      <c r="E4572" s="72" t="s">
        <v>5686</v>
      </c>
      <c r="F4572" s="105">
        <v>60185581</v>
      </c>
      <c r="G4572" s="8" t="s">
        <v>6191</v>
      </c>
      <c r="H4572" s="152">
        <v>36795.387619445479</v>
      </c>
      <c r="I4572" s="38">
        <f t="shared" si="107"/>
        <v>30662.823016204566</v>
      </c>
      <c r="J4572" s="25" t="s">
        <v>5690</v>
      </c>
      <c r="K4572" s="147">
        <f>H4572*0.72</f>
        <v>26492.679086000742</v>
      </c>
    </row>
    <row r="4573" spans="1:11" x14ac:dyDescent="0.2">
      <c r="A4573" s="54"/>
      <c r="C4573" s="25"/>
      <c r="D4573" s="15"/>
      <c r="E4573" s="95"/>
      <c r="F4573" s="105"/>
      <c r="G4573" s="8"/>
      <c r="H4573" s="153"/>
      <c r="I4573" s="122"/>
      <c r="J4573" s="26"/>
      <c r="K4573" s="144"/>
    </row>
    <row r="4574" spans="1:11" x14ac:dyDescent="0.2">
      <c r="A4574" s="54"/>
      <c r="C4574" s="25" t="s">
        <v>3722</v>
      </c>
      <c r="D4574" s="15"/>
      <c r="E4574" s="72" t="s">
        <v>5686</v>
      </c>
      <c r="F4574" s="105">
        <v>60185582</v>
      </c>
      <c r="G4574" s="8" t="s">
        <v>6192</v>
      </c>
      <c r="H4574" s="152">
        <v>27403.037462540102</v>
      </c>
      <c r="I4574" s="38">
        <f t="shared" si="107"/>
        <v>22835.864552116753</v>
      </c>
      <c r="J4574" s="25" t="s">
        <v>5690</v>
      </c>
      <c r="K4574" s="147">
        <f>H4574*0.72</f>
        <v>19730.186973028871</v>
      </c>
    </row>
    <row r="4575" spans="1:11" x14ac:dyDescent="0.2">
      <c r="A4575" s="54"/>
      <c r="C4575" s="25" t="s">
        <v>3722</v>
      </c>
      <c r="D4575" s="15"/>
      <c r="E4575" s="72" t="s">
        <v>5686</v>
      </c>
      <c r="F4575" s="105">
        <v>60185583</v>
      </c>
      <c r="G4575" s="8" t="s">
        <v>6193</v>
      </c>
      <c r="H4575" s="152">
        <v>32195.964167014794</v>
      </c>
      <c r="I4575" s="38">
        <f t="shared" si="107"/>
        <v>26829.970139178997</v>
      </c>
      <c r="J4575" s="25" t="s">
        <v>5690</v>
      </c>
      <c r="K4575" s="147">
        <f>H4575*0.72</f>
        <v>23181.094200250649</v>
      </c>
    </row>
    <row r="4576" spans="1:11" ht="15.75" x14ac:dyDescent="0.25">
      <c r="A4576" s="54"/>
      <c r="C4576" s="25"/>
      <c r="D4576" s="15"/>
      <c r="E4576" s="15"/>
      <c r="F4576" s="105"/>
      <c r="G4576" s="77"/>
      <c r="H4576" s="154"/>
      <c r="I4576" s="122"/>
      <c r="J4576" s="26"/>
      <c r="K4576" s="144"/>
    </row>
    <row r="4577" spans="1:11" ht="15.75" x14ac:dyDescent="0.25">
      <c r="A4577" s="54"/>
      <c r="C4577" s="25" t="s">
        <v>3620</v>
      </c>
      <c r="D4577" s="15"/>
      <c r="E4577" s="15"/>
      <c r="F4577" s="105"/>
      <c r="G4577" s="77" t="s">
        <v>3615</v>
      </c>
      <c r="H4577" s="154"/>
      <c r="I4577" s="122"/>
      <c r="J4577" s="26"/>
      <c r="K4577" s="144"/>
    </row>
    <row r="4578" spans="1:11" x14ac:dyDescent="0.2">
      <c r="A4578" s="54"/>
      <c r="C4578" s="25" t="s">
        <v>3620</v>
      </c>
      <c r="D4578" s="15"/>
      <c r="E4578" s="15"/>
      <c r="F4578" s="105">
        <v>60166477</v>
      </c>
      <c r="G4578" s="8" t="s">
        <v>2208</v>
      </c>
      <c r="H4578" s="152">
        <v>4632.3203589742125</v>
      </c>
      <c r="I4578" s="38">
        <f t="shared" si="107"/>
        <v>3860.2669658118439</v>
      </c>
      <c r="J4578" s="25" t="s">
        <v>5685</v>
      </c>
      <c r="K4578" s="147">
        <f>H4578*0.68</f>
        <v>3149.9778441024646</v>
      </c>
    </row>
    <row r="4579" spans="1:11" x14ac:dyDescent="0.2">
      <c r="A4579" s="54"/>
      <c r="C4579" s="25" t="s">
        <v>3620</v>
      </c>
      <c r="D4579" s="15"/>
      <c r="E4579" s="15"/>
      <c r="F4579" s="105">
        <v>60168126</v>
      </c>
      <c r="G4579" s="8" t="s">
        <v>2209</v>
      </c>
      <c r="H4579" s="152">
        <v>1962.8464211891092</v>
      </c>
      <c r="I4579" s="38">
        <f t="shared" si="107"/>
        <v>1635.7053509909244</v>
      </c>
      <c r="J4579" s="25" t="s">
        <v>5685</v>
      </c>
      <c r="K4579" s="147">
        <f>H4579*0.68</f>
        <v>1334.7355664085944</v>
      </c>
    </row>
    <row r="4580" spans="1:11" ht="15.75" x14ac:dyDescent="0.25">
      <c r="A4580" s="54"/>
      <c r="C4580" s="25"/>
      <c r="D4580" s="15"/>
      <c r="E4580" s="15"/>
      <c r="F4580" s="58"/>
      <c r="G4580" s="76"/>
      <c r="H4580" s="143"/>
      <c r="I4580" s="122"/>
      <c r="J4580" s="26"/>
      <c r="K4580" s="144"/>
    </row>
    <row r="4581" spans="1:11" ht="15.75" x14ac:dyDescent="0.25">
      <c r="A4581" s="54"/>
      <c r="C4581" s="25" t="s">
        <v>3723</v>
      </c>
      <c r="D4581" s="15"/>
      <c r="E4581" s="15"/>
      <c r="F4581" s="103"/>
      <c r="G4581" s="76" t="s">
        <v>2210</v>
      </c>
      <c r="H4581" s="143"/>
      <c r="I4581" s="122"/>
      <c r="J4581" s="26"/>
      <c r="K4581" s="144"/>
    </row>
    <row r="4582" spans="1:11" x14ac:dyDescent="0.2">
      <c r="A4582" s="54"/>
      <c r="C4582" s="25" t="s">
        <v>3723</v>
      </c>
      <c r="D4582" s="15"/>
      <c r="E4582" s="15"/>
      <c r="F4582" s="58">
        <v>503110334</v>
      </c>
      <c r="G4582" s="4" t="s">
        <v>2211</v>
      </c>
      <c r="H4582" s="152">
        <v>42178.376135385217</v>
      </c>
      <c r="I4582" s="38">
        <f t="shared" si="107"/>
        <v>35148.646779487681</v>
      </c>
      <c r="J4582" s="25" t="s">
        <v>5690</v>
      </c>
      <c r="K4582" s="147">
        <f>H4582*0.68</f>
        <v>28681.295772061949</v>
      </c>
    </row>
    <row r="4583" spans="1:11" ht="15.75" x14ac:dyDescent="0.25">
      <c r="A4583" s="54"/>
      <c r="C4583" s="25"/>
      <c r="D4583" s="15"/>
      <c r="E4583" s="15"/>
      <c r="F4583" s="58"/>
      <c r="G4583" s="76"/>
      <c r="H4583" s="153"/>
      <c r="I4583" s="122"/>
      <c r="J4583" s="26"/>
      <c r="K4583" s="144"/>
    </row>
    <row r="4584" spans="1:11" ht="15.75" x14ac:dyDescent="0.25">
      <c r="A4584" s="54"/>
      <c r="C4584" s="25" t="s">
        <v>3724</v>
      </c>
      <c r="D4584" s="15"/>
      <c r="E4584" s="15"/>
      <c r="F4584" s="58"/>
      <c r="G4584" s="76" t="s">
        <v>6110</v>
      </c>
      <c r="H4584" s="153"/>
      <c r="I4584" s="122"/>
      <c r="J4584" s="26"/>
      <c r="K4584" s="144"/>
    </row>
    <row r="4585" spans="1:11" x14ac:dyDescent="0.2">
      <c r="A4585" s="54"/>
      <c r="C4585" s="25" t="s">
        <v>3724</v>
      </c>
      <c r="D4585" s="15"/>
      <c r="E4585" s="15"/>
      <c r="F4585" s="58">
        <v>60185601</v>
      </c>
      <c r="G4585" s="4" t="s">
        <v>5996</v>
      </c>
      <c r="H4585" s="152">
        <v>288939.70799999998</v>
      </c>
      <c r="I4585" s="38">
        <f t="shared" si="107"/>
        <v>240783.09</v>
      </c>
      <c r="J4585" s="25" t="s">
        <v>5690</v>
      </c>
      <c r="K4585" s="147">
        <f>H4585*0.68</f>
        <v>196479.00143999999</v>
      </c>
    </row>
    <row r="4586" spans="1:11" x14ac:dyDescent="0.2">
      <c r="A4586" s="54"/>
      <c r="C4586" s="25" t="s">
        <v>3724</v>
      </c>
      <c r="D4586" s="15"/>
      <c r="E4586" s="15"/>
      <c r="F4586" s="58">
        <v>60185602</v>
      </c>
      <c r="G4586" s="4" t="s">
        <v>5997</v>
      </c>
      <c r="H4586" s="152">
        <v>385093.48499999999</v>
      </c>
      <c r="I4586" s="38">
        <f t="shared" si="107"/>
        <v>320911.23749999999</v>
      </c>
      <c r="J4586" s="25" t="s">
        <v>5690</v>
      </c>
      <c r="K4586" s="147">
        <f>H4586*0.68</f>
        <v>261863.5698</v>
      </c>
    </row>
    <row r="4587" spans="1:11" x14ac:dyDescent="0.2">
      <c r="A4587" s="54"/>
      <c r="C4587" s="25" t="s">
        <v>3724</v>
      </c>
      <c r="D4587" s="15"/>
      <c r="E4587" s="15"/>
      <c r="F4587" s="58">
        <v>60185603</v>
      </c>
      <c r="G4587" s="4" t="s">
        <v>5998</v>
      </c>
      <c r="H4587" s="152">
        <v>430619.0295</v>
      </c>
      <c r="I4587" s="38">
        <f t="shared" si="107"/>
        <v>358849.19125000003</v>
      </c>
      <c r="J4587" s="25" t="s">
        <v>5690</v>
      </c>
      <c r="K4587" s="147">
        <f>H4587*0.68</f>
        <v>292820.94006000005</v>
      </c>
    </row>
    <row r="4588" spans="1:11" x14ac:dyDescent="0.2">
      <c r="A4588" s="54"/>
      <c r="C4588" s="25" t="s">
        <v>3724</v>
      </c>
      <c r="D4588" s="15"/>
      <c r="E4588" s="15"/>
      <c r="F4588" s="58">
        <v>60185604</v>
      </c>
      <c r="G4588" s="4" t="s">
        <v>5999</v>
      </c>
      <c r="H4588" s="152">
        <v>654579.19499999995</v>
      </c>
      <c r="I4588" s="38">
        <f t="shared" si="107"/>
        <v>545482.66249999998</v>
      </c>
      <c r="J4588" s="25" t="s">
        <v>5690</v>
      </c>
      <c r="K4588" s="147">
        <f>H4588*0.68</f>
        <v>445113.85259999998</v>
      </c>
    </row>
    <row r="4589" spans="1:11" x14ac:dyDescent="0.2">
      <c r="A4589" s="54"/>
      <c r="C4589" s="25" t="s">
        <v>3724</v>
      </c>
      <c r="D4589" s="15"/>
      <c r="E4589" s="15"/>
      <c r="F4589" s="58">
        <v>60184840</v>
      </c>
      <c r="G4589" s="4" t="s">
        <v>6000</v>
      </c>
      <c r="H4589" s="152">
        <v>361174.63500000001</v>
      </c>
      <c r="I4589" s="38">
        <f t="shared" si="107"/>
        <v>300978.86250000005</v>
      </c>
      <c r="J4589" s="25" t="s">
        <v>5690</v>
      </c>
      <c r="K4589" s="147">
        <f>H4589*0.68</f>
        <v>245598.75180000003</v>
      </c>
    </row>
    <row r="4590" spans="1:11" x14ac:dyDescent="0.2">
      <c r="A4590" s="54"/>
      <c r="C4590" s="25" t="s">
        <v>3724</v>
      </c>
      <c r="D4590" s="15"/>
      <c r="E4590" s="15"/>
      <c r="F4590" s="58">
        <v>60185605</v>
      </c>
      <c r="G4590" s="4" t="s">
        <v>6001</v>
      </c>
      <c r="H4590" s="152">
        <v>488422.91700000002</v>
      </c>
      <c r="I4590" s="38">
        <f t="shared" si="107"/>
        <v>407019.09750000003</v>
      </c>
      <c r="J4590" s="25" t="s">
        <v>5690</v>
      </c>
      <c r="K4590" s="147">
        <f>H4590*0.68</f>
        <v>332127.58356000006</v>
      </c>
    </row>
    <row r="4591" spans="1:11" x14ac:dyDescent="0.2">
      <c r="A4591" s="54"/>
      <c r="C4591" s="25" t="s">
        <v>3724</v>
      </c>
      <c r="D4591" s="15"/>
      <c r="E4591" s="15"/>
      <c r="F4591" s="58">
        <v>60184841</v>
      </c>
      <c r="G4591" s="4" t="s">
        <v>6002</v>
      </c>
      <c r="H4591" s="152">
        <v>535224.1335</v>
      </c>
      <c r="I4591" s="38">
        <f t="shared" si="107"/>
        <v>446020.11125000002</v>
      </c>
      <c r="J4591" s="25" t="s">
        <v>5690</v>
      </c>
      <c r="K4591" s="147">
        <f>H4591*0.68</f>
        <v>363952.41078000003</v>
      </c>
    </row>
    <row r="4592" spans="1:11" x14ac:dyDescent="0.2">
      <c r="A4592" s="54"/>
      <c r="C4592" s="25" t="s">
        <v>3724</v>
      </c>
      <c r="D4592" s="15"/>
      <c r="E4592" s="15"/>
      <c r="F4592" s="58">
        <v>60184842</v>
      </c>
      <c r="G4592" s="4" t="s">
        <v>6003</v>
      </c>
      <c r="H4592" s="152">
        <v>763250.50349999999</v>
      </c>
      <c r="I4592" s="38">
        <f t="shared" si="107"/>
        <v>636042.08625000005</v>
      </c>
      <c r="J4592" s="25" t="s">
        <v>5690</v>
      </c>
      <c r="K4592" s="147">
        <f>H4592*0.68</f>
        <v>519010.34238000005</v>
      </c>
    </row>
    <row r="4593" spans="1:11" x14ac:dyDescent="0.2">
      <c r="A4593" s="54"/>
      <c r="C4593" s="25" t="s">
        <v>3724</v>
      </c>
      <c r="D4593" s="15"/>
      <c r="E4593" s="15"/>
      <c r="F4593" s="58">
        <v>60184843</v>
      </c>
      <c r="G4593" s="4" t="s">
        <v>6004</v>
      </c>
      <c r="H4593" s="152">
        <v>496236.408</v>
      </c>
      <c r="I4593" s="38">
        <f t="shared" si="107"/>
        <v>413530.34</v>
      </c>
      <c r="J4593" s="25" t="s">
        <v>5690</v>
      </c>
      <c r="K4593" s="147">
        <f>H4593*0.68</f>
        <v>337440.75744000002</v>
      </c>
    </row>
    <row r="4594" spans="1:11" x14ac:dyDescent="0.2">
      <c r="A4594" s="54"/>
      <c r="C4594" s="25" t="s">
        <v>3724</v>
      </c>
      <c r="D4594" s="15"/>
      <c r="E4594" s="15"/>
      <c r="F4594" s="58">
        <v>60185606</v>
      </c>
      <c r="G4594" s="4" t="s">
        <v>6005</v>
      </c>
      <c r="H4594" s="152">
        <v>545270.05050000001</v>
      </c>
      <c r="I4594" s="38">
        <f t="shared" si="107"/>
        <v>454391.70875000005</v>
      </c>
      <c r="J4594" s="25" t="s">
        <v>5690</v>
      </c>
      <c r="K4594" s="147">
        <f>H4594*0.68</f>
        <v>370783.63434000005</v>
      </c>
    </row>
    <row r="4595" spans="1:11" x14ac:dyDescent="0.2">
      <c r="A4595" s="54"/>
      <c r="C4595" s="25" t="s">
        <v>3724</v>
      </c>
      <c r="D4595" s="15"/>
      <c r="E4595" s="15"/>
      <c r="F4595" s="58">
        <v>60184844</v>
      </c>
      <c r="G4595" s="4" t="s">
        <v>6006</v>
      </c>
      <c r="H4595" s="152">
        <v>593267.2095</v>
      </c>
      <c r="I4595" s="38">
        <f t="shared" si="107"/>
        <v>494389.34125</v>
      </c>
      <c r="J4595" s="25" t="s">
        <v>5690</v>
      </c>
      <c r="K4595" s="147">
        <f>H4595*0.68</f>
        <v>403421.70246</v>
      </c>
    </row>
    <row r="4596" spans="1:11" x14ac:dyDescent="0.2">
      <c r="A4596" s="54"/>
      <c r="C4596" s="25" t="s">
        <v>3724</v>
      </c>
      <c r="D4596" s="15"/>
      <c r="E4596" s="15"/>
      <c r="F4596" s="58">
        <v>60184845</v>
      </c>
      <c r="G4596" s="4" t="s">
        <v>6007</v>
      </c>
      <c r="H4596" s="152">
        <v>825678.70199999993</v>
      </c>
      <c r="I4596" s="38">
        <f t="shared" si="107"/>
        <v>688065.58499999996</v>
      </c>
      <c r="J4596" s="25" t="s">
        <v>5690</v>
      </c>
      <c r="K4596" s="147">
        <f>H4596*0.68</f>
        <v>561461.51735999994</v>
      </c>
    </row>
    <row r="4597" spans="1:11" x14ac:dyDescent="0.2">
      <c r="A4597" s="54"/>
      <c r="C4597" s="25"/>
      <c r="D4597" s="15"/>
      <c r="E4597" s="15"/>
      <c r="F4597" s="58"/>
      <c r="G4597" s="4"/>
      <c r="H4597" s="153"/>
      <c r="I4597" s="122"/>
      <c r="J4597" s="26"/>
      <c r="K4597" s="144"/>
    </row>
    <row r="4598" spans="1:11" ht="15.75" x14ac:dyDescent="0.25">
      <c r="A4598" s="54"/>
      <c r="C4598" s="25" t="s">
        <v>3724</v>
      </c>
      <c r="D4598" s="15"/>
      <c r="E4598" s="15"/>
      <c r="F4598" s="58"/>
      <c r="G4598" s="76" t="s">
        <v>7419</v>
      </c>
      <c r="H4598" s="153"/>
      <c r="I4598" s="122"/>
      <c r="J4598" s="26"/>
      <c r="K4598" s="144"/>
    </row>
    <row r="4599" spans="1:11" x14ac:dyDescent="0.2">
      <c r="A4599" s="134" t="s">
        <v>7382</v>
      </c>
      <c r="C4599" s="25" t="s">
        <v>3724</v>
      </c>
      <c r="D4599" s="15"/>
      <c r="E4599" s="15"/>
      <c r="F4599" s="58">
        <v>60190475</v>
      </c>
      <c r="G4599" s="4" t="s">
        <v>6922</v>
      </c>
      <c r="H4599" s="152">
        <v>389159.68949999998</v>
      </c>
      <c r="I4599" s="38">
        <f t="shared" ref="I4599:I4610" si="108">H4599/1.2</f>
        <v>324299.74125000002</v>
      </c>
      <c r="J4599" s="25" t="s">
        <v>5690</v>
      </c>
      <c r="K4599" s="147">
        <f>H4599*0.68</f>
        <v>264628.58886000002</v>
      </c>
    </row>
    <row r="4600" spans="1:11" x14ac:dyDescent="0.2">
      <c r="A4600" s="134" t="s">
        <v>7382</v>
      </c>
      <c r="C4600" s="25" t="s">
        <v>3724</v>
      </c>
      <c r="D4600" s="15"/>
      <c r="E4600" s="15"/>
      <c r="F4600" s="58">
        <v>60190476</v>
      </c>
      <c r="G4600" s="4" t="s">
        <v>6923</v>
      </c>
      <c r="H4600" s="152">
        <v>485233.73699999996</v>
      </c>
      <c r="I4600" s="38">
        <f t="shared" si="108"/>
        <v>404361.44750000001</v>
      </c>
      <c r="J4600" s="25" t="s">
        <v>5690</v>
      </c>
      <c r="K4600" s="147">
        <f>H4600*0.68</f>
        <v>329958.94115999999</v>
      </c>
    </row>
    <row r="4601" spans="1:11" x14ac:dyDescent="0.2">
      <c r="A4601" s="134" t="s">
        <v>7382</v>
      </c>
      <c r="C4601" s="25" t="s">
        <v>3724</v>
      </c>
      <c r="D4601" s="15"/>
      <c r="E4601" s="15"/>
      <c r="F4601" s="58">
        <v>60190477</v>
      </c>
      <c r="G4601" s="4" t="s">
        <v>6924</v>
      </c>
      <c r="H4601" s="152">
        <v>530759.28150000004</v>
      </c>
      <c r="I4601" s="38">
        <f t="shared" si="108"/>
        <v>442299.40125000005</v>
      </c>
      <c r="J4601" s="25" t="s">
        <v>5690</v>
      </c>
      <c r="K4601" s="147">
        <f>H4601*0.68</f>
        <v>360916.31142000004</v>
      </c>
    </row>
    <row r="4602" spans="1:11" x14ac:dyDescent="0.2">
      <c r="A4602" s="134" t="s">
        <v>7382</v>
      </c>
      <c r="C4602" s="25" t="s">
        <v>3724</v>
      </c>
      <c r="D4602" s="15"/>
      <c r="E4602" s="15"/>
      <c r="F4602" s="58">
        <v>60190478</v>
      </c>
      <c r="G4602" s="4" t="s">
        <v>6925</v>
      </c>
      <c r="H4602" s="152">
        <v>754719.44699999993</v>
      </c>
      <c r="I4602" s="38">
        <f t="shared" si="108"/>
        <v>628932.87249999994</v>
      </c>
      <c r="J4602" s="25" t="s">
        <v>5690</v>
      </c>
      <c r="K4602" s="147">
        <f>H4602*0.68</f>
        <v>513209.22395999997</v>
      </c>
    </row>
    <row r="4603" spans="1:11" x14ac:dyDescent="0.2">
      <c r="A4603" s="134" t="s">
        <v>7382</v>
      </c>
      <c r="C4603" s="25" t="s">
        <v>3724</v>
      </c>
      <c r="D4603" s="15"/>
      <c r="E4603" s="15"/>
      <c r="F4603" s="58">
        <v>60190479</v>
      </c>
      <c r="G4603" s="4" t="s">
        <v>6926</v>
      </c>
      <c r="H4603" s="152">
        <v>461394.6165</v>
      </c>
      <c r="I4603" s="38">
        <f t="shared" si="108"/>
        <v>384495.51375000004</v>
      </c>
      <c r="J4603" s="25" t="s">
        <v>5690</v>
      </c>
      <c r="K4603" s="147">
        <f>H4603*0.68</f>
        <v>313748.33922000002</v>
      </c>
    </row>
    <row r="4604" spans="1:11" x14ac:dyDescent="0.2">
      <c r="A4604" s="134" t="s">
        <v>7382</v>
      </c>
      <c r="C4604" s="25" t="s">
        <v>3724</v>
      </c>
      <c r="D4604" s="15"/>
      <c r="E4604" s="15"/>
      <c r="F4604" s="58">
        <v>60190480</v>
      </c>
      <c r="G4604" s="4" t="s">
        <v>6927</v>
      </c>
      <c r="H4604" s="152">
        <v>588563.16899999999</v>
      </c>
      <c r="I4604" s="38">
        <f t="shared" si="108"/>
        <v>490469.3075</v>
      </c>
      <c r="J4604" s="25" t="s">
        <v>5690</v>
      </c>
      <c r="K4604" s="147">
        <f>H4604*0.68</f>
        <v>400222.95492000005</v>
      </c>
    </row>
    <row r="4605" spans="1:11" x14ac:dyDescent="0.2">
      <c r="A4605" s="134" t="s">
        <v>7382</v>
      </c>
      <c r="C4605" s="25" t="s">
        <v>3724</v>
      </c>
      <c r="D4605" s="15"/>
      <c r="E4605" s="15"/>
      <c r="F4605" s="58">
        <v>60190481</v>
      </c>
      <c r="G4605" s="4" t="s">
        <v>6928</v>
      </c>
      <c r="H4605" s="152">
        <v>635444.11499999999</v>
      </c>
      <c r="I4605" s="38">
        <f t="shared" si="108"/>
        <v>529536.76250000007</v>
      </c>
      <c r="J4605" s="25" t="s">
        <v>5690</v>
      </c>
      <c r="K4605" s="147">
        <f>H4605*0.68</f>
        <v>432101.99820000003</v>
      </c>
    </row>
    <row r="4606" spans="1:11" x14ac:dyDescent="0.2">
      <c r="A4606" s="134" t="s">
        <v>7382</v>
      </c>
      <c r="C4606" s="25" t="s">
        <v>3724</v>
      </c>
      <c r="D4606" s="15"/>
      <c r="E4606" s="15"/>
      <c r="F4606" s="58">
        <v>60190482</v>
      </c>
      <c r="G4606" s="4" t="s">
        <v>6929</v>
      </c>
      <c r="H4606" s="152">
        <v>863470.48499999999</v>
      </c>
      <c r="I4606" s="38">
        <f t="shared" si="108"/>
        <v>719558.73750000005</v>
      </c>
      <c r="J4606" s="25" t="s">
        <v>5690</v>
      </c>
      <c r="K4606" s="147">
        <f>H4606*0.68</f>
        <v>587159.92980000004</v>
      </c>
    </row>
    <row r="4607" spans="1:11" x14ac:dyDescent="0.2">
      <c r="A4607" s="134" t="s">
        <v>7382</v>
      </c>
      <c r="C4607" s="25" t="s">
        <v>3724</v>
      </c>
      <c r="D4607" s="15"/>
      <c r="E4607" s="15"/>
      <c r="F4607" s="58">
        <v>60190483</v>
      </c>
      <c r="G4607" s="4" t="s">
        <v>6930</v>
      </c>
      <c r="H4607" s="152">
        <v>596456.38949999993</v>
      </c>
      <c r="I4607" s="38">
        <f t="shared" si="108"/>
        <v>497046.99124999996</v>
      </c>
      <c r="J4607" s="25" t="s">
        <v>5690</v>
      </c>
      <c r="K4607" s="147">
        <f>H4607*0.68</f>
        <v>405590.34486000001</v>
      </c>
    </row>
    <row r="4608" spans="1:11" x14ac:dyDescent="0.2">
      <c r="A4608" s="134" t="s">
        <v>7382</v>
      </c>
      <c r="C4608" s="25" t="s">
        <v>3724</v>
      </c>
      <c r="D4608" s="15"/>
      <c r="E4608" s="15"/>
      <c r="F4608" s="58">
        <v>60190484</v>
      </c>
      <c r="G4608" s="4" t="s">
        <v>6931</v>
      </c>
      <c r="H4608" s="152">
        <v>645410.30249999999</v>
      </c>
      <c r="I4608" s="38">
        <f t="shared" si="108"/>
        <v>537841.91875000007</v>
      </c>
      <c r="J4608" s="25" t="s">
        <v>5690</v>
      </c>
      <c r="K4608" s="147">
        <f>H4608*0.68</f>
        <v>438879.00570000004</v>
      </c>
    </row>
    <row r="4609" spans="1:11" x14ac:dyDescent="0.2">
      <c r="A4609" s="134" t="s">
        <v>7382</v>
      </c>
      <c r="C4609" s="25" t="s">
        <v>3724</v>
      </c>
      <c r="D4609" s="15"/>
      <c r="E4609" s="15"/>
      <c r="F4609" s="58">
        <v>60190485</v>
      </c>
      <c r="G4609" s="4" t="s">
        <v>6932</v>
      </c>
      <c r="H4609" s="152">
        <v>693487.19099999999</v>
      </c>
      <c r="I4609" s="38">
        <f t="shared" si="108"/>
        <v>577905.99250000005</v>
      </c>
      <c r="J4609" s="25" t="s">
        <v>5690</v>
      </c>
      <c r="K4609" s="147">
        <f>H4609*0.68</f>
        <v>471571.28988000005</v>
      </c>
    </row>
    <row r="4610" spans="1:11" x14ac:dyDescent="0.2">
      <c r="A4610" s="134" t="s">
        <v>7382</v>
      </c>
      <c r="C4610" s="25" t="s">
        <v>3724</v>
      </c>
      <c r="D4610" s="15"/>
      <c r="E4610" s="15"/>
      <c r="F4610" s="58">
        <v>60190486</v>
      </c>
      <c r="G4610" s="4" t="s">
        <v>6933</v>
      </c>
      <c r="H4610" s="152">
        <v>925898.68349999993</v>
      </c>
      <c r="I4610" s="38">
        <f t="shared" si="108"/>
        <v>771582.23624999996</v>
      </c>
      <c r="J4610" s="25" t="s">
        <v>5690</v>
      </c>
      <c r="K4610" s="147">
        <f>H4610*0.68</f>
        <v>629611.10478000005</v>
      </c>
    </row>
    <row r="4611" spans="1:11" s="23" customFormat="1" x14ac:dyDescent="0.2">
      <c r="A4611" s="54"/>
      <c r="C4611" s="26"/>
      <c r="D4611" s="15"/>
      <c r="E4611" s="15"/>
      <c r="F4611" s="58"/>
      <c r="G4611" s="4"/>
      <c r="H4611" s="153"/>
      <c r="I4611" s="122"/>
      <c r="J4611" s="26"/>
      <c r="K4611" s="144"/>
    </row>
    <row r="4612" spans="1:11" ht="15.75" x14ac:dyDescent="0.25">
      <c r="A4612" s="54"/>
      <c r="C4612" s="25"/>
      <c r="D4612" s="15"/>
      <c r="E4612" s="15"/>
      <c r="F4612" s="58" t="s">
        <v>71</v>
      </c>
      <c r="G4612" s="76" t="s">
        <v>7418</v>
      </c>
      <c r="H4612" s="153"/>
      <c r="I4612" s="122"/>
      <c r="J4612" s="26"/>
      <c r="K4612" s="144"/>
    </row>
    <row r="4613" spans="1:11" x14ac:dyDescent="0.2">
      <c r="A4613" s="134" t="s">
        <v>7382</v>
      </c>
      <c r="C4613" s="25" t="s">
        <v>3724</v>
      </c>
      <c r="D4613" s="15"/>
      <c r="E4613" s="15"/>
      <c r="F4613" s="58">
        <v>60190464</v>
      </c>
      <c r="G4613" s="4" t="s">
        <v>6934</v>
      </c>
      <c r="H4613" s="152">
        <v>500302.61249999999</v>
      </c>
      <c r="I4613" s="38">
        <f t="shared" ref="I4613:I4641" si="109">H4613/1.2</f>
        <v>416918.84375</v>
      </c>
      <c r="J4613" s="25" t="s">
        <v>5690</v>
      </c>
      <c r="K4613" s="147">
        <f>H4613*0.68</f>
        <v>340205.77650000004</v>
      </c>
    </row>
    <row r="4614" spans="1:11" x14ac:dyDescent="0.2">
      <c r="A4614" s="134" t="s">
        <v>7382</v>
      </c>
      <c r="C4614" s="25" t="s">
        <v>3724</v>
      </c>
      <c r="D4614" s="15"/>
      <c r="E4614" s="15"/>
      <c r="F4614" s="58">
        <v>60190465</v>
      </c>
      <c r="G4614" s="4" t="s">
        <v>6935</v>
      </c>
      <c r="H4614" s="152">
        <v>596456.38949999993</v>
      </c>
      <c r="I4614" s="38">
        <f t="shared" si="109"/>
        <v>497046.99124999996</v>
      </c>
      <c r="J4614" s="25" t="s">
        <v>5690</v>
      </c>
      <c r="K4614" s="147">
        <f>H4614*0.68</f>
        <v>405590.34486000001</v>
      </c>
    </row>
    <row r="4615" spans="1:11" x14ac:dyDescent="0.2">
      <c r="A4615" s="134" t="s">
        <v>7382</v>
      </c>
      <c r="C4615" s="25" t="s">
        <v>3724</v>
      </c>
      <c r="D4615" s="15"/>
      <c r="E4615" s="15"/>
      <c r="F4615" s="58">
        <v>60190466</v>
      </c>
      <c r="G4615" s="4" t="s">
        <v>6936</v>
      </c>
      <c r="H4615" s="152">
        <v>641981.93400000001</v>
      </c>
      <c r="I4615" s="38">
        <f t="shared" si="109"/>
        <v>534984.94500000007</v>
      </c>
      <c r="J4615" s="25" t="s">
        <v>5690</v>
      </c>
      <c r="K4615" s="147">
        <f>H4615*0.68</f>
        <v>436547.71512000001</v>
      </c>
    </row>
    <row r="4616" spans="1:11" x14ac:dyDescent="0.2">
      <c r="A4616" s="134" t="s">
        <v>7382</v>
      </c>
      <c r="C4616" s="25" t="s">
        <v>3724</v>
      </c>
      <c r="D4616" s="15"/>
      <c r="E4616" s="15"/>
      <c r="F4616" s="58">
        <v>60190413</v>
      </c>
      <c r="G4616" s="4" t="s">
        <v>6937</v>
      </c>
      <c r="H4616" s="152">
        <v>865942.09950000001</v>
      </c>
      <c r="I4616" s="38">
        <f t="shared" si="109"/>
        <v>721618.41625000001</v>
      </c>
      <c r="J4616" s="25" t="s">
        <v>5690</v>
      </c>
      <c r="K4616" s="147">
        <f>H4616*0.68</f>
        <v>588840.62766</v>
      </c>
    </row>
    <row r="4617" spans="1:11" x14ac:dyDescent="0.2">
      <c r="A4617" s="134" t="s">
        <v>7382</v>
      </c>
      <c r="C4617" s="25" t="s">
        <v>3724</v>
      </c>
      <c r="D4617" s="15"/>
      <c r="E4617" s="15"/>
      <c r="F4617" s="58">
        <v>60190468</v>
      </c>
      <c r="G4617" s="4" t="s">
        <v>6938</v>
      </c>
      <c r="H4617" s="152">
        <v>604349.61</v>
      </c>
      <c r="I4617" s="38">
        <f t="shared" si="109"/>
        <v>503624.67499999999</v>
      </c>
      <c r="J4617" s="25" t="s">
        <v>5690</v>
      </c>
      <c r="K4617" s="147">
        <f>H4617*0.68</f>
        <v>410957.73480000003</v>
      </c>
    </row>
    <row r="4618" spans="1:11" x14ac:dyDescent="0.2">
      <c r="A4618" s="134" t="s">
        <v>7382</v>
      </c>
      <c r="C4618" s="25" t="s">
        <v>3724</v>
      </c>
      <c r="D4618" s="15"/>
      <c r="E4618" s="15"/>
      <c r="F4618" s="58">
        <v>60190469</v>
      </c>
      <c r="G4618" s="4" t="s">
        <v>6939</v>
      </c>
      <c r="H4618" s="152">
        <v>731518.16249999998</v>
      </c>
      <c r="I4618" s="38">
        <f t="shared" si="109"/>
        <v>609598.46875</v>
      </c>
      <c r="J4618" s="25" t="s">
        <v>5690</v>
      </c>
      <c r="K4618" s="147">
        <f>H4618*0.68</f>
        <v>497432.3505</v>
      </c>
    </row>
    <row r="4619" spans="1:11" x14ac:dyDescent="0.2">
      <c r="A4619" s="134" t="s">
        <v>7382</v>
      </c>
      <c r="C4619" s="25" t="s">
        <v>3724</v>
      </c>
      <c r="D4619" s="15"/>
      <c r="E4619" s="15"/>
      <c r="F4619" s="58">
        <v>60190470</v>
      </c>
      <c r="G4619" s="4" t="s">
        <v>6940</v>
      </c>
      <c r="H4619" s="152">
        <v>778319.37899999996</v>
      </c>
      <c r="I4619" s="38">
        <f t="shared" si="109"/>
        <v>648599.48250000004</v>
      </c>
      <c r="J4619" s="25" t="s">
        <v>5690</v>
      </c>
      <c r="K4619" s="147">
        <f>H4619*0.68</f>
        <v>529257.17772000004</v>
      </c>
    </row>
    <row r="4620" spans="1:11" x14ac:dyDescent="0.2">
      <c r="A4620" s="134" t="s">
        <v>7382</v>
      </c>
      <c r="C4620" s="25" t="s">
        <v>3724</v>
      </c>
      <c r="D4620" s="15"/>
      <c r="E4620" s="15"/>
      <c r="F4620" s="58">
        <v>60190471</v>
      </c>
      <c r="G4620" s="4" t="s">
        <v>6941</v>
      </c>
      <c r="H4620" s="152">
        <v>1006345.749</v>
      </c>
      <c r="I4620" s="38">
        <f t="shared" si="109"/>
        <v>838621.45750000002</v>
      </c>
      <c r="J4620" s="25" t="s">
        <v>5690</v>
      </c>
      <c r="K4620" s="147">
        <f>H4620*0.68</f>
        <v>684315.10932000005</v>
      </c>
    </row>
    <row r="4621" spans="1:11" x14ac:dyDescent="0.2">
      <c r="A4621" s="134" t="s">
        <v>7382</v>
      </c>
      <c r="C4621" s="25" t="s">
        <v>3724</v>
      </c>
      <c r="D4621" s="15"/>
      <c r="E4621" s="15"/>
      <c r="F4621" s="58">
        <v>60190472</v>
      </c>
      <c r="G4621" s="4" t="s">
        <v>6942</v>
      </c>
      <c r="H4621" s="152">
        <v>771063.99450000003</v>
      </c>
      <c r="I4621" s="38">
        <f t="shared" si="109"/>
        <v>642553.3287500001</v>
      </c>
      <c r="J4621" s="25" t="s">
        <v>5690</v>
      </c>
      <c r="K4621" s="147">
        <f>H4621*0.68</f>
        <v>524323.51626000006</v>
      </c>
    </row>
    <row r="4622" spans="1:11" x14ac:dyDescent="0.2">
      <c r="A4622" s="134" t="s">
        <v>7382</v>
      </c>
      <c r="C4622" s="25" t="s">
        <v>3724</v>
      </c>
      <c r="D4622" s="15"/>
      <c r="E4622" s="15"/>
      <c r="F4622" s="58">
        <v>60190473</v>
      </c>
      <c r="G4622" s="4" t="s">
        <v>6943</v>
      </c>
      <c r="H4622" s="152">
        <v>820097.63699999999</v>
      </c>
      <c r="I4622" s="38">
        <f t="shared" si="109"/>
        <v>683414.69750000001</v>
      </c>
      <c r="J4622" s="25" t="s">
        <v>5690</v>
      </c>
      <c r="K4622" s="147">
        <f>H4622*0.68</f>
        <v>557666.39315999998</v>
      </c>
    </row>
    <row r="4623" spans="1:11" x14ac:dyDescent="0.2">
      <c r="A4623" s="134" t="s">
        <v>7382</v>
      </c>
      <c r="C4623" s="25" t="s">
        <v>3724</v>
      </c>
      <c r="D4623" s="15"/>
      <c r="E4623" s="15"/>
      <c r="F4623" s="58">
        <v>60190474</v>
      </c>
      <c r="G4623" s="4" t="s">
        <v>6944</v>
      </c>
      <c r="H4623" s="152">
        <v>868094.79599999997</v>
      </c>
      <c r="I4623" s="38">
        <f t="shared" si="109"/>
        <v>723412.33</v>
      </c>
      <c r="J4623" s="25" t="s">
        <v>5690</v>
      </c>
      <c r="K4623" s="147">
        <f>H4623*0.68</f>
        <v>590304.46128000005</v>
      </c>
    </row>
    <row r="4624" spans="1:11" x14ac:dyDescent="0.2">
      <c r="A4624" s="134" t="s">
        <v>7382</v>
      </c>
      <c r="C4624" s="25" t="s">
        <v>3724</v>
      </c>
      <c r="D4624" s="15"/>
      <c r="E4624" s="15"/>
      <c r="F4624" s="58">
        <v>60190414</v>
      </c>
      <c r="G4624" s="4" t="s">
        <v>6945</v>
      </c>
      <c r="H4624" s="152">
        <v>1100506.2885</v>
      </c>
      <c r="I4624" s="38">
        <f t="shared" si="109"/>
        <v>917088.5737500001</v>
      </c>
      <c r="J4624" s="25" t="s">
        <v>5690</v>
      </c>
      <c r="K4624" s="147">
        <f>H4624*0.68</f>
        <v>748344.27618000004</v>
      </c>
    </row>
    <row r="4625" spans="1:11" s="23" customFormat="1" x14ac:dyDescent="0.2">
      <c r="A4625" s="54"/>
      <c r="C4625" s="26"/>
      <c r="D4625" s="15"/>
      <c r="E4625" s="15"/>
      <c r="F4625" s="58"/>
      <c r="G4625" s="4"/>
      <c r="H4625" s="153"/>
      <c r="I4625" s="122"/>
      <c r="J4625" s="26"/>
      <c r="K4625" s="144"/>
    </row>
    <row r="4626" spans="1:11" ht="15.75" x14ac:dyDescent="0.25">
      <c r="A4626" s="54"/>
      <c r="C4626" s="25"/>
      <c r="D4626" s="15"/>
      <c r="E4626" s="15"/>
      <c r="F4626" s="58" t="s">
        <v>71</v>
      </c>
      <c r="G4626" s="76" t="s">
        <v>7420</v>
      </c>
      <c r="H4626" s="153"/>
      <c r="I4626" s="122"/>
      <c r="J4626" s="26"/>
      <c r="K4626" s="144"/>
    </row>
    <row r="4627" spans="1:11" x14ac:dyDescent="0.2">
      <c r="A4627" s="134" t="s">
        <v>7382</v>
      </c>
      <c r="C4627" s="25" t="s">
        <v>3724</v>
      </c>
      <c r="D4627" s="15"/>
      <c r="E4627" s="15"/>
      <c r="F4627" s="58">
        <v>60190415</v>
      </c>
      <c r="G4627" s="4" t="s">
        <v>6946</v>
      </c>
      <c r="H4627" s="152">
        <v>600522.59400000004</v>
      </c>
      <c r="I4627" s="38">
        <f t="shared" si="109"/>
        <v>500435.49500000005</v>
      </c>
      <c r="J4627" s="25" t="s">
        <v>5690</v>
      </c>
      <c r="K4627" s="147">
        <f>H4627*0.68</f>
        <v>408355.36392000003</v>
      </c>
    </row>
    <row r="4628" spans="1:11" x14ac:dyDescent="0.2">
      <c r="A4628" s="134" t="s">
        <v>7382</v>
      </c>
      <c r="C4628" s="25" t="s">
        <v>3724</v>
      </c>
      <c r="D4628" s="15"/>
      <c r="E4628" s="15"/>
      <c r="F4628" s="58">
        <v>60190451</v>
      </c>
      <c r="G4628" s="4" t="s">
        <v>6947</v>
      </c>
      <c r="H4628" s="152">
        <v>696596.64150000003</v>
      </c>
      <c r="I4628" s="38">
        <f t="shared" si="109"/>
        <v>580497.20125000004</v>
      </c>
      <c r="J4628" s="25" t="s">
        <v>5690</v>
      </c>
      <c r="K4628" s="147">
        <f>H4628*0.68</f>
        <v>473685.71622000006</v>
      </c>
    </row>
    <row r="4629" spans="1:11" x14ac:dyDescent="0.2">
      <c r="A4629" s="134" t="s">
        <v>7382</v>
      </c>
      <c r="C4629" s="25" t="s">
        <v>3724</v>
      </c>
      <c r="D4629" s="15"/>
      <c r="E4629" s="15"/>
      <c r="F4629" s="58">
        <v>60190452</v>
      </c>
      <c r="G4629" s="4" t="s">
        <v>6948</v>
      </c>
      <c r="H4629" s="152">
        <v>742122.18599999999</v>
      </c>
      <c r="I4629" s="38">
        <f t="shared" si="109"/>
        <v>618435.15500000003</v>
      </c>
      <c r="J4629" s="25" t="s">
        <v>5690</v>
      </c>
      <c r="K4629" s="147">
        <f>H4629*0.68</f>
        <v>504643.08648000006</v>
      </c>
    </row>
    <row r="4630" spans="1:11" x14ac:dyDescent="0.2">
      <c r="A4630" s="134" t="s">
        <v>7382</v>
      </c>
      <c r="C4630" s="25" t="s">
        <v>3724</v>
      </c>
      <c r="D4630" s="15"/>
      <c r="E4630" s="15"/>
      <c r="F4630" s="58">
        <v>60190453</v>
      </c>
      <c r="G4630" s="4" t="s">
        <v>6949</v>
      </c>
      <c r="H4630" s="152">
        <v>966082.35149999999</v>
      </c>
      <c r="I4630" s="38">
        <f t="shared" si="109"/>
        <v>805068.62624999997</v>
      </c>
      <c r="J4630" s="25" t="s">
        <v>5690</v>
      </c>
      <c r="K4630" s="147">
        <f>H4630*0.68</f>
        <v>656935.99901999999</v>
      </c>
    </row>
    <row r="4631" spans="1:11" x14ac:dyDescent="0.2">
      <c r="A4631" s="134" t="s">
        <v>7382</v>
      </c>
      <c r="C4631" s="25" t="s">
        <v>3724</v>
      </c>
      <c r="D4631" s="15"/>
      <c r="E4631" s="15"/>
      <c r="F4631" s="58">
        <v>60190454</v>
      </c>
      <c r="G4631" s="4" t="s">
        <v>6950</v>
      </c>
      <c r="H4631" s="152">
        <v>704489.86199999996</v>
      </c>
      <c r="I4631" s="38">
        <f t="shared" si="109"/>
        <v>587074.88500000001</v>
      </c>
      <c r="J4631" s="25" t="s">
        <v>5690</v>
      </c>
      <c r="K4631" s="147">
        <f>H4631*0.68</f>
        <v>479053.10616000002</v>
      </c>
    </row>
    <row r="4632" spans="1:11" x14ac:dyDescent="0.2">
      <c r="A4632" s="134" t="s">
        <v>7382</v>
      </c>
      <c r="C4632" s="25" t="s">
        <v>3724</v>
      </c>
      <c r="D4632" s="15"/>
      <c r="E4632" s="15"/>
      <c r="F4632" s="58">
        <v>60190455</v>
      </c>
      <c r="G4632" s="4" t="s">
        <v>6951</v>
      </c>
      <c r="H4632" s="152">
        <v>831658.41449999996</v>
      </c>
      <c r="I4632" s="38">
        <f t="shared" si="109"/>
        <v>693048.67874999996</v>
      </c>
      <c r="J4632" s="25" t="s">
        <v>5690</v>
      </c>
      <c r="K4632" s="147">
        <f>H4632*0.68</f>
        <v>565527.72186000005</v>
      </c>
    </row>
    <row r="4633" spans="1:11" x14ac:dyDescent="0.2">
      <c r="A4633" s="134" t="s">
        <v>7382</v>
      </c>
      <c r="C4633" s="25" t="s">
        <v>3724</v>
      </c>
      <c r="D4633" s="15"/>
      <c r="E4633" s="15"/>
      <c r="F4633" s="58">
        <v>60190456</v>
      </c>
      <c r="G4633" s="4" t="s">
        <v>6952</v>
      </c>
      <c r="H4633" s="152">
        <v>878539.36049999995</v>
      </c>
      <c r="I4633" s="38">
        <f t="shared" si="109"/>
        <v>732116.13375000004</v>
      </c>
      <c r="J4633" s="25" t="s">
        <v>5690</v>
      </c>
      <c r="K4633" s="147">
        <f>H4633*0.68</f>
        <v>597406.76514000003</v>
      </c>
    </row>
    <row r="4634" spans="1:11" x14ac:dyDescent="0.2">
      <c r="A4634" s="134" t="s">
        <v>7382</v>
      </c>
      <c r="C4634" s="25" t="s">
        <v>3724</v>
      </c>
      <c r="D4634" s="15"/>
      <c r="E4634" s="15"/>
      <c r="F4634" s="58">
        <v>60190457</v>
      </c>
      <c r="G4634" s="4" t="s">
        <v>6953</v>
      </c>
      <c r="H4634" s="152">
        <v>1106565.7305000001</v>
      </c>
      <c r="I4634" s="38">
        <f t="shared" si="109"/>
        <v>922138.10875000013</v>
      </c>
      <c r="J4634" s="25" t="s">
        <v>5690</v>
      </c>
      <c r="K4634" s="147">
        <f>H4634*0.68</f>
        <v>752464.69674000004</v>
      </c>
    </row>
    <row r="4635" spans="1:11" x14ac:dyDescent="0.2">
      <c r="A4635" s="134" t="s">
        <v>7382</v>
      </c>
      <c r="C4635" s="25" t="s">
        <v>3724</v>
      </c>
      <c r="D4635" s="15"/>
      <c r="E4635" s="15"/>
      <c r="F4635" s="58">
        <v>60190458</v>
      </c>
      <c r="G4635" s="4" t="s">
        <v>6954</v>
      </c>
      <c r="H4635" s="152">
        <v>871204.24650000001</v>
      </c>
      <c r="I4635" s="38">
        <f t="shared" si="109"/>
        <v>726003.53875000007</v>
      </c>
      <c r="J4635" s="25" t="s">
        <v>5690</v>
      </c>
      <c r="K4635" s="147">
        <f>H4635*0.68</f>
        <v>592418.88762000005</v>
      </c>
    </row>
    <row r="4636" spans="1:11" x14ac:dyDescent="0.2">
      <c r="A4636" s="134" t="s">
        <v>7382</v>
      </c>
      <c r="C4636" s="25" t="s">
        <v>3724</v>
      </c>
      <c r="D4636" s="15"/>
      <c r="E4636" s="15"/>
      <c r="F4636" s="58">
        <v>60190460</v>
      </c>
      <c r="G4636" s="4" t="s">
        <v>6955</v>
      </c>
      <c r="H4636" s="152">
        <v>920237.88899999997</v>
      </c>
      <c r="I4636" s="38">
        <f t="shared" si="109"/>
        <v>766864.90749999997</v>
      </c>
      <c r="J4636" s="25" t="s">
        <v>5690</v>
      </c>
      <c r="K4636" s="147">
        <f>H4636*0.68</f>
        <v>625761.76451999997</v>
      </c>
    </row>
    <row r="4637" spans="1:11" x14ac:dyDescent="0.2">
      <c r="A4637" s="134" t="s">
        <v>7382</v>
      </c>
      <c r="C4637" s="25" t="s">
        <v>3724</v>
      </c>
      <c r="D4637" s="15"/>
      <c r="E4637" s="15"/>
      <c r="F4637" s="58">
        <v>60190461</v>
      </c>
      <c r="G4637" s="4" t="s">
        <v>6956</v>
      </c>
      <c r="H4637" s="152">
        <v>968235.04799999995</v>
      </c>
      <c r="I4637" s="38">
        <f t="shared" si="109"/>
        <v>806862.54</v>
      </c>
      <c r="J4637" s="25" t="s">
        <v>5690</v>
      </c>
      <c r="K4637" s="147">
        <f>H4637*0.68</f>
        <v>658399.83264000004</v>
      </c>
    </row>
    <row r="4638" spans="1:11" x14ac:dyDescent="0.2">
      <c r="A4638" s="134" t="s">
        <v>7382</v>
      </c>
      <c r="C4638" s="25" t="s">
        <v>3724</v>
      </c>
      <c r="D4638" s="15"/>
      <c r="E4638" s="15"/>
      <c r="F4638" s="58">
        <v>60190462</v>
      </c>
      <c r="G4638" s="4" t="s">
        <v>6957</v>
      </c>
      <c r="H4638" s="152">
        <v>1200646.5404999999</v>
      </c>
      <c r="I4638" s="38">
        <f t="shared" si="109"/>
        <v>1000538.7837499999</v>
      </c>
      <c r="J4638" s="25" t="s">
        <v>5690</v>
      </c>
      <c r="K4638" s="147">
        <f>H4638*0.68</f>
        <v>816439.64754000003</v>
      </c>
    </row>
    <row r="4639" spans="1:11" x14ac:dyDescent="0.2">
      <c r="A4639" s="134"/>
      <c r="C4639" s="25"/>
      <c r="D4639" s="15"/>
      <c r="E4639" s="15"/>
      <c r="F4639" s="58"/>
      <c r="G4639" s="4"/>
      <c r="H4639" s="153"/>
      <c r="I4639" s="122"/>
      <c r="J4639" s="26"/>
      <c r="K4639" s="144"/>
    </row>
    <row r="4640" spans="1:11" ht="15.75" x14ac:dyDescent="0.25">
      <c r="A4640" s="54"/>
      <c r="C4640" s="25" t="s">
        <v>3724</v>
      </c>
      <c r="D4640" s="15"/>
      <c r="E4640" s="15"/>
      <c r="F4640" s="58" t="s">
        <v>71</v>
      </c>
      <c r="G4640" s="76" t="s">
        <v>6111</v>
      </c>
      <c r="H4640" s="153"/>
      <c r="I4640" s="122"/>
      <c r="J4640" s="26"/>
      <c r="K4640" s="144"/>
    </row>
    <row r="4641" spans="1:11" x14ac:dyDescent="0.2">
      <c r="A4641" s="134" t="s">
        <v>7382</v>
      </c>
      <c r="C4641" s="25" t="s">
        <v>3724</v>
      </c>
      <c r="D4641" s="15"/>
      <c r="E4641" s="15"/>
      <c r="F4641" s="58">
        <v>60190463</v>
      </c>
      <c r="G4641" s="4" t="s">
        <v>6958</v>
      </c>
      <c r="H4641" s="152">
        <v>156110.361</v>
      </c>
      <c r="I4641" s="38">
        <f t="shared" si="109"/>
        <v>130091.96750000001</v>
      </c>
      <c r="J4641" s="25" t="s">
        <v>5690</v>
      </c>
      <c r="K4641" s="147">
        <f>H4641*0.68</f>
        <v>106155.04548000002</v>
      </c>
    </row>
    <row r="4642" spans="1:11" x14ac:dyDescent="0.2">
      <c r="A4642" s="54"/>
      <c r="C4642" s="25" t="s">
        <v>3724</v>
      </c>
      <c r="D4642" s="15"/>
      <c r="E4642" s="15"/>
      <c r="F4642" s="58" t="s">
        <v>2138</v>
      </c>
      <c r="G4642" s="4" t="s">
        <v>6112</v>
      </c>
      <c r="H4642" s="152">
        <v>160311.04932203391</v>
      </c>
      <c r="I4642" s="38">
        <f t="shared" si="107"/>
        <v>133592.54110169492</v>
      </c>
      <c r="J4642" s="25" t="s">
        <v>5690</v>
      </c>
      <c r="K4642" s="147">
        <f>H4642*0.68</f>
        <v>109011.51353898307</v>
      </c>
    </row>
    <row r="4643" spans="1:11" x14ac:dyDescent="0.2">
      <c r="A4643" s="54"/>
      <c r="C4643" s="25" t="s">
        <v>3724</v>
      </c>
      <c r="D4643" s="15"/>
      <c r="E4643" s="15"/>
      <c r="F4643" s="58" t="s">
        <v>2138</v>
      </c>
      <c r="G4643" s="4" t="s">
        <v>6113</v>
      </c>
      <c r="H4643" s="152">
        <v>184353.54711864411</v>
      </c>
      <c r="I4643" s="38">
        <f t="shared" si="107"/>
        <v>153627.95593220345</v>
      </c>
      <c r="J4643" s="25" t="s">
        <v>5690</v>
      </c>
      <c r="K4643" s="147">
        <f>H4643*0.68</f>
        <v>125360.41204067801</v>
      </c>
    </row>
    <row r="4644" spans="1:11" x14ac:dyDescent="0.2">
      <c r="A4644" s="54"/>
      <c r="C4644" s="25" t="s">
        <v>3724</v>
      </c>
      <c r="D4644" s="15"/>
      <c r="E4644" s="15"/>
      <c r="F4644" s="58" t="s">
        <v>2138</v>
      </c>
      <c r="G4644" s="4" t="s">
        <v>6114</v>
      </c>
      <c r="H4644" s="152">
        <v>208479.23694915255</v>
      </c>
      <c r="I4644" s="38">
        <f t="shared" si="107"/>
        <v>173732.69745762713</v>
      </c>
      <c r="J4644" s="25" t="s">
        <v>5690</v>
      </c>
      <c r="K4644" s="147">
        <f>H4644*0.68</f>
        <v>141765.88112542374</v>
      </c>
    </row>
    <row r="4645" spans="1:11" x14ac:dyDescent="0.2">
      <c r="A4645" s="54"/>
      <c r="C4645" s="25" t="s">
        <v>3724</v>
      </c>
      <c r="D4645" s="15"/>
      <c r="E4645" s="15"/>
      <c r="F4645" s="58" t="s">
        <v>2138</v>
      </c>
      <c r="G4645" s="4" t="s">
        <v>6115</v>
      </c>
      <c r="H4645" s="152">
        <v>14808.182033898307</v>
      </c>
      <c r="I4645" s="38">
        <f t="shared" si="107"/>
        <v>12340.151694915256</v>
      </c>
      <c r="J4645" s="25" t="s">
        <v>5690</v>
      </c>
      <c r="K4645" s="147">
        <f>H4645*0.68</f>
        <v>10069.563783050849</v>
      </c>
    </row>
    <row r="4646" spans="1:11" x14ac:dyDescent="0.2">
      <c r="A4646" s="54"/>
      <c r="C4646" s="25" t="s">
        <v>3724</v>
      </c>
      <c r="D4646" s="15"/>
      <c r="E4646" s="15"/>
      <c r="F4646" s="58" t="s">
        <v>2138</v>
      </c>
      <c r="G4646" s="4" t="s">
        <v>6116</v>
      </c>
      <c r="H4646" s="152">
        <v>85687.794915254257</v>
      </c>
      <c r="I4646" s="38">
        <f t="shared" si="107"/>
        <v>71406.495762711886</v>
      </c>
      <c r="J4646" s="25" t="s">
        <v>5690</v>
      </c>
      <c r="K4646" s="147">
        <f>H4646*0.68</f>
        <v>58267.700542372899</v>
      </c>
    </row>
    <row r="4647" spans="1:11" x14ac:dyDescent="0.2">
      <c r="A4647" s="54"/>
      <c r="C4647" s="25" t="s">
        <v>3724</v>
      </c>
      <c r="D4647" s="15"/>
      <c r="E4647" s="15"/>
      <c r="F4647" s="58" t="s">
        <v>2138</v>
      </c>
      <c r="G4647" s="4" t="s">
        <v>6117</v>
      </c>
      <c r="H4647" s="152">
        <v>162890.00237288137</v>
      </c>
      <c r="I4647" s="38">
        <f t="shared" si="107"/>
        <v>135741.6686440678</v>
      </c>
      <c r="J4647" s="25" t="s">
        <v>5690</v>
      </c>
      <c r="K4647" s="147">
        <f>H4647*0.68</f>
        <v>110765.20161355934</v>
      </c>
    </row>
    <row r="4648" spans="1:11" x14ac:dyDescent="0.2">
      <c r="A4648" s="54"/>
      <c r="C4648" s="25"/>
      <c r="D4648" s="15"/>
      <c r="E4648" s="15"/>
      <c r="F4648" s="58"/>
      <c r="G4648" s="5"/>
      <c r="H4648" s="143"/>
      <c r="I4648" s="122"/>
      <c r="J4648" s="26"/>
      <c r="K4648" s="144"/>
    </row>
    <row r="4649" spans="1:11" ht="15.75" x14ac:dyDescent="0.25">
      <c r="A4649" s="54"/>
      <c r="C4649" s="25" t="s">
        <v>3724</v>
      </c>
      <c r="D4649" s="15"/>
      <c r="E4649" s="15"/>
      <c r="F4649" s="103"/>
      <c r="G4649" s="76" t="s">
        <v>2212</v>
      </c>
      <c r="H4649" s="143"/>
      <c r="I4649" s="122"/>
      <c r="J4649" s="26"/>
      <c r="K4649" s="144"/>
    </row>
    <row r="4650" spans="1:11" x14ac:dyDescent="0.2">
      <c r="A4650" s="54"/>
      <c r="C4650" s="25" t="s">
        <v>3724</v>
      </c>
      <c r="D4650" s="61"/>
      <c r="E4650" s="71"/>
      <c r="F4650" s="58">
        <v>60164870</v>
      </c>
      <c r="G4650" s="4" t="s">
        <v>2213</v>
      </c>
      <c r="H4650" s="152">
        <v>28619.591106177115</v>
      </c>
      <c r="I4650" s="38">
        <f t="shared" ref="I4650:I4712" si="110">H4650/1.2</f>
        <v>23849.659255147595</v>
      </c>
      <c r="J4650" s="25" t="s">
        <v>5690</v>
      </c>
      <c r="K4650" s="147">
        <f>H4650*0.68</f>
        <v>19461.32195220044</v>
      </c>
    </row>
    <row r="4651" spans="1:11" x14ac:dyDescent="0.2">
      <c r="A4651" s="54"/>
      <c r="C4651" s="25" t="s">
        <v>3724</v>
      </c>
      <c r="D4651" s="6"/>
      <c r="E4651" s="6"/>
      <c r="F4651" s="58">
        <v>60162080</v>
      </c>
      <c r="G4651" s="4" t="s">
        <v>2214</v>
      </c>
      <c r="H4651" s="152">
        <v>58867.925399238207</v>
      </c>
      <c r="I4651" s="38">
        <f t="shared" si="110"/>
        <v>49056.604499365174</v>
      </c>
      <c r="J4651" s="25" t="s">
        <v>5690</v>
      </c>
      <c r="K4651" s="147">
        <f>H4651*0.68</f>
        <v>40030.189271481984</v>
      </c>
    </row>
    <row r="4652" spans="1:11" x14ac:dyDescent="0.2">
      <c r="A4652" s="54"/>
      <c r="C4652" s="25" t="s">
        <v>3724</v>
      </c>
      <c r="D4652" s="6"/>
      <c r="E4652" s="6"/>
      <c r="F4652" s="58">
        <v>60162044</v>
      </c>
      <c r="G4652" s="4" t="s">
        <v>2215</v>
      </c>
      <c r="H4652" s="152">
        <v>100598.24998507016</v>
      </c>
      <c r="I4652" s="38">
        <f t="shared" si="110"/>
        <v>83831.874987558462</v>
      </c>
      <c r="J4652" s="25" t="s">
        <v>5690</v>
      </c>
      <c r="K4652" s="147">
        <f>H4652*0.68</f>
        <v>68406.809989847708</v>
      </c>
    </row>
    <row r="4653" spans="1:11" x14ac:dyDescent="0.2">
      <c r="A4653" s="54"/>
      <c r="C4653" s="25" t="s">
        <v>3724</v>
      </c>
      <c r="D4653" s="6"/>
      <c r="E4653" s="6"/>
      <c r="F4653" s="58">
        <v>60163426</v>
      </c>
      <c r="G4653" s="4" t="s">
        <v>2216</v>
      </c>
      <c r="H4653" s="152">
        <v>118764.14362041013</v>
      </c>
      <c r="I4653" s="38">
        <f t="shared" si="110"/>
        <v>98970.119683675119</v>
      </c>
      <c r="J4653" s="25" t="s">
        <v>5690</v>
      </c>
      <c r="K4653" s="147">
        <f>H4653*0.68</f>
        <v>80759.617661878903</v>
      </c>
    </row>
    <row r="4654" spans="1:11" x14ac:dyDescent="0.2">
      <c r="A4654" s="54"/>
      <c r="C4654" s="25" t="s">
        <v>3724</v>
      </c>
      <c r="D4654" s="15"/>
      <c r="E4654" s="15"/>
      <c r="F4654" s="58">
        <v>60166306</v>
      </c>
      <c r="G4654" s="4" t="s">
        <v>6152</v>
      </c>
      <c r="H4654" s="131">
        <v>201926.22148880447</v>
      </c>
      <c r="I4654" s="38">
        <f t="shared" si="110"/>
        <v>168271.8512406704</v>
      </c>
      <c r="J4654" s="25" t="s">
        <v>5689</v>
      </c>
      <c r="K4654" s="147">
        <f>H4654*0.68</f>
        <v>137309.83061238704</v>
      </c>
    </row>
    <row r="4655" spans="1:11" ht="15.75" x14ac:dyDescent="0.25">
      <c r="A4655" s="54"/>
      <c r="C4655" s="25"/>
      <c r="D4655" s="15"/>
      <c r="E4655" s="15"/>
      <c r="F4655" s="58"/>
      <c r="G4655" s="76"/>
      <c r="H4655" s="143"/>
      <c r="I4655" s="122"/>
      <c r="J4655" s="26"/>
      <c r="K4655" s="144"/>
    </row>
    <row r="4656" spans="1:11" ht="15.75" x14ac:dyDescent="0.25">
      <c r="A4656" s="54"/>
      <c r="C4656" s="25" t="s">
        <v>3620</v>
      </c>
      <c r="D4656" s="15"/>
      <c r="E4656" s="15"/>
      <c r="F4656" s="103"/>
      <c r="G4656" s="76" t="s">
        <v>54</v>
      </c>
      <c r="H4656" s="143"/>
      <c r="I4656" s="122"/>
      <c r="J4656" s="26"/>
      <c r="K4656" s="144"/>
    </row>
    <row r="4657" spans="1:11" x14ac:dyDescent="0.2">
      <c r="A4657" s="54"/>
      <c r="C4657" s="25" t="s">
        <v>3620</v>
      </c>
      <c r="D4657" s="15"/>
      <c r="E4657" s="15"/>
      <c r="F4657" s="58">
        <v>538860000</v>
      </c>
      <c r="G4657" s="4" t="s">
        <v>2217</v>
      </c>
      <c r="H4657" s="152">
        <v>25094.01571669009</v>
      </c>
      <c r="I4657" s="38">
        <f t="shared" si="110"/>
        <v>20911.679763908411</v>
      </c>
      <c r="J4657" s="25" t="s">
        <v>5685</v>
      </c>
      <c r="K4657" s="147">
        <f>H4657*0.68</f>
        <v>17063.930687349261</v>
      </c>
    </row>
    <row r="4658" spans="1:11" x14ac:dyDescent="0.2">
      <c r="A4658" s="54"/>
      <c r="C4658" s="25" t="s">
        <v>3620</v>
      </c>
      <c r="D4658" s="15"/>
      <c r="E4658" s="15"/>
      <c r="F4658" s="58" t="s">
        <v>3657</v>
      </c>
      <c r="G4658" s="4" t="s">
        <v>2078</v>
      </c>
      <c r="H4658" s="152">
        <v>11478.312979837143</v>
      </c>
      <c r="I4658" s="38">
        <f t="shared" si="110"/>
        <v>9565.2608165309521</v>
      </c>
      <c r="J4658" s="25" t="s">
        <v>5685</v>
      </c>
      <c r="K4658" s="147">
        <f>H4658*0.68</f>
        <v>7805.2528262892574</v>
      </c>
    </row>
    <row r="4659" spans="1:11" x14ac:dyDescent="0.2">
      <c r="A4659" s="54"/>
      <c r="C4659" s="25" t="s">
        <v>3620</v>
      </c>
      <c r="D4659" s="15"/>
      <c r="E4659" s="15"/>
      <c r="F4659" s="58">
        <v>147121490</v>
      </c>
      <c r="G4659" s="4" t="s">
        <v>2173</v>
      </c>
      <c r="H4659" s="152">
        <v>3380.5150713919061</v>
      </c>
      <c r="I4659" s="38">
        <f t="shared" si="110"/>
        <v>2817.0958928265886</v>
      </c>
      <c r="J4659" s="25" t="s">
        <v>5685</v>
      </c>
      <c r="K4659" s="147">
        <f>H4659*0.68</f>
        <v>2298.7502485464961</v>
      </c>
    </row>
    <row r="4660" spans="1:11" x14ac:dyDescent="0.2">
      <c r="A4660" s="54"/>
      <c r="C4660" s="25" t="s">
        <v>3620</v>
      </c>
      <c r="D4660" s="15"/>
      <c r="E4660" s="15"/>
      <c r="F4660" s="58" t="s">
        <v>3659</v>
      </c>
      <c r="G4660" s="4" t="s">
        <v>2099</v>
      </c>
      <c r="H4660" s="152">
        <v>15749.399052369548</v>
      </c>
      <c r="I4660" s="38">
        <f t="shared" si="110"/>
        <v>13124.499210307957</v>
      </c>
      <c r="J4660" s="25" t="s">
        <v>5685</v>
      </c>
      <c r="K4660" s="147">
        <f>H4660*0.68</f>
        <v>10709.591355611294</v>
      </c>
    </row>
    <row r="4661" spans="1:11" x14ac:dyDescent="0.2">
      <c r="A4661" s="54"/>
      <c r="C4661" s="25" t="s">
        <v>3620</v>
      </c>
      <c r="D4661" s="15"/>
      <c r="E4661" s="15"/>
      <c r="F4661" s="58">
        <v>147121370</v>
      </c>
      <c r="G4661" s="4" t="s">
        <v>2218</v>
      </c>
      <c r="H4661" s="152">
        <v>2847.9982243220552</v>
      </c>
      <c r="I4661" s="38">
        <f t="shared" si="110"/>
        <v>2373.3318536017127</v>
      </c>
      <c r="J4661" s="25" t="s">
        <v>5685</v>
      </c>
      <c r="K4661" s="147">
        <f>H4661*0.68</f>
        <v>1936.6387925389977</v>
      </c>
    </row>
    <row r="4662" spans="1:11" x14ac:dyDescent="0.2">
      <c r="A4662" s="94"/>
      <c r="C4662" s="25" t="s">
        <v>3620</v>
      </c>
      <c r="D4662" s="15"/>
      <c r="E4662" s="15"/>
      <c r="F4662" s="58">
        <v>564069600</v>
      </c>
      <c r="G4662" s="4" t="s">
        <v>2219</v>
      </c>
      <c r="H4662" s="152">
        <v>41465.912883046622</v>
      </c>
      <c r="I4662" s="38">
        <f t="shared" si="110"/>
        <v>34554.927402538851</v>
      </c>
      <c r="J4662" s="25" t="s">
        <v>5685</v>
      </c>
      <c r="K4662" s="147">
        <f>H4662*0.68</f>
        <v>28196.820760471706</v>
      </c>
    </row>
    <row r="4663" spans="1:11" x14ac:dyDescent="0.2">
      <c r="A4663" s="54"/>
      <c r="C4663" s="25" t="s">
        <v>3620</v>
      </c>
      <c r="D4663" s="15"/>
      <c r="E4663" s="15"/>
      <c r="F4663" s="58">
        <v>60161282</v>
      </c>
      <c r="G4663" s="4" t="s">
        <v>2220</v>
      </c>
      <c r="H4663" s="152">
        <v>24203.444715549595</v>
      </c>
      <c r="I4663" s="38">
        <f t="shared" si="110"/>
        <v>20169.537262957998</v>
      </c>
      <c r="J4663" s="25" t="s">
        <v>5685</v>
      </c>
      <c r="K4663" s="147">
        <f>H4663*0.68</f>
        <v>16458.342406573727</v>
      </c>
    </row>
    <row r="4664" spans="1:11" x14ac:dyDescent="0.2">
      <c r="A4664" s="94"/>
      <c r="C4664" s="25" t="s">
        <v>3620</v>
      </c>
      <c r="D4664" s="15"/>
      <c r="E4664" s="15"/>
      <c r="F4664" s="58">
        <v>60174311</v>
      </c>
      <c r="G4664" s="4" t="s">
        <v>4901</v>
      </c>
      <c r="H4664" s="152">
        <v>7756.999678631596</v>
      </c>
      <c r="I4664" s="38">
        <f t="shared" si="110"/>
        <v>6464.1663988596638</v>
      </c>
      <c r="J4664" s="25" t="s">
        <v>5685</v>
      </c>
      <c r="K4664" s="147">
        <f>H4664*0.68</f>
        <v>5274.7597814694855</v>
      </c>
    </row>
    <row r="4665" spans="1:11" x14ac:dyDescent="0.2">
      <c r="A4665" s="94"/>
      <c r="C4665" s="25" t="s">
        <v>3620</v>
      </c>
      <c r="D4665" s="15"/>
      <c r="E4665" s="15"/>
      <c r="F4665" s="58">
        <v>60174813</v>
      </c>
      <c r="G4665" s="4" t="s">
        <v>4902</v>
      </c>
      <c r="H4665" s="152">
        <v>12452.025799908617</v>
      </c>
      <c r="I4665" s="38">
        <f t="shared" si="110"/>
        <v>10376.688166590515</v>
      </c>
      <c r="J4665" s="25" t="s">
        <v>5685</v>
      </c>
      <c r="K4665" s="147">
        <f>H4665*0.68</f>
        <v>8467.3775439378605</v>
      </c>
    </row>
    <row r="4666" spans="1:11" x14ac:dyDescent="0.2">
      <c r="A4666" s="54"/>
      <c r="C4666" s="25" t="s">
        <v>3620</v>
      </c>
      <c r="D4666" s="15"/>
      <c r="E4666" s="15"/>
      <c r="F4666" s="58">
        <v>60160627</v>
      </c>
      <c r="G4666" s="4" t="s">
        <v>2074</v>
      </c>
      <c r="H4666" s="152">
        <v>11834.544606006442</v>
      </c>
      <c r="I4666" s="38">
        <f t="shared" si="110"/>
        <v>9862.1205050053686</v>
      </c>
      <c r="J4666" s="25" t="s">
        <v>5685</v>
      </c>
      <c r="K4666" s="147">
        <f>H4666*0.68</f>
        <v>8047.4903320843814</v>
      </c>
    </row>
    <row r="4667" spans="1:11" x14ac:dyDescent="0.2">
      <c r="A4667" s="54"/>
      <c r="C4667" s="25" t="s">
        <v>3620</v>
      </c>
      <c r="D4667" s="15"/>
      <c r="E4667" s="15"/>
      <c r="F4667" s="58">
        <v>60160629</v>
      </c>
      <c r="G4667" s="4" t="s">
        <v>2101</v>
      </c>
      <c r="H4667" s="152">
        <v>13057.328946877256</v>
      </c>
      <c r="I4667" s="38">
        <f t="shared" si="110"/>
        <v>10881.107455731048</v>
      </c>
      <c r="J4667" s="25" t="s">
        <v>5685</v>
      </c>
      <c r="K4667" s="147">
        <f>H4667*0.68</f>
        <v>8878.983683876535</v>
      </c>
    </row>
    <row r="4668" spans="1:11" x14ac:dyDescent="0.2">
      <c r="A4668" s="54"/>
      <c r="C4668" s="25" t="s">
        <v>3620</v>
      </c>
      <c r="D4668" s="15"/>
      <c r="E4668" s="15"/>
      <c r="F4668" s="58">
        <v>60160630</v>
      </c>
      <c r="G4668" s="4" t="s">
        <v>2159</v>
      </c>
      <c r="H4668" s="152">
        <v>18687.378543608735</v>
      </c>
      <c r="I4668" s="38">
        <f t="shared" si="110"/>
        <v>15572.815453007279</v>
      </c>
      <c r="J4668" s="25" t="s">
        <v>5685</v>
      </c>
      <c r="K4668" s="147">
        <f>H4668*0.68</f>
        <v>12707.417409653941</v>
      </c>
    </row>
    <row r="4669" spans="1:11" x14ac:dyDescent="0.2">
      <c r="A4669" s="94"/>
      <c r="C4669" s="25" t="s">
        <v>3620</v>
      </c>
      <c r="D4669" s="15"/>
      <c r="E4669" s="15"/>
      <c r="F4669" s="58" t="s">
        <v>3656</v>
      </c>
      <c r="G4669" s="4" t="s">
        <v>2077</v>
      </c>
      <c r="H4669" s="152">
        <v>17530.557183216053</v>
      </c>
      <c r="I4669" s="38">
        <f t="shared" si="110"/>
        <v>14608.797652680045</v>
      </c>
      <c r="J4669" s="25" t="s">
        <v>5685</v>
      </c>
      <c r="K4669" s="147">
        <f>H4669*0.68</f>
        <v>11920.778884586916</v>
      </c>
    </row>
    <row r="4670" spans="1:11" x14ac:dyDescent="0.2">
      <c r="A4670" s="94"/>
      <c r="C4670" s="25" t="s">
        <v>3620</v>
      </c>
      <c r="D4670" s="15"/>
      <c r="E4670" s="15"/>
      <c r="F4670" s="58">
        <v>141300010</v>
      </c>
      <c r="G4670" s="4" t="s">
        <v>2070</v>
      </c>
      <c r="H4670" s="152">
        <v>19576.127016847884</v>
      </c>
      <c r="I4670" s="38">
        <f t="shared" si="110"/>
        <v>16313.439180706571</v>
      </c>
      <c r="J4670" s="25" t="s">
        <v>5685</v>
      </c>
      <c r="K4670" s="147">
        <f>H4670*0.68</f>
        <v>13311.766371456562</v>
      </c>
    </row>
    <row r="4671" spans="1:11" x14ac:dyDescent="0.2">
      <c r="A4671" s="94"/>
      <c r="C4671" s="25" t="s">
        <v>3620</v>
      </c>
      <c r="D4671" s="15"/>
      <c r="E4671" s="15"/>
      <c r="F4671" s="58">
        <v>141300030</v>
      </c>
      <c r="G4671" s="4" t="s">
        <v>2071</v>
      </c>
      <c r="H4671" s="152">
        <v>43601.447855030077</v>
      </c>
      <c r="I4671" s="38">
        <f t="shared" si="110"/>
        <v>36334.539879191732</v>
      </c>
      <c r="J4671" s="25" t="s">
        <v>5685</v>
      </c>
      <c r="K4671" s="147">
        <f>H4671*0.68</f>
        <v>29648.984541420454</v>
      </c>
    </row>
    <row r="4672" spans="1:11" x14ac:dyDescent="0.2">
      <c r="A4672" s="94"/>
      <c r="C4672" s="25" t="s">
        <v>3620</v>
      </c>
      <c r="D4672" s="15"/>
      <c r="E4672" s="15"/>
      <c r="F4672" s="58">
        <v>60142381</v>
      </c>
      <c r="G4672" s="4" t="s">
        <v>2221</v>
      </c>
      <c r="H4672" s="152">
        <v>250222.21020229277</v>
      </c>
      <c r="I4672" s="38">
        <f t="shared" si="110"/>
        <v>208518.50850191066</v>
      </c>
      <c r="J4672" s="25" t="s">
        <v>5685</v>
      </c>
      <c r="K4672" s="147">
        <f>H4672*0.68</f>
        <v>170151.1029375591</v>
      </c>
    </row>
    <row r="4673" spans="1:11" x14ac:dyDescent="0.2">
      <c r="A4673" s="94"/>
      <c r="C4673" s="25" t="s">
        <v>3620</v>
      </c>
      <c r="D4673" s="15"/>
      <c r="E4673" s="15"/>
      <c r="F4673" s="58">
        <v>60142382</v>
      </c>
      <c r="G4673" s="4" t="s">
        <v>2222</v>
      </c>
      <c r="H4673" s="152">
        <v>314112.24832650938</v>
      </c>
      <c r="I4673" s="38">
        <f t="shared" si="110"/>
        <v>261760.20693875782</v>
      </c>
      <c r="J4673" s="25" t="s">
        <v>5685</v>
      </c>
      <c r="K4673" s="147">
        <f>H4673*0.68</f>
        <v>213596.32886202639</v>
      </c>
    </row>
    <row r="4674" spans="1:11" x14ac:dyDescent="0.2">
      <c r="A4674" s="94"/>
      <c r="C4674" s="25" t="s">
        <v>3620</v>
      </c>
      <c r="D4674" s="15"/>
      <c r="E4674" s="15"/>
      <c r="F4674" s="105">
        <v>60142381</v>
      </c>
      <c r="G4674" s="13" t="s">
        <v>2223</v>
      </c>
      <c r="H4674" s="152">
        <v>250222.21020229277</v>
      </c>
      <c r="I4674" s="38">
        <f t="shared" si="110"/>
        <v>208518.50850191066</v>
      </c>
      <c r="J4674" s="25" t="s">
        <v>5685</v>
      </c>
      <c r="K4674" s="147">
        <f>H4674*0.68</f>
        <v>170151.1029375591</v>
      </c>
    </row>
    <row r="4675" spans="1:11" x14ac:dyDescent="0.2">
      <c r="A4675" s="94"/>
      <c r="C4675" s="25" t="s">
        <v>3620</v>
      </c>
      <c r="D4675" s="15"/>
      <c r="E4675" s="15"/>
      <c r="F4675" s="105">
        <v>60142382</v>
      </c>
      <c r="G4675" s="13" t="s">
        <v>2224</v>
      </c>
      <c r="H4675" s="152">
        <v>314112.24832650938</v>
      </c>
      <c r="I4675" s="38">
        <f t="shared" si="110"/>
        <v>261760.20693875782</v>
      </c>
      <c r="J4675" s="25" t="s">
        <v>5685</v>
      </c>
      <c r="K4675" s="147">
        <f>H4675*0.68</f>
        <v>213596.32886202639</v>
      </c>
    </row>
    <row r="4676" spans="1:11" x14ac:dyDescent="0.2">
      <c r="A4676" s="94"/>
      <c r="C4676" s="25" t="s">
        <v>3620</v>
      </c>
      <c r="D4676" s="15"/>
      <c r="E4676" s="15"/>
      <c r="F4676" s="58">
        <v>60172920</v>
      </c>
      <c r="G4676" s="4" t="s">
        <v>4903</v>
      </c>
      <c r="H4676" s="152">
        <v>12452.025799908617</v>
      </c>
      <c r="I4676" s="38">
        <f t="shared" si="110"/>
        <v>10376.688166590515</v>
      </c>
      <c r="J4676" s="25" t="s">
        <v>5685</v>
      </c>
      <c r="K4676" s="147">
        <f>H4676*0.68</f>
        <v>8467.3775439378605</v>
      </c>
    </row>
    <row r="4677" spans="1:11" x14ac:dyDescent="0.2">
      <c r="A4677" s="54"/>
      <c r="C4677" s="25"/>
      <c r="D4677" s="15"/>
      <c r="E4677" s="15"/>
      <c r="F4677" s="58"/>
      <c r="G4677" s="4"/>
      <c r="H4677" s="143"/>
      <c r="I4677" s="122"/>
      <c r="J4677" s="26"/>
      <c r="K4677" s="144"/>
    </row>
    <row r="4678" spans="1:11" x14ac:dyDescent="0.2">
      <c r="A4678" s="54"/>
      <c r="C4678" s="25"/>
      <c r="D4678" s="15"/>
      <c r="E4678" s="15"/>
      <c r="F4678" s="58"/>
      <c r="G4678" s="4"/>
      <c r="H4678" s="143"/>
      <c r="I4678" s="122"/>
      <c r="J4678" s="26"/>
      <c r="K4678" s="144"/>
    </row>
    <row r="4679" spans="1:11" ht="15.75" x14ac:dyDescent="0.25">
      <c r="A4679" s="54"/>
      <c r="C4679" s="62"/>
      <c r="D4679" s="63"/>
      <c r="E4679" s="63"/>
      <c r="F4679" s="107"/>
      <c r="G4679" s="42" t="s">
        <v>3616</v>
      </c>
      <c r="H4679" s="155"/>
      <c r="I4679" s="123"/>
      <c r="J4679" s="62"/>
      <c r="K4679" s="151"/>
    </row>
    <row r="4680" spans="1:11" x14ac:dyDescent="0.2">
      <c r="A4680" s="54"/>
      <c r="C4680" s="25"/>
      <c r="D4680" s="15"/>
      <c r="E4680" s="15"/>
      <c r="F4680" s="58"/>
      <c r="G4680" s="4"/>
      <c r="H4680" s="143"/>
      <c r="I4680" s="122"/>
      <c r="J4680" s="26"/>
      <c r="K4680" s="144"/>
    </row>
    <row r="4681" spans="1:11" ht="15.75" x14ac:dyDescent="0.25">
      <c r="A4681" s="54"/>
      <c r="C4681" s="25" t="s">
        <v>3725</v>
      </c>
      <c r="D4681" s="15"/>
      <c r="E4681" s="89"/>
      <c r="F4681" s="103"/>
      <c r="G4681" s="76" t="s">
        <v>2225</v>
      </c>
      <c r="H4681" s="143"/>
      <c r="I4681" s="122"/>
      <c r="J4681" s="26"/>
      <c r="K4681" s="144"/>
    </row>
    <row r="4682" spans="1:11" x14ac:dyDescent="0.2">
      <c r="A4682" s="54"/>
      <c r="C4682" s="25" t="s">
        <v>3725</v>
      </c>
      <c r="D4682" s="15"/>
      <c r="E4682" s="89"/>
      <c r="F4682" s="58">
        <v>60122482</v>
      </c>
      <c r="G4682" s="4" t="s">
        <v>2226</v>
      </c>
      <c r="H4682" s="152">
        <v>28836.262255086345</v>
      </c>
      <c r="I4682" s="38">
        <f t="shared" si="110"/>
        <v>24030.218545905289</v>
      </c>
      <c r="J4682" s="25" t="s">
        <v>5690</v>
      </c>
      <c r="K4682" s="147">
        <f>H4682*0.68</f>
        <v>19608.658333458716</v>
      </c>
    </row>
    <row r="4683" spans="1:11" x14ac:dyDescent="0.2">
      <c r="A4683" s="54"/>
      <c r="C4683" s="25" t="s">
        <v>3725</v>
      </c>
      <c r="D4683" s="15"/>
      <c r="E4683" s="89"/>
      <c r="F4683" s="58">
        <v>60122353</v>
      </c>
      <c r="G4683" s="4" t="s">
        <v>2227</v>
      </c>
      <c r="H4683" s="152">
        <v>27596.814253643952</v>
      </c>
      <c r="I4683" s="38">
        <f t="shared" si="110"/>
        <v>22997.34521136996</v>
      </c>
      <c r="J4683" s="25" t="s">
        <v>5690</v>
      </c>
      <c r="K4683" s="147">
        <f>H4683*0.68</f>
        <v>18765.833692477889</v>
      </c>
    </row>
    <row r="4684" spans="1:11" x14ac:dyDescent="0.2">
      <c r="A4684" s="54"/>
      <c r="C4684" s="25" t="s">
        <v>3725</v>
      </c>
      <c r="D4684" s="15"/>
      <c r="E4684" s="89"/>
      <c r="F4684" s="58">
        <v>60122483</v>
      </c>
      <c r="G4684" s="4" t="s">
        <v>2228</v>
      </c>
      <c r="H4684" s="152">
        <v>33050.430619973922</v>
      </c>
      <c r="I4684" s="38">
        <f t="shared" si="110"/>
        <v>27542.025516644935</v>
      </c>
      <c r="J4684" s="25" t="s">
        <v>5690</v>
      </c>
      <c r="K4684" s="147">
        <f>H4684*0.68</f>
        <v>22474.292821582269</v>
      </c>
    </row>
    <row r="4685" spans="1:11" x14ac:dyDescent="0.2">
      <c r="A4685" s="54"/>
      <c r="C4685" s="25" t="s">
        <v>3725</v>
      </c>
      <c r="D4685" s="15"/>
      <c r="E4685" s="89"/>
      <c r="F4685" s="58">
        <v>60122354</v>
      </c>
      <c r="G4685" s="4" t="s">
        <v>2229</v>
      </c>
      <c r="H4685" s="152">
        <v>31728.33984891629</v>
      </c>
      <c r="I4685" s="38">
        <f t="shared" si="110"/>
        <v>26440.283207430242</v>
      </c>
      <c r="J4685" s="25" t="s">
        <v>5690</v>
      </c>
      <c r="K4685" s="147">
        <f>H4685*0.68</f>
        <v>21575.271097263078</v>
      </c>
    </row>
    <row r="4686" spans="1:11" x14ac:dyDescent="0.2">
      <c r="A4686" s="54"/>
      <c r="C4686" s="25" t="s">
        <v>3725</v>
      </c>
      <c r="D4686" s="15"/>
      <c r="E4686" s="89"/>
      <c r="F4686" s="58">
        <v>60133713</v>
      </c>
      <c r="G4686" s="4" t="s">
        <v>2230</v>
      </c>
      <c r="H4686" s="152">
        <v>44594.854589790142</v>
      </c>
      <c r="I4686" s="38">
        <f t="shared" si="110"/>
        <v>37162.378824825122</v>
      </c>
      <c r="J4686" s="25" t="s">
        <v>5690</v>
      </c>
      <c r="K4686" s="147">
        <f>H4686*0.68</f>
        <v>30324.501121057299</v>
      </c>
    </row>
    <row r="4687" spans="1:11" x14ac:dyDescent="0.2">
      <c r="A4687" s="54"/>
      <c r="C4687" s="25" t="s">
        <v>3725</v>
      </c>
      <c r="D4687" s="15"/>
      <c r="E4687" s="89"/>
      <c r="F4687" s="58">
        <v>60140605</v>
      </c>
      <c r="G4687" s="4" t="s">
        <v>2231</v>
      </c>
      <c r="H4687" s="152">
        <v>42685.167920484681</v>
      </c>
      <c r="I4687" s="38">
        <f t="shared" si="110"/>
        <v>35570.973267070571</v>
      </c>
      <c r="J4687" s="25" t="s">
        <v>5690</v>
      </c>
      <c r="K4687" s="147">
        <f>H4687*0.68</f>
        <v>29025.914185929585</v>
      </c>
    </row>
    <row r="4688" spans="1:11" ht="15.75" x14ac:dyDescent="0.25">
      <c r="A4688" s="54"/>
      <c r="C4688" s="25"/>
      <c r="D4688" s="15"/>
      <c r="E4688" s="15"/>
      <c r="F4688" s="58"/>
      <c r="G4688" s="76"/>
      <c r="H4688" s="143"/>
      <c r="I4688" s="122"/>
      <c r="J4688" s="26"/>
      <c r="K4688" s="144"/>
    </row>
    <row r="4689" spans="1:11" ht="15.75" x14ac:dyDescent="0.25">
      <c r="A4689" s="54"/>
      <c r="C4689" s="25" t="s">
        <v>3677</v>
      </c>
      <c r="D4689" s="15"/>
      <c r="E4689" s="15"/>
      <c r="F4689" s="103"/>
      <c r="G4689" s="76" t="s">
        <v>2232</v>
      </c>
      <c r="H4689" s="143"/>
      <c r="I4689" s="122"/>
      <c r="J4689" s="26"/>
      <c r="K4689" s="144"/>
    </row>
    <row r="4690" spans="1:11" x14ac:dyDescent="0.2">
      <c r="A4690" s="54"/>
      <c r="C4690" s="25" t="s">
        <v>3677</v>
      </c>
      <c r="D4690" s="15"/>
      <c r="E4690" s="15"/>
      <c r="F4690" s="58">
        <v>60121469</v>
      </c>
      <c r="G4690" s="4" t="s">
        <v>2233</v>
      </c>
      <c r="H4690" s="152">
        <v>50276.174043830462</v>
      </c>
      <c r="I4690" s="38">
        <f t="shared" si="110"/>
        <v>41896.811703192056</v>
      </c>
      <c r="J4690" s="25" t="s">
        <v>5690</v>
      </c>
      <c r="K4690" s="147">
        <f>H4690*0.68</f>
        <v>34187.798349804718</v>
      </c>
    </row>
    <row r="4691" spans="1:11" x14ac:dyDescent="0.2">
      <c r="A4691" s="54"/>
      <c r="C4691" s="25" t="s">
        <v>3677</v>
      </c>
      <c r="D4691" s="15"/>
      <c r="E4691" s="15"/>
      <c r="F4691" s="58">
        <v>60121655</v>
      </c>
      <c r="G4691" s="4" t="s">
        <v>2234</v>
      </c>
      <c r="H4691" s="152">
        <v>47872.533927562472</v>
      </c>
      <c r="I4691" s="38">
        <f t="shared" si="110"/>
        <v>39893.778272968731</v>
      </c>
      <c r="J4691" s="25" t="s">
        <v>5690</v>
      </c>
      <c r="K4691" s="147">
        <f>H4691*0.68</f>
        <v>32553.323070742485</v>
      </c>
    </row>
    <row r="4692" spans="1:11" x14ac:dyDescent="0.2">
      <c r="A4692" s="54"/>
      <c r="C4692" s="25" t="s">
        <v>3677</v>
      </c>
      <c r="D4692" s="15"/>
      <c r="E4692" s="15"/>
      <c r="F4692" s="58">
        <v>60121656</v>
      </c>
      <c r="G4692" s="4" t="s">
        <v>2235</v>
      </c>
      <c r="H4692" s="152">
        <v>47872.533927562472</v>
      </c>
      <c r="I4692" s="38">
        <f t="shared" si="110"/>
        <v>39893.778272968731</v>
      </c>
      <c r="J4692" s="25" t="s">
        <v>5690</v>
      </c>
      <c r="K4692" s="147">
        <f>H4692*0.68</f>
        <v>32553.323070742485</v>
      </c>
    </row>
    <row r="4693" spans="1:11" x14ac:dyDescent="0.2">
      <c r="A4693" s="54"/>
      <c r="C4693" s="25" t="s">
        <v>3677</v>
      </c>
      <c r="D4693" s="15"/>
      <c r="E4693" s="15"/>
      <c r="F4693" s="58">
        <v>60121657</v>
      </c>
      <c r="G4693" s="4" t="s">
        <v>2236</v>
      </c>
      <c r="H4693" s="152">
        <v>47872.533927562472</v>
      </c>
      <c r="I4693" s="38">
        <f t="shared" si="110"/>
        <v>39893.778272968731</v>
      </c>
      <c r="J4693" s="25" t="s">
        <v>5690</v>
      </c>
      <c r="K4693" s="147">
        <f>H4693*0.68</f>
        <v>32553.323070742485</v>
      </c>
    </row>
    <row r="4694" spans="1:11" x14ac:dyDescent="0.2">
      <c r="A4694" s="54"/>
      <c r="C4694" s="25" t="s">
        <v>3677</v>
      </c>
      <c r="D4694" s="15"/>
      <c r="E4694" s="15"/>
      <c r="F4694" s="58">
        <v>60121470</v>
      </c>
      <c r="G4694" s="4" t="s">
        <v>2237</v>
      </c>
      <c r="H4694" s="152">
        <v>52946.064519350628</v>
      </c>
      <c r="I4694" s="38">
        <f t="shared" si="110"/>
        <v>44121.720432792194</v>
      </c>
      <c r="J4694" s="25" t="s">
        <v>5690</v>
      </c>
      <c r="K4694" s="147">
        <f>H4694*0.68</f>
        <v>36003.323873158428</v>
      </c>
    </row>
    <row r="4695" spans="1:11" x14ac:dyDescent="0.2">
      <c r="A4695" s="54"/>
      <c r="C4695" s="25" t="s">
        <v>3677</v>
      </c>
      <c r="D4695" s="15"/>
      <c r="E4695" s="15"/>
      <c r="F4695" s="58">
        <v>60121658</v>
      </c>
      <c r="G4695" s="4" t="s">
        <v>2238</v>
      </c>
      <c r="H4695" s="152">
        <v>50454.281792632384</v>
      </c>
      <c r="I4695" s="38">
        <f t="shared" si="110"/>
        <v>42045.234827193657</v>
      </c>
      <c r="J4695" s="25" t="s">
        <v>5690</v>
      </c>
      <c r="K4695" s="147">
        <f>H4695*0.68</f>
        <v>34308.911618990023</v>
      </c>
    </row>
    <row r="4696" spans="1:11" x14ac:dyDescent="0.2">
      <c r="A4696" s="54"/>
      <c r="C4696" s="25" t="s">
        <v>3677</v>
      </c>
      <c r="D4696" s="15"/>
      <c r="E4696" s="15"/>
      <c r="F4696" s="58">
        <v>60121659</v>
      </c>
      <c r="G4696" s="4" t="s">
        <v>2239</v>
      </c>
      <c r="H4696" s="152">
        <v>50454.281792632384</v>
      </c>
      <c r="I4696" s="38">
        <f t="shared" si="110"/>
        <v>42045.234827193657</v>
      </c>
      <c r="J4696" s="25" t="s">
        <v>5690</v>
      </c>
      <c r="K4696" s="147">
        <f>H4696*0.68</f>
        <v>34308.911618990023</v>
      </c>
    </row>
    <row r="4697" spans="1:11" x14ac:dyDescent="0.2">
      <c r="A4697" s="54"/>
      <c r="C4697" s="25" t="s">
        <v>3677</v>
      </c>
      <c r="D4697" s="15"/>
      <c r="E4697" s="15"/>
      <c r="F4697" s="58">
        <v>60121660</v>
      </c>
      <c r="G4697" s="4" t="s">
        <v>2240</v>
      </c>
      <c r="H4697" s="152">
        <v>50454.281792632384</v>
      </c>
      <c r="I4697" s="38">
        <f t="shared" si="110"/>
        <v>42045.234827193657</v>
      </c>
      <c r="J4697" s="25" t="s">
        <v>5690</v>
      </c>
      <c r="K4697" s="147">
        <f>H4697*0.68</f>
        <v>34308.911618990023</v>
      </c>
    </row>
    <row r="4698" spans="1:11" x14ac:dyDescent="0.2">
      <c r="A4698" s="54"/>
      <c r="C4698" s="25" t="s">
        <v>3677</v>
      </c>
      <c r="D4698" s="15"/>
      <c r="E4698" s="15"/>
      <c r="F4698" s="58">
        <v>60121471</v>
      </c>
      <c r="G4698" s="4" t="s">
        <v>2241</v>
      </c>
      <c r="H4698" s="152">
        <v>61220.147648696402</v>
      </c>
      <c r="I4698" s="38">
        <f t="shared" si="110"/>
        <v>51016.789707247</v>
      </c>
      <c r="J4698" s="25" t="s">
        <v>5690</v>
      </c>
      <c r="K4698" s="147">
        <f>H4698*0.68</f>
        <v>41629.700401113558</v>
      </c>
    </row>
    <row r="4699" spans="1:11" x14ac:dyDescent="0.2">
      <c r="A4699" s="54"/>
      <c r="C4699" s="25" t="s">
        <v>3677</v>
      </c>
      <c r="D4699" s="15"/>
      <c r="E4699" s="15"/>
      <c r="F4699" s="58">
        <v>60121661</v>
      </c>
      <c r="G4699" s="4" t="s">
        <v>2242</v>
      </c>
      <c r="H4699" s="152">
        <v>58728.381050543649</v>
      </c>
      <c r="I4699" s="38">
        <f t="shared" si="110"/>
        <v>48940.317542119708</v>
      </c>
      <c r="J4699" s="25" t="s">
        <v>5690</v>
      </c>
      <c r="K4699" s="147">
        <f>H4699*0.68</f>
        <v>39935.299114369685</v>
      </c>
    </row>
    <row r="4700" spans="1:11" x14ac:dyDescent="0.2">
      <c r="A4700" s="54"/>
      <c r="C4700" s="25" t="s">
        <v>3677</v>
      </c>
      <c r="D4700" s="15"/>
      <c r="E4700" s="15"/>
      <c r="F4700" s="58">
        <v>60121662</v>
      </c>
      <c r="G4700" s="4" t="s">
        <v>2243</v>
      </c>
      <c r="H4700" s="152">
        <v>58728.381050543649</v>
      </c>
      <c r="I4700" s="38">
        <f t="shared" si="110"/>
        <v>48940.317542119708</v>
      </c>
      <c r="J4700" s="25" t="s">
        <v>5690</v>
      </c>
      <c r="K4700" s="147">
        <f>H4700*0.68</f>
        <v>39935.299114369685</v>
      </c>
    </row>
    <row r="4701" spans="1:11" x14ac:dyDescent="0.2">
      <c r="A4701" s="54"/>
      <c r="C4701" s="25" t="s">
        <v>3677</v>
      </c>
      <c r="D4701" s="15"/>
      <c r="E4701" s="15"/>
      <c r="F4701" s="58">
        <v>60121663</v>
      </c>
      <c r="G4701" s="4" t="s">
        <v>2244</v>
      </c>
      <c r="H4701" s="152">
        <v>58728.381050543649</v>
      </c>
      <c r="I4701" s="38">
        <f t="shared" si="110"/>
        <v>48940.317542119708</v>
      </c>
      <c r="J4701" s="25" t="s">
        <v>5690</v>
      </c>
      <c r="K4701" s="147">
        <f>H4701*0.68</f>
        <v>39935.299114369685</v>
      </c>
    </row>
    <row r="4702" spans="1:11" x14ac:dyDescent="0.2">
      <c r="A4702" s="54"/>
      <c r="C4702" s="25" t="s">
        <v>3677</v>
      </c>
      <c r="D4702" s="15"/>
      <c r="E4702" s="15"/>
      <c r="F4702" s="58">
        <v>60141617</v>
      </c>
      <c r="G4702" s="4" t="s">
        <v>2245</v>
      </c>
      <c r="H4702" s="152">
        <v>66025.573096200009</v>
      </c>
      <c r="I4702" s="38">
        <f t="shared" si="110"/>
        <v>55021.310913500012</v>
      </c>
      <c r="J4702" s="25" t="s">
        <v>5690</v>
      </c>
      <c r="K4702" s="147">
        <f>H4702*0.68</f>
        <v>44897.389705416012</v>
      </c>
    </row>
    <row r="4703" spans="1:11" x14ac:dyDescent="0.2">
      <c r="A4703" s="54"/>
      <c r="C4703" s="25" t="s">
        <v>3677</v>
      </c>
      <c r="D4703" s="15"/>
      <c r="E4703" s="15"/>
      <c r="F4703" s="58">
        <v>60141618</v>
      </c>
      <c r="G4703" s="4" t="s">
        <v>2246</v>
      </c>
      <c r="H4703" s="152">
        <v>63533.80649804727</v>
      </c>
      <c r="I4703" s="38">
        <f t="shared" si="110"/>
        <v>52944.838748372727</v>
      </c>
      <c r="J4703" s="25" t="s">
        <v>5690</v>
      </c>
      <c r="K4703" s="147">
        <f>H4703*0.68</f>
        <v>43202.988418672147</v>
      </c>
    </row>
    <row r="4704" spans="1:11" x14ac:dyDescent="0.2">
      <c r="A4704" s="54"/>
      <c r="C4704" s="25" t="s">
        <v>3677</v>
      </c>
      <c r="D4704" s="15"/>
      <c r="E4704" s="15"/>
      <c r="F4704" s="58">
        <v>60141619</v>
      </c>
      <c r="G4704" s="4" t="s">
        <v>2247</v>
      </c>
      <c r="H4704" s="152">
        <v>63533.80649804727</v>
      </c>
      <c r="I4704" s="38">
        <f t="shared" si="110"/>
        <v>52944.838748372727</v>
      </c>
      <c r="J4704" s="25" t="s">
        <v>5690</v>
      </c>
      <c r="K4704" s="147">
        <f>H4704*0.68</f>
        <v>43202.988418672147</v>
      </c>
    </row>
    <row r="4705" spans="1:11" x14ac:dyDescent="0.2">
      <c r="A4705" s="54"/>
      <c r="C4705" s="25" t="s">
        <v>3677</v>
      </c>
      <c r="D4705" s="15"/>
      <c r="E4705" s="15"/>
      <c r="F4705" s="58">
        <v>60141620</v>
      </c>
      <c r="G4705" s="4" t="s">
        <v>2248</v>
      </c>
      <c r="H4705" s="152">
        <v>63533.80649804727</v>
      </c>
      <c r="I4705" s="38">
        <f t="shared" si="110"/>
        <v>52944.838748372727</v>
      </c>
      <c r="J4705" s="25" t="s">
        <v>5690</v>
      </c>
      <c r="K4705" s="147">
        <f>H4705*0.68</f>
        <v>43202.988418672147</v>
      </c>
    </row>
    <row r="4706" spans="1:11" x14ac:dyDescent="0.2">
      <c r="A4706" s="54"/>
      <c r="C4706" s="25" t="s">
        <v>3677</v>
      </c>
      <c r="D4706" s="15"/>
      <c r="E4706" s="15"/>
      <c r="F4706" s="58">
        <v>60121472</v>
      </c>
      <c r="G4706" s="4" t="s">
        <v>2249</v>
      </c>
      <c r="H4706" s="152">
        <v>66559.928599736711</v>
      </c>
      <c r="I4706" s="38">
        <f t="shared" si="110"/>
        <v>55466.607166447262</v>
      </c>
      <c r="J4706" s="25" t="s">
        <v>5690</v>
      </c>
      <c r="K4706" s="147">
        <f>H4706*0.68</f>
        <v>45260.75144782097</v>
      </c>
    </row>
    <row r="4707" spans="1:11" x14ac:dyDescent="0.2">
      <c r="A4707" s="54"/>
      <c r="C4707" s="25" t="s">
        <v>3677</v>
      </c>
      <c r="D4707" s="15"/>
      <c r="E4707" s="15"/>
      <c r="F4707" s="58">
        <v>60121664</v>
      </c>
      <c r="G4707" s="4" t="s">
        <v>2250</v>
      </c>
      <c r="H4707" s="152">
        <v>64068.145873018468</v>
      </c>
      <c r="I4707" s="38">
        <f t="shared" si="110"/>
        <v>53390.121560848725</v>
      </c>
      <c r="J4707" s="25" t="s">
        <v>5690</v>
      </c>
      <c r="K4707" s="147">
        <f>H4707*0.68</f>
        <v>43566.339193652559</v>
      </c>
    </row>
    <row r="4708" spans="1:11" x14ac:dyDescent="0.2">
      <c r="A4708" s="54"/>
      <c r="C4708" s="25" t="s">
        <v>3677</v>
      </c>
      <c r="D4708" s="15"/>
      <c r="E4708" s="15"/>
      <c r="F4708" s="58">
        <v>60121476</v>
      </c>
      <c r="G4708" s="4" t="s">
        <v>2251</v>
      </c>
      <c r="H4708" s="152">
        <v>64068.145873018468</v>
      </c>
      <c r="I4708" s="38">
        <f t="shared" si="110"/>
        <v>53390.121560848725</v>
      </c>
      <c r="J4708" s="25" t="s">
        <v>5690</v>
      </c>
      <c r="K4708" s="147">
        <f>H4708*0.68</f>
        <v>43566.339193652559</v>
      </c>
    </row>
    <row r="4709" spans="1:11" x14ac:dyDescent="0.2">
      <c r="A4709" s="54"/>
      <c r="C4709" s="25" t="s">
        <v>3677</v>
      </c>
      <c r="D4709" s="15"/>
      <c r="E4709" s="15"/>
      <c r="F4709" s="58">
        <v>60121665</v>
      </c>
      <c r="G4709" s="4" t="s">
        <v>2252</v>
      </c>
      <c r="H4709" s="152">
        <v>64068.145873018468</v>
      </c>
      <c r="I4709" s="38">
        <f t="shared" si="110"/>
        <v>53390.121560848725</v>
      </c>
      <c r="J4709" s="25" t="s">
        <v>5690</v>
      </c>
      <c r="K4709" s="147">
        <f>H4709*0.68</f>
        <v>43566.339193652559</v>
      </c>
    </row>
    <row r="4710" spans="1:11" x14ac:dyDescent="0.2">
      <c r="A4710" s="54"/>
      <c r="C4710" s="25" t="s">
        <v>3677</v>
      </c>
      <c r="D4710" s="15"/>
      <c r="E4710" s="15"/>
      <c r="F4710" s="58">
        <v>60141621</v>
      </c>
      <c r="G4710" s="4" t="s">
        <v>2253</v>
      </c>
      <c r="H4710" s="152">
        <v>71365.354047240326</v>
      </c>
      <c r="I4710" s="38">
        <f t="shared" si="110"/>
        <v>59471.128372700274</v>
      </c>
      <c r="J4710" s="25" t="s">
        <v>5690</v>
      </c>
      <c r="K4710" s="147">
        <f>H4710*0.68</f>
        <v>48528.440752123424</v>
      </c>
    </row>
    <row r="4711" spans="1:11" x14ac:dyDescent="0.2">
      <c r="A4711" s="54"/>
      <c r="C4711" s="25" t="s">
        <v>3677</v>
      </c>
      <c r="D4711" s="15"/>
      <c r="E4711" s="15"/>
      <c r="F4711" s="58">
        <v>60141623</v>
      </c>
      <c r="G4711" s="4" t="s">
        <v>2254</v>
      </c>
      <c r="H4711" s="152">
        <v>68873.587449087572</v>
      </c>
      <c r="I4711" s="38">
        <f t="shared" si="110"/>
        <v>57394.656207572982</v>
      </c>
      <c r="J4711" s="25" t="s">
        <v>5690</v>
      </c>
      <c r="K4711" s="147">
        <f>H4711*0.68</f>
        <v>46834.039465379552</v>
      </c>
    </row>
    <row r="4712" spans="1:11" x14ac:dyDescent="0.2">
      <c r="A4712" s="54"/>
      <c r="C4712" s="25" t="s">
        <v>3677</v>
      </c>
      <c r="D4712" s="15"/>
      <c r="E4712" s="15"/>
      <c r="F4712" s="58">
        <v>60141624</v>
      </c>
      <c r="G4712" s="4" t="s">
        <v>2255</v>
      </c>
      <c r="H4712" s="152">
        <v>68873.587449087572</v>
      </c>
      <c r="I4712" s="38">
        <f t="shared" si="110"/>
        <v>57394.656207572982</v>
      </c>
      <c r="J4712" s="25" t="s">
        <v>5690</v>
      </c>
      <c r="K4712" s="147">
        <f>H4712*0.68</f>
        <v>46834.039465379552</v>
      </c>
    </row>
    <row r="4713" spans="1:11" x14ac:dyDescent="0.2">
      <c r="A4713" s="54"/>
      <c r="C4713" s="25" t="s">
        <v>3677</v>
      </c>
      <c r="D4713" s="15"/>
      <c r="E4713" s="15"/>
      <c r="F4713" s="58">
        <v>60141625</v>
      </c>
      <c r="G4713" s="4" t="s">
        <v>2256</v>
      </c>
      <c r="H4713" s="152">
        <v>68873.587449087572</v>
      </c>
      <c r="I4713" s="38">
        <f t="shared" ref="I4713:I4776" si="111">H4713/1.2</f>
        <v>57394.656207572982</v>
      </c>
      <c r="J4713" s="25" t="s">
        <v>5690</v>
      </c>
      <c r="K4713" s="147">
        <f>H4713*0.68</f>
        <v>46834.039465379552</v>
      </c>
    </row>
    <row r="4714" spans="1:11" x14ac:dyDescent="0.2">
      <c r="A4714" s="54"/>
      <c r="C4714" s="25" t="s">
        <v>3677</v>
      </c>
      <c r="D4714" s="15"/>
      <c r="E4714" s="15"/>
      <c r="F4714" s="58">
        <v>60121666</v>
      </c>
      <c r="G4714" s="4" t="s">
        <v>2257</v>
      </c>
      <c r="H4714" s="152">
        <v>58373.988080841213</v>
      </c>
      <c r="I4714" s="38">
        <f t="shared" si="111"/>
        <v>48644.990067367682</v>
      </c>
      <c r="J4714" s="25" t="s">
        <v>5690</v>
      </c>
      <c r="K4714" s="147">
        <f>H4714*0.68</f>
        <v>39694.31189497203</v>
      </c>
    </row>
    <row r="4715" spans="1:11" x14ac:dyDescent="0.2">
      <c r="A4715" s="54"/>
      <c r="C4715" s="25" t="s">
        <v>3677</v>
      </c>
      <c r="D4715" s="15"/>
      <c r="E4715" s="15"/>
      <c r="F4715" s="58">
        <v>60121667</v>
      </c>
      <c r="G4715" s="4" t="s">
        <v>2258</v>
      </c>
      <c r="H4715" s="152">
        <v>55882.20535412294</v>
      </c>
      <c r="I4715" s="38">
        <f t="shared" si="111"/>
        <v>46568.504461769116</v>
      </c>
      <c r="J4715" s="25" t="s">
        <v>5690</v>
      </c>
      <c r="K4715" s="147">
        <f>H4715*0.68</f>
        <v>37999.899640803604</v>
      </c>
    </row>
    <row r="4716" spans="1:11" x14ac:dyDescent="0.2">
      <c r="A4716" s="54"/>
      <c r="C4716" s="25" t="s">
        <v>3677</v>
      </c>
      <c r="D4716" s="15"/>
      <c r="E4716" s="15"/>
      <c r="F4716" s="58">
        <v>60121668</v>
      </c>
      <c r="G4716" s="4" t="s">
        <v>2259</v>
      </c>
      <c r="H4716" s="152">
        <v>55882.20535412294</v>
      </c>
      <c r="I4716" s="38">
        <f t="shared" si="111"/>
        <v>46568.504461769116</v>
      </c>
      <c r="J4716" s="25" t="s">
        <v>5690</v>
      </c>
      <c r="K4716" s="147">
        <f>H4716*0.68</f>
        <v>37999.899640803604</v>
      </c>
    </row>
    <row r="4717" spans="1:11" x14ac:dyDescent="0.2">
      <c r="A4717" s="54"/>
      <c r="C4717" s="25" t="s">
        <v>3677</v>
      </c>
      <c r="D4717" s="15"/>
      <c r="E4717" s="15"/>
      <c r="F4717" s="58">
        <v>60121669</v>
      </c>
      <c r="G4717" s="4" t="s">
        <v>2260</v>
      </c>
      <c r="H4717" s="152">
        <v>55882.20535412294</v>
      </c>
      <c r="I4717" s="38">
        <f t="shared" si="111"/>
        <v>46568.504461769116</v>
      </c>
      <c r="J4717" s="25" t="s">
        <v>5690</v>
      </c>
      <c r="K4717" s="147">
        <f>H4717*0.68</f>
        <v>37999.899640803604</v>
      </c>
    </row>
    <row r="4718" spans="1:11" x14ac:dyDescent="0.2">
      <c r="A4718" s="54"/>
      <c r="C4718" s="25" t="s">
        <v>3677</v>
      </c>
      <c r="D4718" s="15"/>
      <c r="E4718" s="15"/>
      <c r="F4718" s="58">
        <v>60121670</v>
      </c>
      <c r="G4718" s="4" t="s">
        <v>2261</v>
      </c>
      <c r="H4718" s="152">
        <v>65759.322736947855</v>
      </c>
      <c r="I4718" s="38">
        <f t="shared" si="111"/>
        <v>54799.435614123213</v>
      </c>
      <c r="J4718" s="25" t="s">
        <v>5690</v>
      </c>
      <c r="K4718" s="147">
        <f>H4718*0.68</f>
        <v>44716.339461124546</v>
      </c>
    </row>
    <row r="4719" spans="1:11" x14ac:dyDescent="0.2">
      <c r="A4719" s="54"/>
      <c r="C4719" s="25" t="s">
        <v>3677</v>
      </c>
      <c r="D4719" s="15"/>
      <c r="E4719" s="15"/>
      <c r="F4719" s="58">
        <v>60121671</v>
      </c>
      <c r="G4719" s="4" t="s">
        <v>2262</v>
      </c>
      <c r="H4719" s="152">
        <v>63267.556138795087</v>
      </c>
      <c r="I4719" s="38">
        <f t="shared" si="111"/>
        <v>52722.963448995906</v>
      </c>
      <c r="J4719" s="25" t="s">
        <v>5690</v>
      </c>
      <c r="K4719" s="147">
        <f>H4719*0.68</f>
        <v>43021.938174380666</v>
      </c>
    </row>
    <row r="4720" spans="1:11" x14ac:dyDescent="0.2">
      <c r="A4720" s="54"/>
      <c r="C4720" s="25" t="s">
        <v>3677</v>
      </c>
      <c r="D4720" s="15"/>
      <c r="E4720" s="15"/>
      <c r="F4720" s="58">
        <v>60121473</v>
      </c>
      <c r="G4720" s="4" t="s">
        <v>2263</v>
      </c>
      <c r="H4720" s="152">
        <v>63267.556138795087</v>
      </c>
      <c r="I4720" s="38">
        <f t="shared" si="111"/>
        <v>52722.963448995906</v>
      </c>
      <c r="J4720" s="25" t="s">
        <v>5690</v>
      </c>
      <c r="K4720" s="147">
        <f>H4720*0.68</f>
        <v>43021.938174380666</v>
      </c>
    </row>
    <row r="4721" spans="1:11" x14ac:dyDescent="0.2">
      <c r="A4721" s="54"/>
      <c r="C4721" s="25" t="s">
        <v>3677</v>
      </c>
      <c r="D4721" s="15"/>
      <c r="E4721" s="15"/>
      <c r="F4721" s="58">
        <v>60121672</v>
      </c>
      <c r="G4721" s="4" t="s">
        <v>2264</v>
      </c>
      <c r="H4721" s="152">
        <v>63267.556138795087</v>
      </c>
      <c r="I4721" s="38">
        <f t="shared" si="111"/>
        <v>52722.963448995906</v>
      </c>
      <c r="J4721" s="25" t="s">
        <v>5690</v>
      </c>
      <c r="K4721" s="147">
        <f>H4721*0.68</f>
        <v>43021.938174380666</v>
      </c>
    </row>
    <row r="4722" spans="1:11" x14ac:dyDescent="0.2">
      <c r="A4722" s="54"/>
      <c r="C4722" s="25" t="s">
        <v>3677</v>
      </c>
      <c r="D4722" s="15"/>
      <c r="E4722" s="15"/>
      <c r="F4722" s="58">
        <v>60121673</v>
      </c>
      <c r="G4722" s="4" t="s">
        <v>2265</v>
      </c>
      <c r="H4722" s="152">
        <v>71809.728283859891</v>
      </c>
      <c r="I4722" s="38">
        <f t="shared" si="111"/>
        <v>59841.440236549912</v>
      </c>
      <c r="J4722" s="25" t="s">
        <v>5690</v>
      </c>
      <c r="K4722" s="147">
        <f>H4722*0.68</f>
        <v>48830.615233024728</v>
      </c>
    </row>
    <row r="4723" spans="1:11" x14ac:dyDescent="0.2">
      <c r="A4723" s="54"/>
      <c r="C4723" s="25" t="s">
        <v>3677</v>
      </c>
      <c r="D4723" s="15"/>
      <c r="E4723" s="15"/>
      <c r="F4723" s="58">
        <v>60121674</v>
      </c>
      <c r="G4723" s="4" t="s">
        <v>2266</v>
      </c>
      <c r="H4723" s="152">
        <v>69317.961685707152</v>
      </c>
      <c r="I4723" s="38">
        <f t="shared" si="111"/>
        <v>57764.968071422627</v>
      </c>
      <c r="J4723" s="25" t="s">
        <v>5690</v>
      </c>
      <c r="K4723" s="147">
        <f>H4723*0.68</f>
        <v>47136.21394628087</v>
      </c>
    </row>
    <row r="4724" spans="1:11" x14ac:dyDescent="0.2">
      <c r="A4724" s="54"/>
      <c r="C4724" s="25" t="s">
        <v>3677</v>
      </c>
      <c r="D4724" s="15"/>
      <c r="E4724" s="15"/>
      <c r="F4724" s="58">
        <v>60121474</v>
      </c>
      <c r="G4724" s="4" t="s">
        <v>2267</v>
      </c>
      <c r="H4724" s="152">
        <v>69317.961685707152</v>
      </c>
      <c r="I4724" s="38">
        <f t="shared" si="111"/>
        <v>57764.968071422627</v>
      </c>
      <c r="J4724" s="25" t="s">
        <v>5690</v>
      </c>
      <c r="K4724" s="147">
        <f>H4724*0.68</f>
        <v>47136.21394628087</v>
      </c>
    </row>
    <row r="4725" spans="1:11" x14ac:dyDescent="0.2">
      <c r="A4725" s="54"/>
      <c r="C4725" s="25" t="s">
        <v>3677</v>
      </c>
      <c r="D4725" s="15"/>
      <c r="E4725" s="15"/>
      <c r="F4725" s="58">
        <v>60121475</v>
      </c>
      <c r="G4725" s="4" t="s">
        <v>2268</v>
      </c>
      <c r="H4725" s="152">
        <v>69317.961685707152</v>
      </c>
      <c r="I4725" s="38">
        <f t="shared" si="111"/>
        <v>57764.968071422627</v>
      </c>
      <c r="J4725" s="25" t="s">
        <v>5690</v>
      </c>
      <c r="K4725" s="147">
        <f>H4725*0.68</f>
        <v>47136.21394628087</v>
      </c>
    </row>
    <row r="4726" spans="1:11" ht="15.75" x14ac:dyDescent="0.25">
      <c r="A4726" s="54"/>
      <c r="C4726" s="25"/>
      <c r="D4726" s="15"/>
      <c r="E4726" s="15"/>
      <c r="F4726" s="58"/>
      <c r="G4726" s="76"/>
      <c r="H4726" s="143"/>
      <c r="I4726" s="122"/>
      <c r="J4726" s="26"/>
      <c r="K4726" s="144"/>
    </row>
    <row r="4727" spans="1:11" ht="15.75" x14ac:dyDescent="0.25">
      <c r="A4727" s="54"/>
      <c r="C4727" s="25" t="s">
        <v>3624</v>
      </c>
      <c r="D4727" s="15"/>
      <c r="E4727" s="15"/>
      <c r="F4727" s="103"/>
      <c r="G4727" s="76" t="s">
        <v>2269</v>
      </c>
      <c r="H4727" s="143"/>
      <c r="I4727" s="122"/>
      <c r="J4727" s="26"/>
      <c r="K4727" s="144"/>
    </row>
    <row r="4728" spans="1:11" x14ac:dyDescent="0.2">
      <c r="A4728" s="54"/>
      <c r="C4728" s="25" t="s">
        <v>3624</v>
      </c>
      <c r="D4728" s="15"/>
      <c r="E4728" s="15"/>
      <c r="F4728" s="58">
        <v>60149564</v>
      </c>
      <c r="G4728" s="4" t="s">
        <v>2270</v>
      </c>
      <c r="H4728" s="152">
        <v>6507.6181216685836</v>
      </c>
      <c r="I4728" s="38">
        <f t="shared" si="111"/>
        <v>5423.015101390487</v>
      </c>
      <c r="J4728" s="25" t="s">
        <v>5685</v>
      </c>
      <c r="K4728" s="147">
        <f>H4728*0.68</f>
        <v>4425.1803227346372</v>
      </c>
    </row>
    <row r="4729" spans="1:11" x14ac:dyDescent="0.2">
      <c r="A4729" s="54"/>
      <c r="C4729" s="25" t="s">
        <v>3624</v>
      </c>
      <c r="D4729" s="15"/>
      <c r="E4729" s="15"/>
      <c r="F4729" s="58">
        <v>60149565</v>
      </c>
      <c r="G4729" s="4" t="s">
        <v>2271</v>
      </c>
      <c r="H4729" s="152">
        <v>6507.6181216685836</v>
      </c>
      <c r="I4729" s="38">
        <f t="shared" si="111"/>
        <v>5423.015101390487</v>
      </c>
      <c r="J4729" s="25" t="s">
        <v>5685</v>
      </c>
      <c r="K4729" s="147">
        <f>H4729*0.68</f>
        <v>4425.1803227346372</v>
      </c>
    </row>
    <row r="4730" spans="1:11" x14ac:dyDescent="0.2">
      <c r="A4730" s="54"/>
      <c r="C4730" s="25" t="s">
        <v>3624</v>
      </c>
      <c r="D4730" s="15"/>
      <c r="E4730" s="15"/>
      <c r="F4730" s="58">
        <v>60149566</v>
      </c>
      <c r="G4730" s="4" t="s">
        <v>2272</v>
      </c>
      <c r="H4730" s="152">
        <v>7635.0693642881697</v>
      </c>
      <c r="I4730" s="38">
        <f t="shared" si="111"/>
        <v>6362.5578035734752</v>
      </c>
      <c r="J4730" s="25" t="s">
        <v>5685</v>
      </c>
      <c r="K4730" s="147">
        <f>H4730*0.68</f>
        <v>5191.8471677159559</v>
      </c>
    </row>
    <row r="4731" spans="1:11" x14ac:dyDescent="0.2">
      <c r="A4731" s="54"/>
      <c r="C4731" s="25" t="s">
        <v>3624</v>
      </c>
      <c r="D4731" s="15"/>
      <c r="E4731" s="15"/>
      <c r="F4731" s="58">
        <v>60148895</v>
      </c>
      <c r="G4731" s="4" t="s">
        <v>2273</v>
      </c>
      <c r="H4731" s="152">
        <v>7635.0693642881697</v>
      </c>
      <c r="I4731" s="38">
        <f t="shared" si="111"/>
        <v>6362.5578035734752</v>
      </c>
      <c r="J4731" s="25" t="s">
        <v>5685</v>
      </c>
      <c r="K4731" s="147">
        <f>H4731*0.68</f>
        <v>5191.8471677159559</v>
      </c>
    </row>
    <row r="4732" spans="1:11" ht="15.75" x14ac:dyDescent="0.25">
      <c r="A4732" s="54"/>
      <c r="C4732" s="25"/>
      <c r="D4732" s="15"/>
      <c r="E4732" s="15"/>
      <c r="F4732" s="58"/>
      <c r="G4732" s="76"/>
      <c r="H4732" s="143"/>
      <c r="I4732" s="122"/>
      <c r="J4732" s="26"/>
      <c r="K4732" s="144"/>
    </row>
    <row r="4733" spans="1:11" ht="15.75" x14ac:dyDescent="0.25">
      <c r="A4733" s="54"/>
      <c r="C4733" s="25" t="s">
        <v>3727</v>
      </c>
      <c r="D4733" s="15"/>
      <c r="E4733" s="15"/>
      <c r="F4733" s="103"/>
      <c r="G4733" s="76" t="s">
        <v>3730</v>
      </c>
      <c r="H4733" s="143"/>
      <c r="I4733" s="122"/>
      <c r="J4733" s="26"/>
      <c r="K4733" s="144"/>
    </row>
    <row r="4734" spans="1:11" x14ac:dyDescent="0.2">
      <c r="A4734" s="54"/>
      <c r="C4734" s="25" t="s">
        <v>3727</v>
      </c>
      <c r="D4734" s="15"/>
      <c r="E4734" s="15"/>
      <c r="F4734" s="11">
        <v>104160000</v>
      </c>
      <c r="G4734" s="4" t="s">
        <v>2274</v>
      </c>
      <c r="H4734" s="152">
        <v>53192.173042151073</v>
      </c>
      <c r="I4734" s="38">
        <f t="shared" si="111"/>
        <v>44326.81086845923</v>
      </c>
      <c r="J4734" s="25" t="s">
        <v>5690</v>
      </c>
      <c r="K4734" s="147">
        <f>H4734*0.68</f>
        <v>36170.677668662735</v>
      </c>
    </row>
    <row r="4735" spans="1:11" x14ac:dyDescent="0.2">
      <c r="A4735" s="54"/>
      <c r="C4735" s="25" t="s">
        <v>3727</v>
      </c>
      <c r="D4735" s="15"/>
      <c r="E4735" s="15"/>
      <c r="F4735" s="58">
        <v>104160010</v>
      </c>
      <c r="G4735" s="4" t="s">
        <v>2275</v>
      </c>
      <c r="H4735" s="152">
        <v>50603.826335793063</v>
      </c>
      <c r="I4735" s="38">
        <f t="shared" si="111"/>
        <v>42169.855279827556</v>
      </c>
      <c r="J4735" s="25" t="s">
        <v>5690</v>
      </c>
      <c r="K4735" s="147">
        <f>H4735*0.68</f>
        <v>34410.601908339282</v>
      </c>
    </row>
    <row r="4736" spans="1:11" x14ac:dyDescent="0.2">
      <c r="A4736" s="54"/>
      <c r="C4736" s="25" t="s">
        <v>3727</v>
      </c>
      <c r="D4736" s="15"/>
      <c r="E4736" s="15"/>
      <c r="F4736" s="58">
        <v>104160420</v>
      </c>
      <c r="G4736" s="4" t="s">
        <v>2276</v>
      </c>
      <c r="H4736" s="152">
        <v>48002.123564345602</v>
      </c>
      <c r="I4736" s="38">
        <f t="shared" si="111"/>
        <v>40001.769636954668</v>
      </c>
      <c r="J4736" s="25" t="s">
        <v>5690</v>
      </c>
      <c r="K4736" s="147">
        <f>H4736*0.68</f>
        <v>32641.444023755012</v>
      </c>
    </row>
    <row r="4737" spans="1:11" x14ac:dyDescent="0.2">
      <c r="A4737" s="54"/>
      <c r="C4737" s="25" t="s">
        <v>3727</v>
      </c>
      <c r="D4737" s="15"/>
      <c r="E4737" s="15"/>
      <c r="F4737" s="58">
        <v>104160020</v>
      </c>
      <c r="G4737" s="4" t="s">
        <v>2277</v>
      </c>
      <c r="H4737" s="152">
        <v>48002.123564345602</v>
      </c>
      <c r="I4737" s="38">
        <f t="shared" si="111"/>
        <v>40001.769636954668</v>
      </c>
      <c r="J4737" s="25" t="s">
        <v>5690</v>
      </c>
      <c r="K4737" s="147">
        <f>H4737*0.68</f>
        <v>32641.444023755012</v>
      </c>
    </row>
    <row r="4738" spans="1:11" x14ac:dyDescent="0.2">
      <c r="A4738" s="54"/>
      <c r="C4738" s="25" t="s">
        <v>3727</v>
      </c>
      <c r="D4738" s="15"/>
      <c r="E4738" s="15"/>
      <c r="F4738" s="58">
        <v>104160030</v>
      </c>
      <c r="G4738" s="4" t="s">
        <v>2278</v>
      </c>
      <c r="H4738" s="152">
        <v>56228.344207860129</v>
      </c>
      <c r="I4738" s="38">
        <f t="shared" si="111"/>
        <v>46856.953506550111</v>
      </c>
      <c r="J4738" s="25" t="s">
        <v>5690</v>
      </c>
      <c r="K4738" s="147">
        <f>H4738*0.68</f>
        <v>38235.274061344891</v>
      </c>
    </row>
    <row r="4739" spans="1:11" x14ac:dyDescent="0.2">
      <c r="A4739" s="54"/>
      <c r="C4739" s="25" t="s">
        <v>3727</v>
      </c>
      <c r="D4739" s="15"/>
      <c r="E4739" s="15"/>
      <c r="F4739" s="58">
        <v>104160040</v>
      </c>
      <c r="G4739" s="4" t="s">
        <v>2279</v>
      </c>
      <c r="H4739" s="152">
        <v>53040.119378055744</v>
      </c>
      <c r="I4739" s="38">
        <f t="shared" si="111"/>
        <v>44200.099481713121</v>
      </c>
      <c r="J4739" s="25" t="s">
        <v>5690</v>
      </c>
      <c r="K4739" s="147">
        <f>H4739*0.68</f>
        <v>36067.281177077908</v>
      </c>
    </row>
    <row r="4740" spans="1:11" x14ac:dyDescent="0.2">
      <c r="A4740" s="54"/>
      <c r="C4740" s="25" t="s">
        <v>3727</v>
      </c>
      <c r="D4740" s="15"/>
      <c r="E4740" s="15"/>
      <c r="F4740" s="58">
        <v>104160450</v>
      </c>
      <c r="G4740" s="4" t="s">
        <v>2280</v>
      </c>
      <c r="H4740" s="152">
        <v>50528.636092437824</v>
      </c>
      <c r="I4740" s="38">
        <f t="shared" si="111"/>
        <v>42107.196743698187</v>
      </c>
      <c r="J4740" s="25" t="s">
        <v>5690</v>
      </c>
      <c r="K4740" s="147">
        <f>H4740*0.68</f>
        <v>34359.472542857722</v>
      </c>
    </row>
    <row r="4741" spans="1:11" x14ac:dyDescent="0.2">
      <c r="A4741" s="54"/>
      <c r="C4741" s="25" t="s">
        <v>3727</v>
      </c>
      <c r="D4741" s="15"/>
      <c r="E4741" s="15"/>
      <c r="F4741" s="58">
        <v>104160050</v>
      </c>
      <c r="G4741" s="4" t="s">
        <v>2281</v>
      </c>
      <c r="H4741" s="152">
        <v>50528.636092437824</v>
      </c>
      <c r="I4741" s="38">
        <f t="shared" si="111"/>
        <v>42107.196743698187</v>
      </c>
      <c r="J4741" s="25" t="s">
        <v>5690</v>
      </c>
      <c r="K4741" s="147">
        <f>H4741*0.68</f>
        <v>34359.472542857722</v>
      </c>
    </row>
    <row r="4742" spans="1:11" x14ac:dyDescent="0.2">
      <c r="A4742" s="54"/>
      <c r="C4742" s="25" t="s">
        <v>3727</v>
      </c>
      <c r="D4742" s="15"/>
      <c r="E4742" s="15"/>
      <c r="F4742" s="58">
        <v>104160060</v>
      </c>
      <c r="G4742" s="4" t="s">
        <v>2282</v>
      </c>
      <c r="H4742" s="152">
        <v>64315.867252368778</v>
      </c>
      <c r="I4742" s="38">
        <f t="shared" si="111"/>
        <v>53596.556043640652</v>
      </c>
      <c r="J4742" s="25" t="s">
        <v>5690</v>
      </c>
      <c r="K4742" s="147">
        <f>H4742*0.68</f>
        <v>43734.78973161077</v>
      </c>
    </row>
    <row r="4743" spans="1:11" x14ac:dyDescent="0.2">
      <c r="A4743" s="54"/>
      <c r="C4743" s="25" t="s">
        <v>3727</v>
      </c>
      <c r="D4743" s="15"/>
      <c r="E4743" s="15"/>
      <c r="F4743" s="58">
        <v>104160070</v>
      </c>
      <c r="G4743" s="4" t="s">
        <v>2283</v>
      </c>
      <c r="H4743" s="152">
        <v>61774.31080480769</v>
      </c>
      <c r="I4743" s="38">
        <f t="shared" si="111"/>
        <v>51478.592337339745</v>
      </c>
      <c r="J4743" s="25" t="s">
        <v>5690</v>
      </c>
      <c r="K4743" s="147">
        <f>H4743*0.68</f>
        <v>42006.531347269229</v>
      </c>
    </row>
    <row r="4744" spans="1:11" x14ac:dyDescent="0.2">
      <c r="A4744" s="54"/>
      <c r="C4744" s="25" t="s">
        <v>3727</v>
      </c>
      <c r="D4744" s="15"/>
      <c r="E4744" s="15"/>
      <c r="F4744" s="58">
        <v>104160480</v>
      </c>
      <c r="G4744" s="4" t="s">
        <v>2284</v>
      </c>
      <c r="H4744" s="152">
        <v>58818.349414608369</v>
      </c>
      <c r="I4744" s="38">
        <f t="shared" si="111"/>
        <v>49015.291178840307</v>
      </c>
      <c r="J4744" s="25" t="s">
        <v>5690</v>
      </c>
      <c r="K4744" s="147">
        <f>H4744*0.68</f>
        <v>39996.477601933693</v>
      </c>
    </row>
    <row r="4745" spans="1:11" x14ac:dyDescent="0.2">
      <c r="A4745" s="54"/>
      <c r="C4745" s="25" t="s">
        <v>3727</v>
      </c>
      <c r="D4745" s="15"/>
      <c r="E4745" s="15"/>
      <c r="F4745" s="58">
        <v>104160080</v>
      </c>
      <c r="G4745" s="4" t="s">
        <v>2285</v>
      </c>
      <c r="H4745" s="152">
        <v>58818.349414608369</v>
      </c>
      <c r="I4745" s="38">
        <f t="shared" si="111"/>
        <v>49015.291178840307</v>
      </c>
      <c r="J4745" s="25" t="s">
        <v>5690</v>
      </c>
      <c r="K4745" s="147">
        <f>H4745*0.68</f>
        <v>39996.477601933693</v>
      </c>
    </row>
    <row r="4746" spans="1:11" x14ac:dyDescent="0.2">
      <c r="A4746" s="54"/>
      <c r="C4746" s="25" t="s">
        <v>3727</v>
      </c>
      <c r="D4746" s="15"/>
      <c r="E4746" s="15"/>
      <c r="F4746" s="58">
        <v>104160090</v>
      </c>
      <c r="G4746" s="4" t="s">
        <v>2286</v>
      </c>
      <c r="H4746" s="152">
        <v>69398.96547049639</v>
      </c>
      <c r="I4746" s="38">
        <f t="shared" si="111"/>
        <v>57832.471225413661</v>
      </c>
      <c r="J4746" s="25" t="s">
        <v>5690</v>
      </c>
      <c r="K4746" s="147">
        <f>H4746*0.68</f>
        <v>47191.296519937547</v>
      </c>
    </row>
    <row r="4747" spans="1:11" x14ac:dyDescent="0.2">
      <c r="A4747" s="54"/>
      <c r="C4747" s="25" t="s">
        <v>3727</v>
      </c>
      <c r="D4747" s="15"/>
      <c r="E4747" s="15"/>
      <c r="F4747" s="58">
        <v>104160100</v>
      </c>
      <c r="G4747" s="4" t="s">
        <v>2287</v>
      </c>
      <c r="H4747" s="152">
        <v>66780.545602195198</v>
      </c>
      <c r="I4747" s="38">
        <f t="shared" si="111"/>
        <v>55650.454668496001</v>
      </c>
      <c r="J4747" s="25" t="s">
        <v>5690</v>
      </c>
      <c r="K4747" s="147">
        <f>H4747*0.68</f>
        <v>45410.771009492739</v>
      </c>
    </row>
    <row r="4748" spans="1:11" x14ac:dyDescent="0.2">
      <c r="A4748" s="54"/>
      <c r="C4748" s="25" t="s">
        <v>3727</v>
      </c>
      <c r="D4748" s="15"/>
      <c r="E4748" s="15"/>
      <c r="F4748" s="58">
        <v>104160510</v>
      </c>
      <c r="G4748" s="4" t="s">
        <v>2288</v>
      </c>
      <c r="H4748" s="152">
        <v>63949.911068917718</v>
      </c>
      <c r="I4748" s="38">
        <f t="shared" si="111"/>
        <v>53291.592557431431</v>
      </c>
      <c r="J4748" s="25" t="s">
        <v>5690</v>
      </c>
      <c r="K4748" s="147">
        <f>H4748*0.68</f>
        <v>43485.939526864051</v>
      </c>
    </row>
    <row r="4749" spans="1:11" x14ac:dyDescent="0.2">
      <c r="A4749" s="54"/>
      <c r="C4749" s="25" t="s">
        <v>3727</v>
      </c>
      <c r="D4749" s="15"/>
      <c r="E4749" s="15"/>
      <c r="F4749" s="58">
        <v>104160110</v>
      </c>
      <c r="G4749" s="4" t="s">
        <v>2289</v>
      </c>
      <c r="H4749" s="152">
        <v>63949.911068917718</v>
      </c>
      <c r="I4749" s="38">
        <f t="shared" si="111"/>
        <v>53291.592557431431</v>
      </c>
      <c r="J4749" s="25" t="s">
        <v>5690</v>
      </c>
      <c r="K4749" s="147">
        <f>H4749*0.68</f>
        <v>43485.939526864051</v>
      </c>
    </row>
    <row r="4750" spans="1:11" x14ac:dyDescent="0.2">
      <c r="A4750" s="54"/>
      <c r="C4750" s="25" t="s">
        <v>3727</v>
      </c>
      <c r="D4750" s="15"/>
      <c r="E4750" s="15"/>
      <c r="F4750" s="58">
        <v>104160230</v>
      </c>
      <c r="G4750" s="4" t="s">
        <v>2290</v>
      </c>
      <c r="H4750" s="152">
        <v>55844.012427165086</v>
      </c>
      <c r="I4750" s="38">
        <f t="shared" si="111"/>
        <v>46536.677022637574</v>
      </c>
      <c r="J4750" s="25" t="s">
        <v>5690</v>
      </c>
      <c r="K4750" s="147">
        <f>H4750*0.68</f>
        <v>37973.92845047226</v>
      </c>
    </row>
    <row r="4751" spans="1:11" x14ac:dyDescent="0.2">
      <c r="A4751" s="54"/>
      <c r="C4751" s="25" t="s">
        <v>3727</v>
      </c>
      <c r="D4751" s="15"/>
      <c r="E4751" s="15"/>
      <c r="F4751" s="58">
        <v>104160240</v>
      </c>
      <c r="G4751" s="4" t="s">
        <v>2291</v>
      </c>
      <c r="H4751" s="152">
        <v>53300.78280221919</v>
      </c>
      <c r="I4751" s="38">
        <f t="shared" si="111"/>
        <v>44417.319001849326</v>
      </c>
      <c r="J4751" s="25" t="s">
        <v>5690</v>
      </c>
      <c r="K4751" s="147">
        <f>H4751*0.68</f>
        <v>36244.532305509048</v>
      </c>
    </row>
    <row r="4752" spans="1:11" x14ac:dyDescent="0.2">
      <c r="A4752" s="54"/>
      <c r="C4752" s="25" t="s">
        <v>3727</v>
      </c>
      <c r="D4752" s="15"/>
      <c r="E4752" s="15"/>
      <c r="F4752" s="58">
        <v>104160650</v>
      </c>
      <c r="G4752" s="4" t="s">
        <v>2292</v>
      </c>
      <c r="H4752" s="152">
        <v>50054.08482591324</v>
      </c>
      <c r="I4752" s="38">
        <f t="shared" si="111"/>
        <v>41711.737354927704</v>
      </c>
      <c r="J4752" s="25" t="s">
        <v>5690</v>
      </c>
      <c r="K4752" s="147">
        <f>H4752*0.68</f>
        <v>34036.777681621003</v>
      </c>
    </row>
    <row r="4753" spans="1:11" x14ac:dyDescent="0.2">
      <c r="A4753" s="54"/>
      <c r="C4753" s="25" t="s">
        <v>3727</v>
      </c>
      <c r="D4753" s="15"/>
      <c r="E4753" s="15"/>
      <c r="F4753" s="58">
        <v>104160250</v>
      </c>
      <c r="G4753" s="4" t="s">
        <v>2293</v>
      </c>
      <c r="H4753" s="152">
        <v>50054.08482591324</v>
      </c>
      <c r="I4753" s="38">
        <f t="shared" si="111"/>
        <v>41711.737354927704</v>
      </c>
      <c r="J4753" s="25" t="s">
        <v>5690</v>
      </c>
      <c r="K4753" s="147">
        <f>H4753*0.68</f>
        <v>34036.777681621003</v>
      </c>
    </row>
    <row r="4754" spans="1:11" x14ac:dyDescent="0.2">
      <c r="A4754" s="54"/>
      <c r="C4754" s="25" t="s">
        <v>3727</v>
      </c>
      <c r="D4754" s="15"/>
      <c r="E4754" s="15"/>
      <c r="F4754" s="58">
        <v>104160260</v>
      </c>
      <c r="G4754" s="4" t="s">
        <v>2294</v>
      </c>
      <c r="H4754" s="152">
        <v>63931.535471673764</v>
      </c>
      <c r="I4754" s="38">
        <f t="shared" si="111"/>
        <v>53276.279559728137</v>
      </c>
      <c r="J4754" s="25" t="s">
        <v>5690</v>
      </c>
      <c r="K4754" s="147">
        <f>H4754*0.68</f>
        <v>43473.444120738161</v>
      </c>
    </row>
    <row r="4755" spans="1:11" x14ac:dyDescent="0.2">
      <c r="A4755" s="54"/>
      <c r="C4755" s="25" t="s">
        <v>3727</v>
      </c>
      <c r="D4755" s="15"/>
      <c r="E4755" s="15"/>
      <c r="F4755" s="58">
        <v>104160270</v>
      </c>
      <c r="G4755" s="4" t="s">
        <v>2295</v>
      </c>
      <c r="H4755" s="152">
        <v>61388.305846727817</v>
      </c>
      <c r="I4755" s="38">
        <f t="shared" si="111"/>
        <v>51156.921538939852</v>
      </c>
      <c r="J4755" s="25" t="s">
        <v>5690</v>
      </c>
      <c r="K4755" s="147">
        <f>H4755*0.68</f>
        <v>41744.04797577492</v>
      </c>
    </row>
    <row r="4756" spans="1:11" x14ac:dyDescent="0.2">
      <c r="A4756" s="54"/>
      <c r="C4756" s="25" t="s">
        <v>3727</v>
      </c>
      <c r="D4756" s="15"/>
      <c r="E4756" s="15"/>
      <c r="F4756" s="58">
        <v>104160680</v>
      </c>
      <c r="G4756" s="4" t="s">
        <v>2296</v>
      </c>
      <c r="H4756" s="152">
        <v>58423.99324659894</v>
      </c>
      <c r="I4756" s="38">
        <f t="shared" si="111"/>
        <v>48686.661038832455</v>
      </c>
      <c r="J4756" s="25" t="s">
        <v>5690</v>
      </c>
      <c r="K4756" s="147">
        <f>H4756*0.68</f>
        <v>39728.315407687282</v>
      </c>
    </row>
    <row r="4757" spans="1:11" x14ac:dyDescent="0.2">
      <c r="A4757" s="54"/>
      <c r="C4757" s="25" t="s">
        <v>3727</v>
      </c>
      <c r="D4757" s="15"/>
      <c r="E4757" s="15"/>
      <c r="F4757" s="58">
        <v>104160280</v>
      </c>
      <c r="G4757" s="4" t="s">
        <v>2297</v>
      </c>
      <c r="H4757" s="152">
        <v>58423.99324659894</v>
      </c>
      <c r="I4757" s="38">
        <f t="shared" si="111"/>
        <v>48686.661038832455</v>
      </c>
      <c r="J4757" s="25" t="s">
        <v>5690</v>
      </c>
      <c r="K4757" s="147">
        <f>H4757*0.68</f>
        <v>39728.315407687282</v>
      </c>
    </row>
    <row r="4758" spans="1:11" x14ac:dyDescent="0.2">
      <c r="A4758" s="54"/>
      <c r="C4758" s="25" t="s">
        <v>3727</v>
      </c>
      <c r="D4758" s="15"/>
      <c r="E4758" s="15"/>
      <c r="F4758" s="58">
        <v>104160290</v>
      </c>
      <c r="G4758" s="4" t="s">
        <v>2298</v>
      </c>
      <c r="H4758" s="152">
        <v>68860.921525315804</v>
      </c>
      <c r="I4758" s="38">
        <f t="shared" si="111"/>
        <v>57384.101271096508</v>
      </c>
      <c r="J4758" s="25" t="s">
        <v>5690</v>
      </c>
      <c r="K4758" s="147">
        <f>H4758*0.68</f>
        <v>46825.426637214747</v>
      </c>
    </row>
    <row r="4759" spans="1:11" x14ac:dyDescent="0.2">
      <c r="A4759" s="54"/>
      <c r="C4759" s="25" t="s">
        <v>3727</v>
      </c>
      <c r="D4759" s="15"/>
      <c r="E4759" s="15"/>
      <c r="F4759" s="58">
        <v>104160300</v>
      </c>
      <c r="G4759" s="4" t="s">
        <v>2299</v>
      </c>
      <c r="H4759" s="152">
        <v>66240.828479629767</v>
      </c>
      <c r="I4759" s="38">
        <f t="shared" si="111"/>
        <v>55200.690399691477</v>
      </c>
      <c r="J4759" s="25" t="s">
        <v>5690</v>
      </c>
      <c r="K4759" s="147">
        <f>H4759*0.68</f>
        <v>45043.763366148247</v>
      </c>
    </row>
    <row r="4760" spans="1:11" x14ac:dyDescent="0.2">
      <c r="A4760" s="54"/>
      <c r="C4760" s="25" t="s">
        <v>3727</v>
      </c>
      <c r="D4760" s="15"/>
      <c r="E4760" s="15"/>
      <c r="F4760" s="58">
        <v>104160710</v>
      </c>
      <c r="G4760" s="4" t="s">
        <v>2300</v>
      </c>
      <c r="H4760" s="152">
        <v>63396.823204268243</v>
      </c>
      <c r="I4760" s="38">
        <f t="shared" si="111"/>
        <v>52830.686003556868</v>
      </c>
      <c r="J4760" s="25" t="s">
        <v>5690</v>
      </c>
      <c r="K4760" s="147">
        <f>H4760*0.68</f>
        <v>43109.839778902409</v>
      </c>
    </row>
    <row r="4761" spans="1:11" x14ac:dyDescent="0.2">
      <c r="A4761" s="54"/>
      <c r="C4761" s="25" t="s">
        <v>3727</v>
      </c>
      <c r="D4761" s="15"/>
      <c r="E4761" s="15"/>
      <c r="F4761" s="58">
        <v>104160310</v>
      </c>
      <c r="G4761" s="4" t="s">
        <v>2301</v>
      </c>
      <c r="H4761" s="152">
        <v>63396.823204268243</v>
      </c>
      <c r="I4761" s="38">
        <f t="shared" si="111"/>
        <v>52830.686003556868</v>
      </c>
      <c r="J4761" s="25" t="s">
        <v>5690</v>
      </c>
      <c r="K4761" s="147">
        <f>H4761*0.68</f>
        <v>43109.839778902409</v>
      </c>
    </row>
    <row r="4762" spans="1:11" ht="15.75" x14ac:dyDescent="0.25">
      <c r="A4762" s="54"/>
      <c r="C4762" s="25"/>
      <c r="D4762" s="15"/>
      <c r="E4762" s="15"/>
      <c r="F4762" s="58"/>
      <c r="G4762" s="76"/>
      <c r="H4762" s="143"/>
      <c r="I4762" s="122"/>
      <c r="J4762" s="26"/>
      <c r="K4762" s="144"/>
    </row>
    <row r="4763" spans="1:11" ht="15.75" x14ac:dyDescent="0.25">
      <c r="A4763" s="54"/>
      <c r="C4763" s="25" t="s">
        <v>3727</v>
      </c>
      <c r="D4763" s="15"/>
      <c r="E4763" s="15"/>
      <c r="F4763" s="103"/>
      <c r="G4763" s="76" t="s">
        <v>3731</v>
      </c>
      <c r="H4763" s="143"/>
      <c r="I4763" s="122"/>
      <c r="J4763" s="26"/>
      <c r="K4763" s="144"/>
    </row>
    <row r="4764" spans="1:11" x14ac:dyDescent="0.2">
      <c r="A4764" s="54"/>
      <c r="C4764" s="25" t="s">
        <v>3727</v>
      </c>
      <c r="D4764" s="15"/>
      <c r="E4764" s="15"/>
      <c r="F4764" s="58">
        <v>104165200</v>
      </c>
      <c r="G4764" s="4" t="s">
        <v>2302</v>
      </c>
      <c r="H4764" s="152">
        <v>60041.500790899583</v>
      </c>
      <c r="I4764" s="38">
        <f t="shared" si="111"/>
        <v>50034.583992416323</v>
      </c>
      <c r="J4764" s="25" t="s">
        <v>5690</v>
      </c>
      <c r="K4764" s="147">
        <f>H4764*0.68</f>
        <v>40828.220537811721</v>
      </c>
    </row>
    <row r="4765" spans="1:11" x14ac:dyDescent="0.2">
      <c r="A4765" s="54"/>
      <c r="C4765" s="25" t="s">
        <v>3727</v>
      </c>
      <c r="D4765" s="15"/>
      <c r="E4765" s="15"/>
      <c r="F4765" s="58">
        <v>104165410</v>
      </c>
      <c r="G4765" s="4" t="s">
        <v>2303</v>
      </c>
      <c r="H4765" s="152">
        <v>57003.671124800312</v>
      </c>
      <c r="I4765" s="38">
        <f t="shared" si="111"/>
        <v>47503.059270666927</v>
      </c>
      <c r="J4765" s="25" t="s">
        <v>5690</v>
      </c>
      <c r="K4765" s="147">
        <f>H4765*0.68</f>
        <v>38762.496364864215</v>
      </c>
    </row>
    <row r="4766" spans="1:11" x14ac:dyDescent="0.2">
      <c r="A4766" s="54"/>
      <c r="C4766" s="25" t="s">
        <v>3727</v>
      </c>
      <c r="D4766" s="15"/>
      <c r="E4766" s="15"/>
      <c r="F4766" s="58">
        <v>104165210</v>
      </c>
      <c r="G4766" s="4" t="s">
        <v>2304</v>
      </c>
      <c r="H4766" s="152">
        <v>57003.671124800312</v>
      </c>
      <c r="I4766" s="38">
        <f t="shared" si="111"/>
        <v>47503.059270666927</v>
      </c>
      <c r="J4766" s="25" t="s">
        <v>5690</v>
      </c>
      <c r="K4766" s="147">
        <f>H4766*0.68</f>
        <v>38762.496364864215</v>
      </c>
    </row>
    <row r="4767" spans="1:11" x14ac:dyDescent="0.2">
      <c r="A4767" s="54"/>
      <c r="C4767" s="25" t="s">
        <v>3727</v>
      </c>
      <c r="D4767" s="15"/>
      <c r="E4767" s="15"/>
      <c r="F4767" s="58">
        <v>104165220</v>
      </c>
      <c r="G4767" s="4" t="s">
        <v>2305</v>
      </c>
      <c r="H4767" s="152">
        <v>63239.750008018396</v>
      </c>
      <c r="I4767" s="38">
        <f t="shared" si="111"/>
        <v>52699.791673348664</v>
      </c>
      <c r="J4767" s="25" t="s">
        <v>5690</v>
      </c>
      <c r="K4767" s="147">
        <f>H4767*0.68</f>
        <v>43003.030005452514</v>
      </c>
    </row>
    <row r="4768" spans="1:11" x14ac:dyDescent="0.2">
      <c r="A4768" s="54"/>
      <c r="C4768" s="25" t="s">
        <v>3727</v>
      </c>
      <c r="D4768" s="15"/>
      <c r="E4768" s="15"/>
      <c r="F4768" s="58">
        <v>104165430</v>
      </c>
      <c r="G4768" s="4" t="s">
        <v>2306</v>
      </c>
      <c r="H4768" s="152">
        <v>60245.364245946366</v>
      </c>
      <c r="I4768" s="38">
        <f t="shared" si="111"/>
        <v>50204.470204955309</v>
      </c>
      <c r="J4768" s="25" t="s">
        <v>5690</v>
      </c>
      <c r="K4768" s="147">
        <f>H4768*0.68</f>
        <v>40966.847687243535</v>
      </c>
    </row>
    <row r="4769" spans="1:11" x14ac:dyDescent="0.2">
      <c r="A4769" s="54"/>
      <c r="C4769" s="25" t="s">
        <v>3727</v>
      </c>
      <c r="D4769" s="15"/>
      <c r="E4769" s="15"/>
      <c r="F4769" s="58">
        <v>104165230</v>
      </c>
      <c r="G4769" s="4" t="s">
        <v>2307</v>
      </c>
      <c r="H4769" s="152">
        <v>60245.364245946366</v>
      </c>
      <c r="I4769" s="38">
        <f t="shared" si="111"/>
        <v>50204.470204955309</v>
      </c>
      <c r="J4769" s="25" t="s">
        <v>5690</v>
      </c>
      <c r="K4769" s="147">
        <f>H4769*0.68</f>
        <v>40966.847687243535</v>
      </c>
    </row>
    <row r="4770" spans="1:11" x14ac:dyDescent="0.2">
      <c r="A4770" s="54"/>
      <c r="C4770" s="25" t="s">
        <v>3727</v>
      </c>
      <c r="D4770" s="15"/>
      <c r="E4770" s="15"/>
      <c r="F4770" s="58">
        <v>104165240</v>
      </c>
      <c r="G4770" s="4" t="s">
        <v>2308</v>
      </c>
      <c r="H4770" s="152">
        <v>71607.99992831386</v>
      </c>
      <c r="I4770" s="38">
        <f t="shared" si="111"/>
        <v>59673.333273594886</v>
      </c>
      <c r="J4770" s="25" t="s">
        <v>5690</v>
      </c>
      <c r="K4770" s="147">
        <f>H4770*0.68</f>
        <v>48693.439951253429</v>
      </c>
    </row>
    <row r="4771" spans="1:11" x14ac:dyDescent="0.2">
      <c r="A4771" s="54"/>
      <c r="C4771" s="25" t="s">
        <v>3727</v>
      </c>
      <c r="D4771" s="15"/>
      <c r="E4771" s="15"/>
      <c r="F4771" s="58">
        <v>104165450</v>
      </c>
      <c r="G4771" s="4" t="s">
        <v>2309</v>
      </c>
      <c r="H4771" s="152">
        <v>68829.160508993184</v>
      </c>
      <c r="I4771" s="38">
        <f t="shared" si="111"/>
        <v>57357.633757494325</v>
      </c>
      <c r="J4771" s="25" t="s">
        <v>5690</v>
      </c>
      <c r="K4771" s="147">
        <f>H4771*0.68</f>
        <v>46803.829146115371</v>
      </c>
    </row>
    <row r="4772" spans="1:11" x14ac:dyDescent="0.2">
      <c r="A4772" s="54"/>
      <c r="C4772" s="25" t="s">
        <v>3727</v>
      </c>
      <c r="D4772" s="15"/>
      <c r="E4772" s="15"/>
      <c r="F4772" s="58">
        <v>104165250</v>
      </c>
      <c r="G4772" s="4" t="s">
        <v>2310</v>
      </c>
      <c r="H4772" s="152">
        <v>68829.160508993184</v>
      </c>
      <c r="I4772" s="38">
        <f t="shared" si="111"/>
        <v>57357.633757494325</v>
      </c>
      <c r="J4772" s="25" t="s">
        <v>5690</v>
      </c>
      <c r="K4772" s="147">
        <f>H4772*0.68</f>
        <v>46803.829146115371</v>
      </c>
    </row>
    <row r="4773" spans="1:11" x14ac:dyDescent="0.2">
      <c r="A4773" s="54"/>
      <c r="C4773" s="25" t="s">
        <v>3727</v>
      </c>
      <c r="D4773" s="15"/>
      <c r="E4773" s="15"/>
      <c r="F4773" s="58">
        <v>104165260</v>
      </c>
      <c r="G4773" s="4" t="s">
        <v>2311</v>
      </c>
      <c r="H4773" s="152">
        <v>76819.771358132944</v>
      </c>
      <c r="I4773" s="38">
        <f t="shared" si="111"/>
        <v>64016.476131777454</v>
      </c>
      <c r="J4773" s="25" t="s">
        <v>5690</v>
      </c>
      <c r="K4773" s="147">
        <f>H4773*0.68</f>
        <v>52237.444523530408</v>
      </c>
    </row>
    <row r="4774" spans="1:11" x14ac:dyDescent="0.2">
      <c r="A4774" s="54"/>
      <c r="C4774" s="25" t="s">
        <v>3727</v>
      </c>
      <c r="D4774" s="15"/>
      <c r="E4774" s="15"/>
      <c r="F4774" s="58">
        <v>104165470</v>
      </c>
      <c r="G4774" s="4" t="s">
        <v>2312</v>
      </c>
      <c r="H4774" s="152">
        <v>74172.951505273406</v>
      </c>
      <c r="I4774" s="38">
        <f t="shared" si="111"/>
        <v>61810.792921061176</v>
      </c>
      <c r="J4774" s="25" t="s">
        <v>5690</v>
      </c>
      <c r="K4774" s="147">
        <f>H4774*0.68</f>
        <v>50437.607023585922</v>
      </c>
    </row>
    <row r="4775" spans="1:11" x14ac:dyDescent="0.2">
      <c r="A4775" s="54"/>
      <c r="C4775" s="25" t="s">
        <v>3727</v>
      </c>
      <c r="D4775" s="15"/>
      <c r="E4775" s="15"/>
      <c r="F4775" s="58">
        <v>104165270</v>
      </c>
      <c r="G4775" s="4" t="s">
        <v>2313</v>
      </c>
      <c r="H4775" s="152">
        <v>74172.951505273406</v>
      </c>
      <c r="I4775" s="38">
        <f t="shared" si="111"/>
        <v>61810.792921061176</v>
      </c>
      <c r="J4775" s="25" t="s">
        <v>5690</v>
      </c>
      <c r="K4775" s="147">
        <f>H4775*0.68</f>
        <v>50437.607023585922</v>
      </c>
    </row>
    <row r="4776" spans="1:11" x14ac:dyDescent="0.2">
      <c r="A4776" s="54"/>
      <c r="C4776" s="25" t="s">
        <v>3727</v>
      </c>
      <c r="D4776" s="15"/>
      <c r="E4776" s="15"/>
      <c r="F4776" s="58">
        <v>104165300</v>
      </c>
      <c r="G4776" s="4" t="s">
        <v>2314</v>
      </c>
      <c r="H4776" s="152">
        <v>62923.930438133895</v>
      </c>
      <c r="I4776" s="38">
        <f t="shared" si="111"/>
        <v>52436.608698444914</v>
      </c>
      <c r="J4776" s="25" t="s">
        <v>5690</v>
      </c>
      <c r="K4776" s="147">
        <f>H4776*0.68</f>
        <v>42788.272697931054</v>
      </c>
    </row>
    <row r="4777" spans="1:11" x14ac:dyDescent="0.2">
      <c r="A4777" s="54"/>
      <c r="C4777" s="25" t="s">
        <v>3727</v>
      </c>
      <c r="D4777" s="15"/>
      <c r="E4777" s="15"/>
      <c r="F4777" s="58">
        <v>104165510</v>
      </c>
      <c r="G4777" s="4" t="s">
        <v>2315</v>
      </c>
      <c r="H4777" s="152">
        <v>59921.193466132281</v>
      </c>
      <c r="I4777" s="38">
        <f t="shared" ref="I4777:I4850" si="112">H4777/1.2</f>
        <v>49934.327888443571</v>
      </c>
      <c r="J4777" s="25" t="s">
        <v>5690</v>
      </c>
      <c r="K4777" s="147">
        <f>H4777*0.68</f>
        <v>40746.411556969957</v>
      </c>
    </row>
    <row r="4778" spans="1:11" x14ac:dyDescent="0.2">
      <c r="A4778" s="54"/>
      <c r="C4778" s="25" t="s">
        <v>3727</v>
      </c>
      <c r="D4778" s="15"/>
      <c r="E4778" s="15"/>
      <c r="F4778" s="58">
        <v>104165310</v>
      </c>
      <c r="G4778" s="4" t="s">
        <v>2316</v>
      </c>
      <c r="H4778" s="152">
        <v>59921.193466132281</v>
      </c>
      <c r="I4778" s="38">
        <f t="shared" si="112"/>
        <v>49934.327888443571</v>
      </c>
      <c r="J4778" s="25" t="s">
        <v>5690</v>
      </c>
      <c r="K4778" s="147">
        <f>H4778*0.68</f>
        <v>40746.411556969957</v>
      </c>
    </row>
    <row r="4779" spans="1:11" x14ac:dyDescent="0.2">
      <c r="A4779" s="54"/>
      <c r="C4779" s="25" t="s">
        <v>3727</v>
      </c>
      <c r="D4779" s="15"/>
      <c r="E4779" s="15"/>
      <c r="F4779" s="58">
        <v>104165320</v>
      </c>
      <c r="G4779" s="4" t="s">
        <v>2317</v>
      </c>
      <c r="H4779" s="152">
        <v>71292.180358429352</v>
      </c>
      <c r="I4779" s="38">
        <f t="shared" si="112"/>
        <v>59410.150298691129</v>
      </c>
      <c r="J4779" s="25" t="s">
        <v>5690</v>
      </c>
      <c r="K4779" s="147">
        <f>H4779*0.68</f>
        <v>48478.682643731961</v>
      </c>
    </row>
    <row r="4780" spans="1:11" x14ac:dyDescent="0.2">
      <c r="A4780" s="54"/>
      <c r="C4780" s="25" t="s">
        <v>3727</v>
      </c>
      <c r="D4780" s="15"/>
      <c r="E4780" s="15"/>
      <c r="F4780" s="58">
        <v>104165530</v>
      </c>
      <c r="G4780" s="4" t="s">
        <v>2318</v>
      </c>
      <c r="H4780" s="152">
        <v>68504.989729179128</v>
      </c>
      <c r="I4780" s="38">
        <f t="shared" si="112"/>
        <v>57087.491440982609</v>
      </c>
      <c r="J4780" s="25" t="s">
        <v>5690</v>
      </c>
      <c r="K4780" s="147">
        <f>H4780*0.68</f>
        <v>46583.393015841808</v>
      </c>
    </row>
    <row r="4781" spans="1:11" x14ac:dyDescent="0.2">
      <c r="A4781" s="54"/>
      <c r="C4781" s="25" t="s">
        <v>3727</v>
      </c>
      <c r="D4781" s="15"/>
      <c r="E4781" s="15"/>
      <c r="F4781" s="58">
        <v>104165330</v>
      </c>
      <c r="G4781" s="4" t="s">
        <v>2319</v>
      </c>
      <c r="H4781" s="152">
        <v>68504.989729179128</v>
      </c>
      <c r="I4781" s="38">
        <f t="shared" si="112"/>
        <v>57087.491440982609</v>
      </c>
      <c r="J4781" s="25" t="s">
        <v>5690</v>
      </c>
      <c r="K4781" s="147">
        <f>H4781*0.68</f>
        <v>46583.393015841808</v>
      </c>
    </row>
    <row r="4782" spans="1:11" x14ac:dyDescent="0.2">
      <c r="A4782" s="54"/>
      <c r="C4782" s="25" t="s">
        <v>3727</v>
      </c>
      <c r="D4782" s="15"/>
      <c r="E4782" s="15"/>
      <c r="F4782" s="58">
        <v>104165340</v>
      </c>
      <c r="G4782" s="4" t="s">
        <v>2320</v>
      </c>
      <c r="H4782" s="152">
        <v>76188.146895358557</v>
      </c>
      <c r="I4782" s="38">
        <f t="shared" si="112"/>
        <v>63490.122412798803</v>
      </c>
      <c r="J4782" s="25" t="s">
        <v>5690</v>
      </c>
      <c r="K4782" s="147">
        <f>H4782*0.68</f>
        <v>51807.939888843823</v>
      </c>
    </row>
    <row r="4783" spans="1:11" x14ac:dyDescent="0.2">
      <c r="A4783" s="54"/>
      <c r="C4783" s="25" t="s">
        <v>3727</v>
      </c>
      <c r="D4783" s="15"/>
      <c r="E4783" s="15"/>
      <c r="F4783" s="58">
        <v>104165550</v>
      </c>
      <c r="G4783" s="4" t="s">
        <v>2321</v>
      </c>
      <c r="H4783" s="152">
        <v>73524.609945645308</v>
      </c>
      <c r="I4783" s="38">
        <f t="shared" si="112"/>
        <v>61270.508288037759</v>
      </c>
      <c r="J4783" s="25" t="s">
        <v>5690</v>
      </c>
      <c r="K4783" s="147">
        <f>H4783*0.68</f>
        <v>49996.73476303881</v>
      </c>
    </row>
    <row r="4784" spans="1:11" x14ac:dyDescent="0.2">
      <c r="A4784" s="54"/>
      <c r="C4784" s="25" t="s">
        <v>3727</v>
      </c>
      <c r="D4784" s="15"/>
      <c r="E4784" s="15"/>
      <c r="F4784" s="58">
        <v>104165350</v>
      </c>
      <c r="G4784" s="4" t="s">
        <v>2322</v>
      </c>
      <c r="H4784" s="152">
        <v>73524.609945645308</v>
      </c>
      <c r="I4784" s="38">
        <f t="shared" si="112"/>
        <v>61270.508288037759</v>
      </c>
      <c r="J4784" s="25" t="s">
        <v>5690</v>
      </c>
      <c r="K4784" s="147">
        <f>H4784*0.68</f>
        <v>49996.73476303881</v>
      </c>
    </row>
    <row r="4785" spans="1:11" ht="15.75" x14ac:dyDescent="0.25">
      <c r="A4785" s="54"/>
      <c r="C4785" s="25"/>
      <c r="D4785" s="15"/>
      <c r="E4785" s="15"/>
      <c r="F4785" s="58"/>
      <c r="G4785" s="76"/>
      <c r="H4785" s="143"/>
      <c r="I4785" s="122"/>
      <c r="J4785" s="26"/>
      <c r="K4785" s="144"/>
    </row>
    <row r="4786" spans="1:11" ht="15.75" x14ac:dyDescent="0.25">
      <c r="A4786" s="54"/>
      <c r="C4786" s="25" t="s">
        <v>3732</v>
      </c>
      <c r="D4786" s="15"/>
      <c r="E4786" s="89"/>
      <c r="F4786" s="103"/>
      <c r="G4786" s="76" t="s">
        <v>2323</v>
      </c>
      <c r="H4786" s="143"/>
      <c r="I4786" s="122"/>
      <c r="J4786" s="26"/>
      <c r="K4786" s="144"/>
    </row>
    <row r="4787" spans="1:11" x14ac:dyDescent="0.2">
      <c r="A4787" s="54"/>
      <c r="C4787" s="25" t="s">
        <v>3732</v>
      </c>
      <c r="D4787" s="15"/>
      <c r="E4787" s="89"/>
      <c r="F4787" s="58">
        <v>60122630</v>
      </c>
      <c r="G4787" s="4" t="s">
        <v>2324</v>
      </c>
      <c r="H4787" s="152">
        <v>20031.404486315882</v>
      </c>
      <c r="I4787" s="38">
        <f t="shared" si="112"/>
        <v>16692.837071929902</v>
      </c>
      <c r="J4787" s="25" t="s">
        <v>5690</v>
      </c>
      <c r="K4787" s="147">
        <f>H4787*0.68</f>
        <v>13621.3550506948</v>
      </c>
    </row>
    <row r="4788" spans="1:11" x14ac:dyDescent="0.2">
      <c r="A4788" s="54"/>
      <c r="C4788" s="25" t="s">
        <v>3732</v>
      </c>
      <c r="D4788" s="15"/>
      <c r="E4788" s="89"/>
      <c r="F4788" s="58">
        <v>60122631</v>
      </c>
      <c r="G4788" s="4" t="s">
        <v>2325</v>
      </c>
      <c r="H4788" s="152">
        <v>23669.334366208466</v>
      </c>
      <c r="I4788" s="38">
        <f t="shared" si="112"/>
        <v>19724.445305173722</v>
      </c>
      <c r="J4788" s="25" t="s">
        <v>5690</v>
      </c>
      <c r="K4788" s="147">
        <f>H4788*0.68</f>
        <v>16095.147369021759</v>
      </c>
    </row>
    <row r="4789" spans="1:11" x14ac:dyDescent="0.2">
      <c r="A4789" s="54"/>
      <c r="C4789" s="25" t="s">
        <v>3732</v>
      </c>
      <c r="D4789" s="15"/>
      <c r="E4789" s="89"/>
      <c r="F4789" s="58">
        <v>60122632</v>
      </c>
      <c r="G4789" s="4" t="s">
        <v>2326</v>
      </c>
      <c r="H4789" s="152">
        <v>26590.017583806875</v>
      </c>
      <c r="I4789" s="38">
        <f t="shared" si="112"/>
        <v>22158.347986505731</v>
      </c>
      <c r="J4789" s="25" t="s">
        <v>5690</v>
      </c>
      <c r="K4789" s="147">
        <f>H4789*0.68</f>
        <v>18081.211956988678</v>
      </c>
    </row>
    <row r="4790" spans="1:11" ht="15.75" x14ac:dyDescent="0.25">
      <c r="A4790" s="54"/>
      <c r="C4790" s="25"/>
      <c r="D4790" s="15"/>
      <c r="E4790" s="15"/>
      <c r="F4790" s="58"/>
      <c r="G4790" s="76"/>
      <c r="H4790" s="143"/>
      <c r="I4790" s="122"/>
      <c r="J4790" s="26"/>
      <c r="K4790" s="144"/>
    </row>
    <row r="4791" spans="1:11" ht="15.75" x14ac:dyDescent="0.25">
      <c r="A4791" s="54"/>
      <c r="C4791" s="25" t="s">
        <v>3733</v>
      </c>
      <c r="D4791" s="15"/>
      <c r="E4791" s="89"/>
      <c r="F4791" s="103"/>
      <c r="G4791" s="76" t="s">
        <v>2327</v>
      </c>
      <c r="H4791" s="143">
        <v>0</v>
      </c>
      <c r="I4791" s="122">
        <f t="shared" si="112"/>
        <v>0</v>
      </c>
      <c r="J4791" s="26"/>
      <c r="K4791" s="164" t="s">
        <v>6196</v>
      </c>
    </row>
    <row r="4792" spans="1:11" x14ac:dyDescent="0.2">
      <c r="A4792" s="54"/>
      <c r="C4792" s="25" t="s">
        <v>3733</v>
      </c>
      <c r="D4792" s="15"/>
      <c r="E4792" s="15"/>
      <c r="F4792" s="58">
        <v>60122623</v>
      </c>
      <c r="G4792" s="4" t="s">
        <v>2328</v>
      </c>
      <c r="H4792" s="152">
        <v>32868.834262454657</v>
      </c>
      <c r="I4792" s="38">
        <f t="shared" si="112"/>
        <v>27390.695218712215</v>
      </c>
      <c r="J4792" s="25" t="s">
        <v>5690</v>
      </c>
      <c r="K4792" s="151">
        <f>H4792*0.58</f>
        <v>19063.923872223699</v>
      </c>
    </row>
    <row r="4793" spans="1:11" x14ac:dyDescent="0.2">
      <c r="A4793" s="54"/>
      <c r="C4793" s="25" t="s">
        <v>3733</v>
      </c>
      <c r="D4793" s="15"/>
      <c r="E4793" s="15"/>
      <c r="F4793" s="58">
        <v>60122625</v>
      </c>
      <c r="G4793" s="4" t="s">
        <v>2329</v>
      </c>
      <c r="H4793" s="152">
        <v>38026.643060399569</v>
      </c>
      <c r="I4793" s="38">
        <f t="shared" si="112"/>
        <v>31688.869216999643</v>
      </c>
      <c r="J4793" s="25" t="s">
        <v>5690</v>
      </c>
      <c r="K4793" s="151">
        <f>H4793*0.58</f>
        <v>22055.452975031749</v>
      </c>
    </row>
    <row r="4794" spans="1:11" x14ac:dyDescent="0.2">
      <c r="A4794" s="54"/>
      <c r="C4794" s="25" t="s">
        <v>3733</v>
      </c>
      <c r="D4794" s="15"/>
      <c r="E4794" s="15"/>
      <c r="F4794" s="58">
        <v>60122626</v>
      </c>
      <c r="G4794" s="4" t="s">
        <v>2330</v>
      </c>
      <c r="H4794" s="152">
        <v>35471.689581192644</v>
      </c>
      <c r="I4794" s="38">
        <f t="shared" si="112"/>
        <v>29559.741317660537</v>
      </c>
      <c r="J4794" s="25" t="s">
        <v>5690</v>
      </c>
      <c r="K4794" s="151">
        <f>H4794*0.58</f>
        <v>20573.579957091733</v>
      </c>
    </row>
    <row r="4795" spans="1:11" x14ac:dyDescent="0.2">
      <c r="A4795" s="54"/>
      <c r="C4795" s="25" t="s">
        <v>3733</v>
      </c>
      <c r="D4795" s="15"/>
      <c r="E4795" s="15"/>
      <c r="F4795" s="58">
        <v>60122627</v>
      </c>
      <c r="G4795" s="4" t="s">
        <v>2331</v>
      </c>
      <c r="H4795" s="152">
        <v>40760.052665423173</v>
      </c>
      <c r="I4795" s="38">
        <f t="shared" si="112"/>
        <v>33966.710554519312</v>
      </c>
      <c r="J4795" s="25" t="s">
        <v>5690</v>
      </c>
      <c r="K4795" s="151">
        <f>H4795*0.58</f>
        <v>23640.830545945439</v>
      </c>
    </row>
    <row r="4796" spans="1:11" x14ac:dyDescent="0.2">
      <c r="A4796" s="54"/>
      <c r="C4796" s="25" t="s">
        <v>3734</v>
      </c>
      <c r="D4796" s="15"/>
      <c r="E4796" s="15"/>
      <c r="F4796" s="105">
        <v>60165968</v>
      </c>
      <c r="G4796" s="19" t="s">
        <v>2332</v>
      </c>
      <c r="H4796" s="152">
        <v>44826.852952915062</v>
      </c>
      <c r="I4796" s="38">
        <f t="shared" si="112"/>
        <v>37355.710794095889</v>
      </c>
      <c r="J4796" s="25" t="s">
        <v>5690</v>
      </c>
      <c r="K4796" s="151">
        <f>H4796*0.58</f>
        <v>25999.574712690734</v>
      </c>
    </row>
    <row r="4797" spans="1:11" x14ac:dyDescent="0.2">
      <c r="A4797" s="54"/>
      <c r="C4797" s="25" t="s">
        <v>3734</v>
      </c>
      <c r="D4797" s="15"/>
      <c r="E4797" s="15"/>
      <c r="F4797" s="105">
        <v>60165972</v>
      </c>
      <c r="G4797" s="19" t="s">
        <v>2333</v>
      </c>
      <c r="H4797" s="152">
        <v>47522.626227776178</v>
      </c>
      <c r="I4797" s="38">
        <f t="shared" si="112"/>
        <v>39602.188523146819</v>
      </c>
      <c r="J4797" s="25" t="s">
        <v>5690</v>
      </c>
      <c r="K4797" s="151">
        <f>H4797*0.58</f>
        <v>27563.123212110182</v>
      </c>
    </row>
    <row r="4798" spans="1:11" ht="15.75" x14ac:dyDescent="0.25">
      <c r="A4798" s="54"/>
      <c r="C4798" s="25"/>
      <c r="D4798" s="15"/>
      <c r="E4798" s="15"/>
      <c r="F4798" s="58"/>
      <c r="G4798" s="76"/>
      <c r="H4798" s="143"/>
      <c r="I4798" s="122"/>
      <c r="J4798" s="26"/>
      <c r="K4798" s="144"/>
    </row>
    <row r="4799" spans="1:11" ht="15.75" x14ac:dyDescent="0.25">
      <c r="A4799" s="54"/>
      <c r="C4799" s="25" t="s">
        <v>3620</v>
      </c>
      <c r="D4799" s="15"/>
      <c r="E4799" s="15"/>
      <c r="F4799" s="103"/>
      <c r="G4799" s="76" t="s">
        <v>2334</v>
      </c>
      <c r="H4799" s="143"/>
      <c r="I4799" s="122"/>
      <c r="J4799" s="26"/>
      <c r="K4799" s="144"/>
    </row>
    <row r="4800" spans="1:11" x14ac:dyDescent="0.2">
      <c r="A4800" s="54"/>
      <c r="C4800" s="25" t="s">
        <v>3620</v>
      </c>
      <c r="D4800" s="15"/>
      <c r="E4800" s="15"/>
      <c r="F4800" s="117" t="s">
        <v>6151</v>
      </c>
      <c r="G4800" s="4" t="s">
        <v>2335</v>
      </c>
      <c r="H4800" s="152">
        <v>8454.0295346145376</v>
      </c>
      <c r="I4800" s="38">
        <f t="shared" si="112"/>
        <v>7045.0246121787814</v>
      </c>
      <c r="J4800" s="25" t="s">
        <v>5685</v>
      </c>
      <c r="K4800" s="147">
        <f>H4800*0.68</f>
        <v>5748.7400835378858</v>
      </c>
    </row>
    <row r="4801" spans="1:11" x14ac:dyDescent="0.2">
      <c r="A4801" s="54"/>
      <c r="C4801" s="25" t="s">
        <v>3620</v>
      </c>
      <c r="D4801" s="15"/>
      <c r="E4801" s="15"/>
      <c r="F4801" s="58">
        <v>60117315</v>
      </c>
      <c r="G4801" s="4" t="s">
        <v>2336</v>
      </c>
      <c r="H4801" s="152">
        <v>3470.4963383090299</v>
      </c>
      <c r="I4801" s="38">
        <f t="shared" si="112"/>
        <v>2892.0802819241917</v>
      </c>
      <c r="J4801" s="25" t="s">
        <v>5685</v>
      </c>
      <c r="K4801" s="147">
        <f>H4801*0.68</f>
        <v>2359.9375100501406</v>
      </c>
    </row>
    <row r="4802" spans="1:11" ht="15.75" x14ac:dyDescent="0.25">
      <c r="A4802" s="54"/>
      <c r="C4802" s="25"/>
      <c r="D4802" s="15"/>
      <c r="E4802" s="15"/>
      <c r="F4802" s="58"/>
      <c r="G4802" s="76"/>
      <c r="H4802" s="143"/>
      <c r="I4802" s="122"/>
      <c r="J4802" s="26"/>
      <c r="K4802" s="144"/>
    </row>
    <row r="4803" spans="1:11" ht="15.75" x14ac:dyDescent="0.25">
      <c r="A4803" s="54"/>
      <c r="C4803" s="25" t="s">
        <v>6960</v>
      </c>
      <c r="D4803" s="15"/>
      <c r="E4803" s="72" t="s">
        <v>5686</v>
      </c>
      <c r="F4803" s="103"/>
      <c r="G4803" s="76" t="s">
        <v>7405</v>
      </c>
      <c r="H4803" s="143"/>
      <c r="I4803" s="122"/>
      <c r="J4803" s="26"/>
      <c r="K4803" s="144"/>
    </row>
    <row r="4804" spans="1:11" x14ac:dyDescent="0.2">
      <c r="A4804" s="134" t="s">
        <v>7382</v>
      </c>
      <c r="C4804" s="25" t="s">
        <v>6960</v>
      </c>
      <c r="D4804" s="15"/>
      <c r="E4804" s="72" t="s">
        <v>5686</v>
      </c>
      <c r="F4804" s="58">
        <v>60192436</v>
      </c>
      <c r="G4804" s="5" t="s">
        <v>6961</v>
      </c>
      <c r="H4804" s="152">
        <v>117755.4</v>
      </c>
      <c r="I4804" s="38">
        <f t="shared" ref="I4804:I4813" si="113">H4804/1.2</f>
        <v>98129.5</v>
      </c>
      <c r="J4804" s="25" t="s">
        <v>5690</v>
      </c>
      <c r="K4804" s="147">
        <f>H4804*0.72</f>
        <v>84783.887999999992</v>
      </c>
    </row>
    <row r="4805" spans="1:11" x14ac:dyDescent="0.2">
      <c r="A4805" s="134" t="s">
        <v>7382</v>
      </c>
      <c r="C4805" s="25" t="s">
        <v>6960</v>
      </c>
      <c r="D4805" s="15"/>
      <c r="E4805" s="72" t="s">
        <v>5686</v>
      </c>
      <c r="F4805" s="58">
        <v>60192437</v>
      </c>
      <c r="G4805" s="5" t="s">
        <v>6962</v>
      </c>
      <c r="H4805" s="152">
        <v>124227.59999999999</v>
      </c>
      <c r="I4805" s="38">
        <f t="shared" si="113"/>
        <v>103523</v>
      </c>
      <c r="J4805" s="25" t="s">
        <v>5690</v>
      </c>
      <c r="K4805" s="147">
        <f>H4805*0.72</f>
        <v>89443.871999999988</v>
      </c>
    </row>
    <row r="4806" spans="1:11" x14ac:dyDescent="0.2">
      <c r="A4806" s="134" t="s">
        <v>7382</v>
      </c>
      <c r="C4806" s="25" t="s">
        <v>6960</v>
      </c>
      <c r="D4806" s="15"/>
      <c r="E4806" s="72" t="s">
        <v>5686</v>
      </c>
      <c r="F4806" s="58">
        <v>60192438</v>
      </c>
      <c r="G4806" s="5" t="s">
        <v>6963</v>
      </c>
      <c r="H4806" s="152">
        <v>130748.09999999999</v>
      </c>
      <c r="I4806" s="38">
        <f t="shared" si="113"/>
        <v>108956.75</v>
      </c>
      <c r="J4806" s="25" t="s">
        <v>5690</v>
      </c>
      <c r="K4806" s="147">
        <f>H4806*0.72</f>
        <v>94138.631999999983</v>
      </c>
    </row>
    <row r="4807" spans="1:11" x14ac:dyDescent="0.2">
      <c r="A4807" s="134" t="s">
        <v>7382</v>
      </c>
      <c r="C4807" s="25" t="s">
        <v>6960</v>
      </c>
      <c r="D4807" s="15"/>
      <c r="E4807" s="72" t="s">
        <v>5686</v>
      </c>
      <c r="F4807" s="58">
        <v>60192439</v>
      </c>
      <c r="G4807" s="5" t="s">
        <v>6964</v>
      </c>
      <c r="H4807" s="152">
        <v>137268.6</v>
      </c>
      <c r="I4807" s="38">
        <f t="shared" si="113"/>
        <v>114390.50000000001</v>
      </c>
      <c r="J4807" s="25" t="s">
        <v>5690</v>
      </c>
      <c r="K4807" s="147">
        <f>H4807*0.72</f>
        <v>98833.392000000007</v>
      </c>
    </row>
    <row r="4808" spans="1:11" x14ac:dyDescent="0.2">
      <c r="A4808" s="134" t="s">
        <v>7382</v>
      </c>
      <c r="C4808" s="25" t="s">
        <v>6960</v>
      </c>
      <c r="D4808" s="15"/>
      <c r="E4808" s="72" t="s">
        <v>5686</v>
      </c>
      <c r="F4808" s="58">
        <v>60192440</v>
      </c>
      <c r="G4808" s="5" t="s">
        <v>6965</v>
      </c>
      <c r="H4808" s="152">
        <v>112683.9</v>
      </c>
      <c r="I4808" s="38">
        <f t="shared" si="113"/>
        <v>93903.25</v>
      </c>
      <c r="J4808" s="25" t="s">
        <v>5690</v>
      </c>
      <c r="K4808" s="147">
        <f>H4808*0.72</f>
        <v>81132.407999999996</v>
      </c>
    </row>
    <row r="4809" spans="1:11" x14ac:dyDescent="0.2">
      <c r="A4809" s="134" t="s">
        <v>7382</v>
      </c>
      <c r="C4809" s="25" t="s">
        <v>6960</v>
      </c>
      <c r="D4809" s="15"/>
      <c r="E4809" s="72" t="s">
        <v>5686</v>
      </c>
      <c r="F4809" s="58">
        <v>60192441</v>
      </c>
      <c r="G4809" s="5" t="s">
        <v>6966</v>
      </c>
      <c r="H4809" s="152">
        <v>118962.9</v>
      </c>
      <c r="I4809" s="38">
        <f t="shared" si="113"/>
        <v>99135.75</v>
      </c>
      <c r="J4809" s="25" t="s">
        <v>5690</v>
      </c>
      <c r="K4809" s="147">
        <f>H4809*0.72</f>
        <v>85653.287999999986</v>
      </c>
    </row>
    <row r="4810" spans="1:11" x14ac:dyDescent="0.2">
      <c r="A4810" s="134" t="s">
        <v>7382</v>
      </c>
      <c r="C4810" s="25" t="s">
        <v>6960</v>
      </c>
      <c r="D4810" s="15"/>
      <c r="E4810" s="72" t="s">
        <v>5686</v>
      </c>
      <c r="F4810" s="58">
        <v>60192442</v>
      </c>
      <c r="G4810" s="5" t="s">
        <v>6967</v>
      </c>
      <c r="H4810" s="152">
        <v>120991.49999999999</v>
      </c>
      <c r="I4810" s="38">
        <f t="shared" si="113"/>
        <v>100826.24999999999</v>
      </c>
      <c r="J4810" s="25" t="s">
        <v>5690</v>
      </c>
      <c r="K4810" s="147">
        <f>H4810*0.72</f>
        <v>87113.87999999999</v>
      </c>
    </row>
    <row r="4811" spans="1:11" x14ac:dyDescent="0.2">
      <c r="A4811" s="134" t="s">
        <v>7382</v>
      </c>
      <c r="C4811" s="25" t="s">
        <v>6960</v>
      </c>
      <c r="D4811" s="15"/>
      <c r="E4811" s="72" t="s">
        <v>5686</v>
      </c>
      <c r="F4811" s="58">
        <v>60192443</v>
      </c>
      <c r="G4811" s="5" t="s">
        <v>6968</v>
      </c>
      <c r="H4811" s="152">
        <v>122681.99999999999</v>
      </c>
      <c r="I4811" s="38">
        <f t="shared" si="113"/>
        <v>102234.99999999999</v>
      </c>
      <c r="J4811" s="25" t="s">
        <v>5690</v>
      </c>
      <c r="K4811" s="147">
        <f>H4811*0.72</f>
        <v>88331.039999999979</v>
      </c>
    </row>
    <row r="4812" spans="1:11" x14ac:dyDescent="0.2">
      <c r="A4812" s="134" t="s">
        <v>7382</v>
      </c>
      <c r="C4812" s="25" t="s">
        <v>6960</v>
      </c>
      <c r="D4812" s="15"/>
      <c r="E4812" s="72" t="s">
        <v>5686</v>
      </c>
      <c r="F4812" s="58">
        <v>60192444</v>
      </c>
      <c r="G4812" s="5" t="s">
        <v>6969</v>
      </c>
      <c r="H4812" s="152">
        <v>121715.99999999999</v>
      </c>
      <c r="I4812" s="38">
        <f t="shared" si="113"/>
        <v>101429.99999999999</v>
      </c>
      <c r="J4812" s="25" t="s">
        <v>5690</v>
      </c>
      <c r="K4812" s="147">
        <f>H4812*0.72</f>
        <v>87635.51999999999</v>
      </c>
    </row>
    <row r="4813" spans="1:11" x14ac:dyDescent="0.2">
      <c r="A4813" s="134" t="s">
        <v>7382</v>
      </c>
      <c r="C4813" s="25" t="s">
        <v>6960</v>
      </c>
      <c r="D4813" s="15"/>
      <c r="E4813" s="72" t="s">
        <v>5686</v>
      </c>
      <c r="F4813" s="58">
        <v>60192445</v>
      </c>
      <c r="G4813" s="5" t="s">
        <v>6970</v>
      </c>
      <c r="H4813" s="152">
        <v>123841.2</v>
      </c>
      <c r="I4813" s="38">
        <f t="shared" si="113"/>
        <v>103201</v>
      </c>
      <c r="J4813" s="25" t="s">
        <v>5690</v>
      </c>
      <c r="K4813" s="147">
        <f>H4813*0.72</f>
        <v>89165.66399999999</v>
      </c>
    </row>
    <row r="4814" spans="1:11" x14ac:dyDescent="0.2">
      <c r="A4814" s="94"/>
      <c r="C4814" s="25" t="s">
        <v>6960</v>
      </c>
      <c r="D4814" s="15"/>
      <c r="E4814" s="72" t="s">
        <v>5686</v>
      </c>
      <c r="F4814" s="58">
        <v>60180974</v>
      </c>
      <c r="G4814" s="4" t="s">
        <v>4904</v>
      </c>
      <c r="H4814" s="152">
        <v>94691.532261190296</v>
      </c>
      <c r="I4814" s="38">
        <f t="shared" si="112"/>
        <v>78909.610217658585</v>
      </c>
      <c r="J4814" s="25" t="s">
        <v>5690</v>
      </c>
      <c r="K4814" s="147">
        <f>H4814*0.72</f>
        <v>68177.90322805701</v>
      </c>
    </row>
    <row r="4815" spans="1:11" x14ac:dyDescent="0.2">
      <c r="A4815" s="94"/>
      <c r="C4815" s="25" t="s">
        <v>6960</v>
      </c>
      <c r="D4815" s="15"/>
      <c r="E4815" s="72" t="s">
        <v>5686</v>
      </c>
      <c r="F4815" s="58">
        <v>60180975</v>
      </c>
      <c r="G4815" s="4" t="s">
        <v>4905</v>
      </c>
      <c r="H4815" s="152">
        <v>101121.67673163493</v>
      </c>
      <c r="I4815" s="38">
        <f t="shared" si="112"/>
        <v>84268.063943029105</v>
      </c>
      <c r="J4815" s="25" t="s">
        <v>5690</v>
      </c>
      <c r="K4815" s="147">
        <f>H4815*0.72</f>
        <v>72807.607246777145</v>
      </c>
    </row>
    <row r="4816" spans="1:11" x14ac:dyDescent="0.2">
      <c r="A4816" s="94"/>
      <c r="C4816" s="25" t="s">
        <v>6960</v>
      </c>
      <c r="D4816" s="15"/>
      <c r="E4816" s="72" t="s">
        <v>5686</v>
      </c>
      <c r="F4816" s="58">
        <v>60180976</v>
      </c>
      <c r="G4816" s="4" t="s">
        <v>4906</v>
      </c>
      <c r="H4816" s="152">
        <v>107666.6452104803</v>
      </c>
      <c r="I4816" s="38">
        <f t="shared" si="112"/>
        <v>89722.204342066922</v>
      </c>
      <c r="J4816" s="25" t="s">
        <v>5690</v>
      </c>
      <c r="K4816" s="147">
        <f>H4816*0.72</f>
        <v>77519.984551545815</v>
      </c>
    </row>
    <row r="4817" spans="1:11" x14ac:dyDescent="0.2">
      <c r="A4817" s="94"/>
      <c r="C4817" s="25" t="s">
        <v>6960</v>
      </c>
      <c r="D4817" s="15"/>
      <c r="E4817" s="72" t="s">
        <v>5686</v>
      </c>
      <c r="F4817" s="58">
        <v>60180977</v>
      </c>
      <c r="G4817" s="4" t="s">
        <v>4907</v>
      </c>
      <c r="H4817" s="152">
        <v>114135.0643503919</v>
      </c>
      <c r="I4817" s="38">
        <f t="shared" si="112"/>
        <v>95112.553625326589</v>
      </c>
      <c r="J4817" s="25" t="s">
        <v>5690</v>
      </c>
      <c r="K4817" s="147">
        <f>H4817*0.72</f>
        <v>82177.246332282157</v>
      </c>
    </row>
    <row r="4818" spans="1:11" x14ac:dyDescent="0.2">
      <c r="A4818" s="94"/>
      <c r="C4818" s="25" t="s">
        <v>6960</v>
      </c>
      <c r="D4818" s="15"/>
      <c r="E4818" s="72" t="s">
        <v>5686</v>
      </c>
      <c r="F4818" s="58">
        <v>60180978</v>
      </c>
      <c r="G4818" s="4" t="s">
        <v>4908</v>
      </c>
      <c r="H4818" s="152">
        <v>89677.550561022188</v>
      </c>
      <c r="I4818" s="38">
        <f t="shared" si="112"/>
        <v>74731.292134185162</v>
      </c>
      <c r="J4818" s="25" t="s">
        <v>5690</v>
      </c>
      <c r="K4818" s="147">
        <f>H4818*0.72</f>
        <v>64567.836403935973</v>
      </c>
    </row>
    <row r="4819" spans="1:11" x14ac:dyDescent="0.2">
      <c r="A4819" s="94"/>
      <c r="C4819" s="25" t="s">
        <v>6960</v>
      </c>
      <c r="D4819" s="15"/>
      <c r="E4819" s="72" t="s">
        <v>5686</v>
      </c>
      <c r="F4819" s="58">
        <v>60180979</v>
      </c>
      <c r="G4819" s="4" t="s">
        <v>4909</v>
      </c>
      <c r="H4819" s="152">
        <v>95954.596353599074</v>
      </c>
      <c r="I4819" s="38">
        <f t="shared" si="112"/>
        <v>79962.163627999238</v>
      </c>
      <c r="J4819" s="25" t="s">
        <v>5690</v>
      </c>
      <c r="K4819" s="147">
        <f>H4819*0.72</f>
        <v>69087.309374591336</v>
      </c>
    </row>
    <row r="4820" spans="1:11" x14ac:dyDescent="0.2">
      <c r="A4820" s="94"/>
      <c r="C4820" s="25" t="s">
        <v>6960</v>
      </c>
      <c r="D4820" s="15"/>
      <c r="E4820" s="72" t="s">
        <v>5686</v>
      </c>
      <c r="F4820" s="58">
        <v>60180980</v>
      </c>
      <c r="G4820" s="4" t="s">
        <v>4910</v>
      </c>
      <c r="H4820" s="152">
        <v>97906.60449641259</v>
      </c>
      <c r="I4820" s="38">
        <f t="shared" si="112"/>
        <v>81588.83708034383</v>
      </c>
      <c r="J4820" s="25" t="s">
        <v>5690</v>
      </c>
      <c r="K4820" s="147">
        <f>H4820*0.72</f>
        <v>70492.755237417063</v>
      </c>
    </row>
    <row r="4821" spans="1:11" x14ac:dyDescent="0.2">
      <c r="A4821" s="94"/>
      <c r="C4821" s="25" t="s">
        <v>6960</v>
      </c>
      <c r="D4821" s="15"/>
      <c r="E4821" s="72" t="s">
        <v>5686</v>
      </c>
      <c r="F4821" s="58">
        <v>60180981</v>
      </c>
      <c r="G4821" s="4" t="s">
        <v>4911</v>
      </c>
      <c r="H4821" s="152">
        <v>99628.964622424566</v>
      </c>
      <c r="I4821" s="38">
        <f t="shared" si="112"/>
        <v>83024.137185353815</v>
      </c>
      <c r="J4821" s="25" t="s">
        <v>5690</v>
      </c>
      <c r="K4821" s="147">
        <f>H4821*0.72</f>
        <v>71732.85452814569</v>
      </c>
    </row>
    <row r="4822" spans="1:11" x14ac:dyDescent="0.2">
      <c r="A4822" s="94"/>
      <c r="C4822" s="25" t="s">
        <v>6960</v>
      </c>
      <c r="D4822" s="15"/>
      <c r="E4822" s="72" t="s">
        <v>5686</v>
      </c>
      <c r="F4822" s="58">
        <v>60180982</v>
      </c>
      <c r="G4822" s="4" t="s">
        <v>4912</v>
      </c>
      <c r="H4822" s="152">
        <v>98633.82321628432</v>
      </c>
      <c r="I4822" s="38">
        <f t="shared" si="112"/>
        <v>82194.852680236931</v>
      </c>
      <c r="J4822" s="25" t="s">
        <v>5690</v>
      </c>
      <c r="K4822" s="147">
        <f>H4822*0.72</f>
        <v>71016.352715724701</v>
      </c>
    </row>
    <row r="4823" spans="1:11" x14ac:dyDescent="0.2">
      <c r="A4823" s="94"/>
      <c r="C4823" s="25" t="s">
        <v>6960</v>
      </c>
      <c r="D4823" s="15"/>
      <c r="E4823" s="72" t="s">
        <v>5686</v>
      </c>
      <c r="F4823" s="58">
        <v>60180983</v>
      </c>
      <c r="G4823" s="4" t="s">
        <v>4913</v>
      </c>
      <c r="H4823" s="152">
        <v>100777.20470643252</v>
      </c>
      <c r="I4823" s="38">
        <f t="shared" si="112"/>
        <v>83981.003922027099</v>
      </c>
      <c r="J4823" s="25" t="s">
        <v>5690</v>
      </c>
      <c r="K4823" s="147">
        <f>H4823*0.72</f>
        <v>72559.587388631408</v>
      </c>
    </row>
    <row r="4824" spans="1:11" ht="15.75" x14ac:dyDescent="0.25">
      <c r="A4824" s="54"/>
      <c r="C4824" s="25"/>
      <c r="D4824" s="15"/>
      <c r="E4824" s="15"/>
      <c r="F4824" s="103"/>
      <c r="G4824" s="76"/>
      <c r="H4824" s="143"/>
      <c r="I4824" s="122"/>
      <c r="J4824" s="26"/>
      <c r="K4824" s="144"/>
    </row>
    <row r="4825" spans="1:11" ht="15.75" x14ac:dyDescent="0.25">
      <c r="A4825" s="54"/>
      <c r="C4825" s="25"/>
      <c r="D4825" s="15"/>
      <c r="E4825" s="15"/>
      <c r="F4825" s="58" t="s">
        <v>71</v>
      </c>
      <c r="G4825" s="76" t="s">
        <v>54</v>
      </c>
      <c r="H4825" s="143"/>
      <c r="I4825" s="122"/>
      <c r="J4825" s="26"/>
      <c r="K4825" s="144"/>
    </row>
    <row r="4826" spans="1:11" x14ac:dyDescent="0.2">
      <c r="A4826" s="94"/>
      <c r="C4826" s="25" t="s">
        <v>3620</v>
      </c>
      <c r="D4826" s="15"/>
      <c r="E4826" s="15"/>
      <c r="F4826" s="58">
        <v>60180969</v>
      </c>
      <c r="G4826" s="4" t="s">
        <v>4914</v>
      </c>
      <c r="H4826" s="152">
        <v>19621.7180167681</v>
      </c>
      <c r="I4826" s="38">
        <f t="shared" si="112"/>
        <v>16351.431680640084</v>
      </c>
      <c r="J4826" s="25" t="s">
        <v>5685</v>
      </c>
      <c r="K4826" s="147">
        <f>H4826*0.68</f>
        <v>13342.768251402309</v>
      </c>
    </row>
    <row r="4827" spans="1:11" x14ac:dyDescent="0.2">
      <c r="A4827" s="94"/>
      <c r="C4827" s="25" t="s">
        <v>3620</v>
      </c>
      <c r="D4827" s="15"/>
      <c r="E4827" s="15"/>
      <c r="F4827" s="11">
        <v>60180970</v>
      </c>
      <c r="G4827" s="4" t="s">
        <v>4915</v>
      </c>
      <c r="H4827" s="152">
        <v>33639.816364074803</v>
      </c>
      <c r="I4827" s="38">
        <f t="shared" si="112"/>
        <v>28033.180303395671</v>
      </c>
      <c r="J4827" s="25" t="s">
        <v>5685</v>
      </c>
      <c r="K4827" s="147">
        <f>H4827*0.68</f>
        <v>22875.075127570868</v>
      </c>
    </row>
    <row r="4828" spans="1:11" x14ac:dyDescent="0.2">
      <c r="A4828" s="94"/>
      <c r="C4828" s="25" t="s">
        <v>3620</v>
      </c>
      <c r="D4828" s="15"/>
      <c r="E4828" s="15"/>
      <c r="F4828" s="11">
        <v>60180971</v>
      </c>
      <c r="G4828" s="4" t="s">
        <v>4916</v>
      </c>
      <c r="H4828" s="152">
        <v>61657.914711381498</v>
      </c>
      <c r="I4828" s="38">
        <f t="shared" si="112"/>
        <v>51381.595592817917</v>
      </c>
      <c r="J4828" s="25" t="s">
        <v>5685</v>
      </c>
      <c r="K4828" s="147">
        <f>H4828*0.68</f>
        <v>41927.382003739418</v>
      </c>
    </row>
    <row r="4829" spans="1:11" ht="15.75" x14ac:dyDescent="0.25">
      <c r="A4829" s="54"/>
      <c r="C4829" s="25"/>
      <c r="D4829" s="15"/>
      <c r="E4829" s="15"/>
      <c r="F4829" s="58"/>
      <c r="G4829" s="76"/>
      <c r="H4829" s="143"/>
      <c r="I4829" s="122"/>
      <c r="J4829" s="26"/>
      <c r="K4829" s="144"/>
    </row>
    <row r="4830" spans="1:11" ht="15.75" x14ac:dyDescent="0.25">
      <c r="A4830" s="54"/>
      <c r="C4830" s="25"/>
      <c r="D4830" s="15"/>
      <c r="E4830" s="15"/>
      <c r="F4830" s="103"/>
      <c r="G4830" s="76" t="s">
        <v>54</v>
      </c>
      <c r="H4830" s="143"/>
      <c r="I4830" s="122"/>
      <c r="J4830" s="26"/>
      <c r="K4830" s="144"/>
    </row>
    <row r="4831" spans="1:11" x14ac:dyDescent="0.2">
      <c r="A4831" s="54"/>
      <c r="C4831" s="25" t="s">
        <v>3620</v>
      </c>
      <c r="D4831" s="15"/>
      <c r="E4831" s="15"/>
      <c r="F4831" s="58">
        <v>60149594</v>
      </c>
      <c r="G4831" s="4" t="s">
        <v>2337</v>
      </c>
      <c r="H4831" s="152">
        <v>780.39677021903231</v>
      </c>
      <c r="I4831" s="38">
        <f t="shared" si="112"/>
        <v>650.33064184919363</v>
      </c>
      <c r="J4831" s="25" t="s">
        <v>5685</v>
      </c>
      <c r="K4831" s="147">
        <f>H4831*0.68</f>
        <v>530.66980374894206</v>
      </c>
    </row>
    <row r="4832" spans="1:11" x14ac:dyDescent="0.2">
      <c r="A4832" s="54"/>
      <c r="C4832" s="25" t="s">
        <v>3620</v>
      </c>
      <c r="D4832" s="15"/>
      <c r="E4832" s="15"/>
      <c r="F4832" s="58">
        <v>60149595</v>
      </c>
      <c r="G4832" s="4" t="s">
        <v>2338</v>
      </c>
      <c r="H4832" s="152">
        <v>1041.1472886361591</v>
      </c>
      <c r="I4832" s="38">
        <f t="shared" si="112"/>
        <v>867.62274053013266</v>
      </c>
      <c r="J4832" s="25" t="s">
        <v>5685</v>
      </c>
      <c r="K4832" s="147">
        <f>H4832*0.68</f>
        <v>707.98015627258826</v>
      </c>
    </row>
    <row r="4833" spans="1:11" x14ac:dyDescent="0.2">
      <c r="A4833" s="54"/>
      <c r="C4833" s="25" t="s">
        <v>3620</v>
      </c>
      <c r="D4833" s="15"/>
      <c r="E4833" s="15"/>
      <c r="F4833" s="58">
        <v>69149596</v>
      </c>
      <c r="G4833" s="4" t="s">
        <v>2339</v>
      </c>
      <c r="H4833" s="152">
        <v>1648.9361508883399</v>
      </c>
      <c r="I4833" s="38">
        <f t="shared" si="112"/>
        <v>1374.1134590736167</v>
      </c>
      <c r="J4833" s="25" t="s">
        <v>5685</v>
      </c>
      <c r="K4833" s="147">
        <f>H4833*0.68</f>
        <v>1121.2765826040711</v>
      </c>
    </row>
    <row r="4834" spans="1:11" x14ac:dyDescent="0.2">
      <c r="A4834" s="54"/>
      <c r="C4834" s="25" t="s">
        <v>3620</v>
      </c>
      <c r="D4834" s="15"/>
      <c r="E4834" s="15"/>
      <c r="F4834" s="58">
        <v>60141658</v>
      </c>
      <c r="G4834" s="4" t="s">
        <v>2340</v>
      </c>
      <c r="H4834" s="152">
        <v>1779.319474379653</v>
      </c>
      <c r="I4834" s="38">
        <f t="shared" si="112"/>
        <v>1482.7662286497109</v>
      </c>
      <c r="J4834" s="25" t="s">
        <v>5685</v>
      </c>
      <c r="K4834" s="147">
        <f>H4834*0.68</f>
        <v>1209.9372425781642</v>
      </c>
    </row>
    <row r="4835" spans="1:11" x14ac:dyDescent="0.2">
      <c r="A4835" s="54"/>
      <c r="C4835" s="25" t="s">
        <v>3620</v>
      </c>
      <c r="D4835" s="15"/>
      <c r="E4835" s="15"/>
      <c r="F4835" s="58" t="s">
        <v>2341</v>
      </c>
      <c r="G4835" s="4" t="s">
        <v>2342</v>
      </c>
      <c r="H4835" s="152">
        <v>4805.4254475036078</v>
      </c>
      <c r="I4835" s="38">
        <f t="shared" si="112"/>
        <v>4004.5212062530068</v>
      </c>
      <c r="J4835" s="25" t="s">
        <v>5685</v>
      </c>
      <c r="K4835" s="147">
        <f>H4835*0.68</f>
        <v>3267.6893043024534</v>
      </c>
    </row>
    <row r="4836" spans="1:11" ht="15.75" x14ac:dyDescent="0.25">
      <c r="A4836" s="54"/>
      <c r="C4836" s="25"/>
      <c r="D4836" s="15"/>
      <c r="E4836" s="15"/>
      <c r="F4836" s="58"/>
      <c r="G4836" s="76"/>
      <c r="H4836" s="143"/>
      <c r="I4836" s="122"/>
      <c r="J4836" s="26"/>
      <c r="K4836" s="144"/>
    </row>
    <row r="4837" spans="1:11" ht="15.75" x14ac:dyDescent="0.25">
      <c r="A4837" s="54"/>
      <c r="C4837" s="25" t="s">
        <v>3728</v>
      </c>
      <c r="D4837" s="15"/>
      <c r="E4837" s="95"/>
      <c r="F4837" s="103"/>
      <c r="G4837" s="76" t="s">
        <v>2343</v>
      </c>
      <c r="H4837" s="143"/>
      <c r="I4837" s="122"/>
      <c r="J4837" s="26"/>
      <c r="K4837" s="144"/>
    </row>
    <row r="4838" spans="1:11" x14ac:dyDescent="0.2">
      <c r="A4838" s="54"/>
      <c r="C4838" s="25" t="s">
        <v>3728</v>
      </c>
      <c r="D4838" s="15"/>
      <c r="E4838" s="95"/>
      <c r="F4838" s="149" t="s">
        <v>7421</v>
      </c>
      <c r="G4838" s="4" t="s">
        <v>2344</v>
      </c>
      <c r="H4838" s="152">
        <v>39985.164606750222</v>
      </c>
      <c r="I4838" s="38">
        <f t="shared" si="112"/>
        <v>33320.970505625184</v>
      </c>
      <c r="J4838" s="25" t="s">
        <v>5690</v>
      </c>
      <c r="K4838" s="147">
        <f>H4838*0.68</f>
        <v>27189.911932590152</v>
      </c>
    </row>
    <row r="4839" spans="1:11" x14ac:dyDescent="0.2">
      <c r="A4839" s="54"/>
      <c r="C4839" s="25" t="s">
        <v>3728</v>
      </c>
      <c r="D4839" s="15"/>
      <c r="E4839" s="95"/>
      <c r="F4839" s="149" t="s">
        <v>7422</v>
      </c>
      <c r="G4839" s="4" t="s">
        <v>2345</v>
      </c>
      <c r="H4839" s="152">
        <v>45955.871653678842</v>
      </c>
      <c r="I4839" s="38">
        <f t="shared" si="112"/>
        <v>38296.559711399037</v>
      </c>
      <c r="J4839" s="25" t="s">
        <v>5690</v>
      </c>
      <c r="K4839" s="147">
        <f>H4839*0.68</f>
        <v>31249.992724501615</v>
      </c>
    </row>
    <row r="4840" spans="1:11" x14ac:dyDescent="0.2">
      <c r="A4840" s="54"/>
      <c r="C4840" s="25" t="s">
        <v>3728</v>
      </c>
      <c r="D4840" s="15"/>
      <c r="E4840" s="95"/>
      <c r="F4840" s="149" t="s">
        <v>7423</v>
      </c>
      <c r="G4840" s="4" t="s">
        <v>2346</v>
      </c>
      <c r="H4840" s="152">
        <v>43704.742446338081</v>
      </c>
      <c r="I4840" s="38">
        <f t="shared" si="112"/>
        <v>36420.618705281733</v>
      </c>
      <c r="J4840" s="25" t="s">
        <v>5690</v>
      </c>
      <c r="K4840" s="147">
        <f>H4840*0.68</f>
        <v>29719.224863509899</v>
      </c>
    </row>
    <row r="4841" spans="1:11" x14ac:dyDescent="0.2">
      <c r="A4841" s="54"/>
      <c r="C4841" s="25" t="s">
        <v>3728</v>
      </c>
      <c r="D4841" s="15"/>
      <c r="E4841" s="95"/>
      <c r="F4841" s="149" t="s">
        <v>7424</v>
      </c>
      <c r="G4841" s="4" t="s">
        <v>2347</v>
      </c>
      <c r="H4841" s="152">
        <v>45759.953129996742</v>
      </c>
      <c r="I4841" s="38">
        <f t="shared" si="112"/>
        <v>38133.294274997286</v>
      </c>
      <c r="J4841" s="25" t="s">
        <v>5690</v>
      </c>
      <c r="K4841" s="147">
        <f>H4841*0.68</f>
        <v>31116.768128397787</v>
      </c>
    </row>
    <row r="4842" spans="1:11" x14ac:dyDescent="0.2">
      <c r="A4842" s="54"/>
      <c r="C4842" s="25" t="s">
        <v>3728</v>
      </c>
      <c r="D4842" s="15"/>
      <c r="E4842" s="95"/>
      <c r="F4842" s="149" t="s">
        <v>7425</v>
      </c>
      <c r="G4842" s="4" t="s">
        <v>2348</v>
      </c>
      <c r="H4842" s="152">
        <v>51779.138612673029</v>
      </c>
      <c r="I4842" s="38">
        <f t="shared" si="112"/>
        <v>43149.282177227527</v>
      </c>
      <c r="J4842" s="25" t="s">
        <v>5690</v>
      </c>
      <c r="K4842" s="147">
        <f>H4842*0.68</f>
        <v>35209.814256617661</v>
      </c>
    </row>
    <row r="4843" spans="1:11" ht="15.75" x14ac:dyDescent="0.25">
      <c r="A4843" s="54"/>
      <c r="C4843" s="25"/>
      <c r="D4843" s="15"/>
      <c r="E4843" s="15"/>
      <c r="F4843" s="58"/>
      <c r="G4843" s="76"/>
      <c r="H4843" s="143"/>
      <c r="I4843" s="122"/>
      <c r="J4843" s="26"/>
      <c r="K4843" s="144"/>
    </row>
    <row r="4844" spans="1:11" ht="15.75" x14ac:dyDescent="0.25">
      <c r="A4844" s="54"/>
      <c r="C4844" s="25" t="s">
        <v>3624</v>
      </c>
      <c r="D4844" s="15"/>
      <c r="E4844" s="15"/>
      <c r="F4844" s="103"/>
      <c r="G4844" s="76" t="s">
        <v>5729</v>
      </c>
      <c r="H4844" s="143"/>
      <c r="I4844" s="122"/>
      <c r="J4844" s="26"/>
      <c r="K4844" s="144"/>
    </row>
    <row r="4845" spans="1:11" x14ac:dyDescent="0.2">
      <c r="A4845" s="54"/>
      <c r="C4845" s="25" t="s">
        <v>3624</v>
      </c>
      <c r="D4845" s="15"/>
      <c r="E4845" s="15"/>
      <c r="F4845" s="58">
        <v>60140961</v>
      </c>
      <c r="G4845" s="4" t="s">
        <v>2349</v>
      </c>
      <c r="H4845" s="152">
        <v>6160.5797778335291</v>
      </c>
      <c r="I4845" s="38">
        <f t="shared" si="112"/>
        <v>5133.8164815279415</v>
      </c>
      <c r="J4845" s="25" t="s">
        <v>5685</v>
      </c>
      <c r="K4845" s="147">
        <f>H4845*0.68</f>
        <v>4189.1942489268004</v>
      </c>
    </row>
    <row r="4846" spans="1:11" x14ac:dyDescent="0.2">
      <c r="A4846" s="54"/>
      <c r="C4846" s="25" t="s">
        <v>3624</v>
      </c>
      <c r="D4846" s="15"/>
      <c r="E4846" s="15"/>
      <c r="F4846" s="58">
        <v>60140962</v>
      </c>
      <c r="G4846" s="4" t="s">
        <v>2350</v>
      </c>
      <c r="H4846" s="152">
        <v>6507.6181216685836</v>
      </c>
      <c r="I4846" s="38">
        <f t="shared" si="112"/>
        <v>5423.015101390487</v>
      </c>
      <c r="J4846" s="25" t="s">
        <v>5685</v>
      </c>
      <c r="K4846" s="147">
        <f>H4846*0.68</f>
        <v>4425.1803227346372</v>
      </c>
    </row>
    <row r="4847" spans="1:11" x14ac:dyDescent="0.2">
      <c r="A4847" s="54"/>
      <c r="C4847" s="25" t="s">
        <v>3624</v>
      </c>
      <c r="D4847" s="15"/>
      <c r="E4847" s="15"/>
      <c r="F4847" s="58">
        <v>60140963</v>
      </c>
      <c r="G4847" s="4" t="s">
        <v>2351</v>
      </c>
      <c r="H4847" s="152">
        <v>6507.6181216685836</v>
      </c>
      <c r="I4847" s="38">
        <f t="shared" si="112"/>
        <v>5423.015101390487</v>
      </c>
      <c r="J4847" s="25" t="s">
        <v>5685</v>
      </c>
      <c r="K4847" s="147">
        <f>H4847*0.68</f>
        <v>4425.1803227346372</v>
      </c>
    </row>
    <row r="4848" spans="1:11" ht="15.75" x14ac:dyDescent="0.25">
      <c r="A4848" s="54"/>
      <c r="C4848" s="25"/>
      <c r="D4848" s="15"/>
      <c r="E4848" s="15"/>
      <c r="F4848" s="58"/>
      <c r="G4848" s="76"/>
      <c r="H4848" s="143"/>
      <c r="I4848" s="122"/>
      <c r="J4848" s="26"/>
      <c r="K4848" s="144"/>
    </row>
    <row r="4849" spans="1:11" ht="15.75" x14ac:dyDescent="0.25">
      <c r="A4849" s="54"/>
      <c r="C4849" s="25" t="s">
        <v>3729</v>
      </c>
      <c r="D4849" s="15"/>
      <c r="E4849" s="72" t="s">
        <v>5686</v>
      </c>
      <c r="F4849" s="103"/>
      <c r="G4849" s="76" t="s">
        <v>5730</v>
      </c>
      <c r="H4849" s="143"/>
      <c r="I4849" s="122"/>
      <c r="J4849" s="26"/>
      <c r="K4849" s="144"/>
    </row>
    <row r="4850" spans="1:11" x14ac:dyDescent="0.2">
      <c r="A4850" s="54"/>
      <c r="C4850" s="25" t="s">
        <v>3729</v>
      </c>
      <c r="D4850" s="15"/>
      <c r="E4850" s="72" t="s">
        <v>5686</v>
      </c>
      <c r="F4850" s="58">
        <v>60117084</v>
      </c>
      <c r="G4850" s="4" t="s">
        <v>2386</v>
      </c>
      <c r="H4850" s="152">
        <v>32482.29867456988</v>
      </c>
      <c r="I4850" s="38">
        <f t="shared" si="112"/>
        <v>27068.582228808235</v>
      </c>
      <c r="J4850" s="25" t="s">
        <v>5690</v>
      </c>
      <c r="K4850" s="147">
        <f>H4850*0.72</f>
        <v>23387.255045690312</v>
      </c>
    </row>
    <row r="4851" spans="1:11" x14ac:dyDescent="0.2">
      <c r="A4851" s="54"/>
      <c r="C4851" s="25" t="s">
        <v>3729</v>
      </c>
      <c r="D4851" s="15"/>
      <c r="E4851" s="72" t="s">
        <v>5686</v>
      </c>
      <c r="F4851" s="58">
        <v>60117085</v>
      </c>
      <c r="G4851" s="4" t="s">
        <v>2387</v>
      </c>
      <c r="H4851" s="152">
        <v>34981.052167296672</v>
      </c>
      <c r="I4851" s="38">
        <f t="shared" ref="I4851:I4914" si="114">H4851/1.2</f>
        <v>29150.87680608056</v>
      </c>
      <c r="J4851" s="25" t="s">
        <v>5690</v>
      </c>
      <c r="K4851" s="147">
        <f>H4851*0.72</f>
        <v>25186.357560453602</v>
      </c>
    </row>
    <row r="4852" spans="1:11" x14ac:dyDescent="0.2">
      <c r="A4852" s="54"/>
      <c r="C4852" s="25" t="s">
        <v>3729</v>
      </c>
      <c r="D4852" s="15"/>
      <c r="E4852" s="72" t="s">
        <v>5686</v>
      </c>
      <c r="F4852" s="58">
        <v>60117099</v>
      </c>
      <c r="G4852" s="4" t="s">
        <v>2388</v>
      </c>
      <c r="H4852" s="152">
        <v>29428.270928854625</v>
      </c>
      <c r="I4852" s="38">
        <f t="shared" si="114"/>
        <v>24523.559107378856</v>
      </c>
      <c r="J4852" s="25" t="s">
        <v>5690</v>
      </c>
      <c r="K4852" s="147">
        <f>H4852*0.72</f>
        <v>21188.35506877533</v>
      </c>
    </row>
    <row r="4853" spans="1:11" x14ac:dyDescent="0.2">
      <c r="A4853" s="54"/>
      <c r="C4853" s="25" t="s">
        <v>3729</v>
      </c>
      <c r="D4853" s="15"/>
      <c r="E4853" s="72" t="s">
        <v>5686</v>
      </c>
      <c r="F4853" s="58">
        <v>60117086</v>
      </c>
      <c r="G4853" s="4" t="s">
        <v>2389</v>
      </c>
      <c r="H4853" s="152">
        <v>41644.394814568099</v>
      </c>
      <c r="I4853" s="38">
        <f t="shared" si="114"/>
        <v>34703.662345473414</v>
      </c>
      <c r="J4853" s="25" t="s">
        <v>5690</v>
      </c>
      <c r="K4853" s="147">
        <f>H4853*0.72</f>
        <v>29983.964266489031</v>
      </c>
    </row>
    <row r="4854" spans="1:11" x14ac:dyDescent="0.2">
      <c r="A4854" s="54"/>
      <c r="C4854" s="25" t="s">
        <v>3729</v>
      </c>
      <c r="D4854" s="15"/>
      <c r="E4854" s="72" t="s">
        <v>5686</v>
      </c>
      <c r="F4854" s="58">
        <v>60117100</v>
      </c>
      <c r="G4854" s="4" t="s">
        <v>2390</v>
      </c>
      <c r="H4854" s="152">
        <v>35467.283257098403</v>
      </c>
      <c r="I4854" s="38">
        <f t="shared" si="114"/>
        <v>29556.069380915338</v>
      </c>
      <c r="J4854" s="25" t="s">
        <v>5690</v>
      </c>
      <c r="K4854" s="147">
        <f>H4854*0.72</f>
        <v>25536.443945110848</v>
      </c>
    </row>
    <row r="4855" spans="1:11" x14ac:dyDescent="0.2">
      <c r="A4855" s="54"/>
      <c r="C4855" s="25" t="s">
        <v>3729</v>
      </c>
      <c r="D4855" s="15"/>
      <c r="E4855" s="72" t="s">
        <v>5686</v>
      </c>
      <c r="F4855" s="58">
        <v>60117087</v>
      </c>
      <c r="G4855" s="4" t="s">
        <v>2391</v>
      </c>
      <c r="H4855" s="152">
        <v>46017.571480994033</v>
      </c>
      <c r="I4855" s="38">
        <f t="shared" si="114"/>
        <v>38347.976234161695</v>
      </c>
      <c r="J4855" s="25" t="s">
        <v>5690</v>
      </c>
      <c r="K4855" s="147">
        <f>H4855*0.72</f>
        <v>33132.6514663157</v>
      </c>
    </row>
    <row r="4856" spans="1:11" x14ac:dyDescent="0.2">
      <c r="A4856" s="54"/>
      <c r="C4856" s="25" t="s">
        <v>3729</v>
      </c>
      <c r="D4856" s="15"/>
      <c r="E4856" s="72" t="s">
        <v>5686</v>
      </c>
      <c r="F4856" s="58">
        <v>60117101</v>
      </c>
      <c r="G4856" s="4" t="s">
        <v>2392</v>
      </c>
      <c r="H4856" s="152">
        <v>39700.9155748298</v>
      </c>
      <c r="I4856" s="38">
        <f t="shared" si="114"/>
        <v>33084.096312358168</v>
      </c>
      <c r="J4856" s="25" t="s">
        <v>5690</v>
      </c>
      <c r="K4856" s="147">
        <f>H4856*0.72</f>
        <v>28584.659213877454</v>
      </c>
    </row>
    <row r="4857" spans="1:11" x14ac:dyDescent="0.2">
      <c r="A4857" s="54"/>
      <c r="C4857" s="25" t="s">
        <v>3729</v>
      </c>
      <c r="D4857" s="15"/>
      <c r="E4857" s="72" t="s">
        <v>5686</v>
      </c>
      <c r="F4857" s="58">
        <v>60117088</v>
      </c>
      <c r="G4857" s="4" t="s">
        <v>2393</v>
      </c>
      <c r="H4857" s="152">
        <v>54831.509954711575</v>
      </c>
      <c r="I4857" s="38">
        <f t="shared" si="114"/>
        <v>45692.924962259647</v>
      </c>
      <c r="J4857" s="25" t="s">
        <v>5690</v>
      </c>
      <c r="K4857" s="147">
        <f>H4857*0.72</f>
        <v>39478.687167392331</v>
      </c>
    </row>
    <row r="4858" spans="1:11" x14ac:dyDescent="0.2">
      <c r="A4858" s="54"/>
      <c r="C4858" s="25" t="s">
        <v>3729</v>
      </c>
      <c r="D4858" s="15"/>
      <c r="E4858" s="72" t="s">
        <v>5686</v>
      </c>
      <c r="F4858" s="58">
        <v>60117102</v>
      </c>
      <c r="G4858" s="4" t="s">
        <v>2394</v>
      </c>
      <c r="H4858" s="152">
        <v>48376.767722173856</v>
      </c>
      <c r="I4858" s="38">
        <f t="shared" si="114"/>
        <v>40313.973101811549</v>
      </c>
      <c r="J4858" s="25" t="s">
        <v>5690</v>
      </c>
      <c r="K4858" s="147">
        <f>H4858*0.72</f>
        <v>34831.272759965177</v>
      </c>
    </row>
    <row r="4859" spans="1:11" x14ac:dyDescent="0.2">
      <c r="A4859" s="54"/>
      <c r="C4859" s="25" t="s">
        <v>3729</v>
      </c>
      <c r="D4859" s="15"/>
      <c r="E4859" s="72" t="s">
        <v>5686</v>
      </c>
      <c r="F4859" s="58">
        <v>60117089</v>
      </c>
      <c r="G4859" s="4" t="s">
        <v>2395</v>
      </c>
      <c r="H4859" s="152">
        <v>30816.463012752032</v>
      </c>
      <c r="I4859" s="38">
        <f t="shared" si="114"/>
        <v>25680.385843960026</v>
      </c>
      <c r="J4859" s="25" t="s">
        <v>5690</v>
      </c>
      <c r="K4859" s="147">
        <f>H4859*0.72</f>
        <v>22187.853369181463</v>
      </c>
    </row>
    <row r="4860" spans="1:11" x14ac:dyDescent="0.2">
      <c r="A4860" s="54"/>
      <c r="C4860" s="25" t="s">
        <v>3729</v>
      </c>
      <c r="D4860" s="15"/>
      <c r="E4860" s="72" t="s">
        <v>5686</v>
      </c>
      <c r="F4860" s="58">
        <v>60115095</v>
      </c>
      <c r="G4860" s="4" t="s">
        <v>2396</v>
      </c>
      <c r="H4860" s="152">
        <v>32690.899089303595</v>
      </c>
      <c r="I4860" s="38">
        <f t="shared" si="114"/>
        <v>27242.415907752998</v>
      </c>
      <c r="J4860" s="25" t="s">
        <v>5690</v>
      </c>
      <c r="K4860" s="147">
        <f>H4860*0.72</f>
        <v>23537.447344298587</v>
      </c>
    </row>
    <row r="4861" spans="1:11" x14ac:dyDescent="0.2">
      <c r="A4861" s="54"/>
      <c r="C4861" s="25" t="s">
        <v>3729</v>
      </c>
      <c r="D4861" s="15"/>
      <c r="E4861" s="72" t="s">
        <v>5686</v>
      </c>
      <c r="F4861" s="58">
        <v>60117103</v>
      </c>
      <c r="G4861" s="4" t="s">
        <v>2397</v>
      </c>
      <c r="H4861" s="152">
        <v>27138.117850861549</v>
      </c>
      <c r="I4861" s="38">
        <f t="shared" si="114"/>
        <v>22615.098209051292</v>
      </c>
      <c r="J4861" s="25" t="s">
        <v>5690</v>
      </c>
      <c r="K4861" s="147">
        <f>H4861*0.72</f>
        <v>19539.444852620316</v>
      </c>
    </row>
    <row r="4862" spans="1:11" x14ac:dyDescent="0.2">
      <c r="A4862" s="54"/>
      <c r="C4862" s="25" t="s">
        <v>3729</v>
      </c>
      <c r="D4862" s="15"/>
      <c r="E4862" s="72" t="s">
        <v>5686</v>
      </c>
      <c r="F4862" s="58">
        <v>60117090</v>
      </c>
      <c r="G4862" s="4" t="s">
        <v>2398</v>
      </c>
      <c r="H4862" s="152">
        <v>36091.61357612603</v>
      </c>
      <c r="I4862" s="38">
        <f t="shared" si="114"/>
        <v>30076.344646771693</v>
      </c>
      <c r="J4862" s="25" t="s">
        <v>5690</v>
      </c>
      <c r="K4862" s="147">
        <f>H4862*0.72</f>
        <v>25985.961774810741</v>
      </c>
    </row>
    <row r="4863" spans="1:11" x14ac:dyDescent="0.2">
      <c r="A4863" s="54"/>
      <c r="C4863" s="25" t="s">
        <v>3729</v>
      </c>
      <c r="D4863" s="15"/>
      <c r="E4863" s="72" t="s">
        <v>5686</v>
      </c>
      <c r="F4863" s="58">
        <v>60117104</v>
      </c>
      <c r="G4863" s="4" t="s">
        <v>2399</v>
      </c>
      <c r="H4863" s="152">
        <v>29914.502018656363</v>
      </c>
      <c r="I4863" s="38">
        <f t="shared" si="114"/>
        <v>24928.751682213639</v>
      </c>
      <c r="J4863" s="25" t="s">
        <v>5690</v>
      </c>
      <c r="K4863" s="147">
        <f>H4863*0.72</f>
        <v>21538.441453432581</v>
      </c>
    </row>
    <row r="4864" spans="1:11" x14ac:dyDescent="0.2">
      <c r="A4864" s="54"/>
      <c r="C4864" s="25" t="s">
        <v>3729</v>
      </c>
      <c r="D4864" s="15"/>
      <c r="E4864" s="72" t="s">
        <v>5686</v>
      </c>
      <c r="F4864" s="58">
        <v>60117091</v>
      </c>
      <c r="G4864" s="4" t="s">
        <v>2400</v>
      </c>
      <c r="H4864" s="152">
        <v>41435.794399834384</v>
      </c>
      <c r="I4864" s="38">
        <f t="shared" si="114"/>
        <v>34529.828666528658</v>
      </c>
      <c r="J4864" s="25" t="s">
        <v>5690</v>
      </c>
      <c r="K4864" s="147">
        <f>H4864*0.72</f>
        <v>29833.771967880755</v>
      </c>
    </row>
    <row r="4865" spans="1:11" x14ac:dyDescent="0.2">
      <c r="A4865" s="54"/>
      <c r="C4865" s="25" t="s">
        <v>3729</v>
      </c>
      <c r="D4865" s="15"/>
      <c r="E4865" s="72" t="s">
        <v>5686</v>
      </c>
      <c r="F4865" s="58">
        <v>60117105</v>
      </c>
      <c r="G4865" s="4" t="s">
        <v>2401</v>
      </c>
      <c r="H4865" s="152">
        <v>35120.609418843633</v>
      </c>
      <c r="I4865" s="38">
        <f t="shared" si="114"/>
        <v>29267.174515703027</v>
      </c>
      <c r="J4865" s="25" t="s">
        <v>5690</v>
      </c>
      <c r="K4865" s="147">
        <f>H4865*0.72</f>
        <v>25286.838781567414</v>
      </c>
    </row>
    <row r="4866" spans="1:11" x14ac:dyDescent="0.2">
      <c r="A4866" s="54"/>
      <c r="C4866" s="25" t="s">
        <v>3729</v>
      </c>
      <c r="D4866" s="15"/>
      <c r="E4866" s="72" t="s">
        <v>5686</v>
      </c>
      <c r="F4866" s="58">
        <v>60117092</v>
      </c>
      <c r="G4866" s="4" t="s">
        <v>2402</v>
      </c>
      <c r="H4866" s="152">
        <v>47128.132889823413</v>
      </c>
      <c r="I4866" s="38">
        <f t="shared" si="114"/>
        <v>39273.444074852843</v>
      </c>
      <c r="J4866" s="25" t="s">
        <v>5690</v>
      </c>
      <c r="K4866" s="147">
        <f>H4866*0.72</f>
        <v>33932.255680672853</v>
      </c>
    </row>
    <row r="4867" spans="1:11" x14ac:dyDescent="0.2">
      <c r="A4867" s="54"/>
      <c r="C4867" s="25" t="s">
        <v>3729</v>
      </c>
      <c r="D4867" s="15"/>
      <c r="E4867" s="72" t="s">
        <v>5686</v>
      </c>
      <c r="F4867" s="58">
        <v>60117106</v>
      </c>
      <c r="G4867" s="4" t="s">
        <v>2403</v>
      </c>
      <c r="H4867" s="152">
        <v>40671.919732112205</v>
      </c>
      <c r="I4867" s="38">
        <f t="shared" si="114"/>
        <v>33893.266443426837</v>
      </c>
      <c r="J4867" s="25" t="s">
        <v>5690</v>
      </c>
      <c r="K4867" s="147">
        <f>H4867*0.72</f>
        <v>29283.782207120785</v>
      </c>
    </row>
    <row r="4868" spans="1:11" x14ac:dyDescent="0.2">
      <c r="A4868" s="54"/>
      <c r="C4868" s="25" t="s">
        <v>3729</v>
      </c>
      <c r="D4868" s="15"/>
      <c r="E4868" s="72" t="s">
        <v>5686</v>
      </c>
      <c r="F4868" s="58">
        <v>60117093</v>
      </c>
      <c r="G4868" s="4" t="s">
        <v>2404</v>
      </c>
      <c r="H4868" s="152">
        <v>31440.793331779656</v>
      </c>
      <c r="I4868" s="38">
        <f t="shared" si="114"/>
        <v>26200.661109816381</v>
      </c>
      <c r="J4868" s="25" t="s">
        <v>5690</v>
      </c>
      <c r="K4868" s="147">
        <f>H4868*0.72</f>
        <v>22637.371198881352</v>
      </c>
    </row>
    <row r="4869" spans="1:11" x14ac:dyDescent="0.2">
      <c r="A4869" s="54"/>
      <c r="C4869" s="25" t="s">
        <v>3729</v>
      </c>
      <c r="D4869" s="15"/>
      <c r="E4869" s="72" t="s">
        <v>5686</v>
      </c>
      <c r="F4869" s="58">
        <v>60117107</v>
      </c>
      <c r="G4869" s="4" t="s">
        <v>2405</v>
      </c>
      <c r="H4869" s="152">
        <v>25889.470115658689</v>
      </c>
      <c r="I4869" s="38">
        <f t="shared" si="114"/>
        <v>21574.558429715576</v>
      </c>
      <c r="J4869" s="25" t="s">
        <v>5690</v>
      </c>
      <c r="K4869" s="147">
        <f>H4869*0.72</f>
        <v>18640.418483274254</v>
      </c>
    </row>
    <row r="4870" spans="1:11" x14ac:dyDescent="0.2">
      <c r="A4870" s="54"/>
      <c r="C4870" s="25" t="s">
        <v>3729</v>
      </c>
      <c r="D4870" s="15"/>
      <c r="E4870" s="72" t="s">
        <v>5686</v>
      </c>
      <c r="F4870" s="58">
        <v>60117094</v>
      </c>
      <c r="G4870" s="4" t="s">
        <v>2406</v>
      </c>
      <c r="H4870" s="152">
        <v>34217.177499574493</v>
      </c>
      <c r="I4870" s="38">
        <f t="shared" si="114"/>
        <v>28514.314582978746</v>
      </c>
      <c r="J4870" s="25" t="s">
        <v>5690</v>
      </c>
      <c r="K4870" s="147">
        <f>H4870*0.72</f>
        <v>24636.367799693635</v>
      </c>
    </row>
    <row r="4871" spans="1:11" x14ac:dyDescent="0.2">
      <c r="A4871" s="54"/>
      <c r="C4871" s="25" t="s">
        <v>3729</v>
      </c>
      <c r="D4871" s="15"/>
      <c r="E4871" s="72" t="s">
        <v>5686</v>
      </c>
      <c r="F4871" s="58">
        <v>60117108</v>
      </c>
      <c r="G4871" s="4" t="s">
        <v>2407</v>
      </c>
      <c r="H4871" s="152">
        <v>28040.078844957214</v>
      </c>
      <c r="I4871" s="38">
        <f t="shared" si="114"/>
        <v>23366.732370797679</v>
      </c>
      <c r="J4871" s="25" t="s">
        <v>5690</v>
      </c>
      <c r="K4871" s="147">
        <f>H4871*0.72</f>
        <v>20188.856768369194</v>
      </c>
    </row>
    <row r="4872" spans="1:11" x14ac:dyDescent="0.2">
      <c r="A4872" s="54"/>
      <c r="C4872" s="25" t="s">
        <v>3729</v>
      </c>
      <c r="D4872" s="15"/>
      <c r="E4872" s="72" t="s">
        <v>5686</v>
      </c>
      <c r="F4872" s="58">
        <v>60114330</v>
      </c>
      <c r="G4872" s="4" t="s">
        <v>2408</v>
      </c>
      <c r="H4872" s="152">
        <v>39492.315160096092</v>
      </c>
      <c r="I4872" s="38">
        <f t="shared" si="114"/>
        <v>32910.262633413411</v>
      </c>
      <c r="J4872" s="25" t="s">
        <v>5690</v>
      </c>
      <c r="K4872" s="147">
        <f>H4872*0.72</f>
        <v>28434.466915269186</v>
      </c>
    </row>
    <row r="4873" spans="1:11" x14ac:dyDescent="0.2">
      <c r="A4873" s="54"/>
      <c r="C4873" s="25" t="s">
        <v>3729</v>
      </c>
      <c r="D4873" s="15"/>
      <c r="E4873" s="72" t="s">
        <v>5686</v>
      </c>
      <c r="F4873" s="58">
        <v>60117109</v>
      </c>
      <c r="G4873" s="4" t="s">
        <v>2409</v>
      </c>
      <c r="H4873" s="152">
        <v>33177.130179105334</v>
      </c>
      <c r="I4873" s="38">
        <f t="shared" si="114"/>
        <v>27647.608482587781</v>
      </c>
      <c r="J4873" s="25" t="s">
        <v>5690</v>
      </c>
      <c r="K4873" s="147">
        <f>H4873*0.72</f>
        <v>23887.533728955841</v>
      </c>
    </row>
    <row r="4874" spans="1:11" x14ac:dyDescent="0.2">
      <c r="A4874" s="54"/>
      <c r="C4874" s="25" t="s">
        <v>3729</v>
      </c>
      <c r="D4874" s="15"/>
      <c r="E4874" s="72" t="s">
        <v>5686</v>
      </c>
      <c r="F4874" s="58">
        <v>60117095</v>
      </c>
      <c r="G4874" s="4" t="s">
        <v>2410</v>
      </c>
      <c r="H4874" s="152">
        <v>44212.178567629213</v>
      </c>
      <c r="I4874" s="38">
        <f t="shared" si="114"/>
        <v>36843.482139691012</v>
      </c>
      <c r="J4874" s="25" t="s">
        <v>5690</v>
      </c>
      <c r="K4874" s="147">
        <f>H4874*0.72</f>
        <v>31832.768568693031</v>
      </c>
    </row>
    <row r="4875" spans="1:11" x14ac:dyDescent="0.2">
      <c r="A4875" s="54"/>
      <c r="C4875" s="25" t="s">
        <v>3729</v>
      </c>
      <c r="D4875" s="15"/>
      <c r="E4875" s="72" t="s">
        <v>5686</v>
      </c>
      <c r="F4875" s="58">
        <v>60117110</v>
      </c>
      <c r="G4875" s="4" t="s">
        <v>2411</v>
      </c>
      <c r="H4875" s="152">
        <v>37757.449237943896</v>
      </c>
      <c r="I4875" s="38">
        <f t="shared" si="114"/>
        <v>31464.541031619916</v>
      </c>
      <c r="J4875" s="25" t="s">
        <v>5690</v>
      </c>
      <c r="K4875" s="147">
        <f>H4875*0.72</f>
        <v>27185.363451319605</v>
      </c>
    </row>
    <row r="4876" spans="1:11" x14ac:dyDescent="0.2">
      <c r="A4876" s="54"/>
      <c r="C4876" s="25" t="s">
        <v>3729</v>
      </c>
      <c r="D4876" s="15"/>
      <c r="E4876" s="72" t="s">
        <v>5686</v>
      </c>
      <c r="F4876" s="58">
        <v>60117096</v>
      </c>
      <c r="G4876" s="4" t="s">
        <v>2412</v>
      </c>
      <c r="H4876" s="152">
        <v>30400.746011310504</v>
      </c>
      <c r="I4876" s="38">
        <f t="shared" si="114"/>
        <v>25333.955009425423</v>
      </c>
      <c r="J4876" s="25" t="s">
        <v>5690</v>
      </c>
      <c r="K4876" s="147">
        <f>H4876*0.72</f>
        <v>21888.537128143562</v>
      </c>
    </row>
    <row r="4877" spans="1:11" x14ac:dyDescent="0.2">
      <c r="A4877" s="54"/>
      <c r="C4877" s="25" t="s">
        <v>3729</v>
      </c>
      <c r="D4877" s="15"/>
      <c r="E4877" s="72" t="s">
        <v>5686</v>
      </c>
      <c r="F4877" s="58">
        <v>60117111</v>
      </c>
      <c r="G4877" s="4" t="s">
        <v>2413</v>
      </c>
      <c r="H4877" s="152">
        <v>24847.964772868461</v>
      </c>
      <c r="I4877" s="38">
        <f t="shared" si="114"/>
        <v>20706.63731072372</v>
      </c>
      <c r="J4877" s="25" t="s">
        <v>5690</v>
      </c>
      <c r="K4877" s="147">
        <f>H4877*0.72</f>
        <v>17890.534636465291</v>
      </c>
    </row>
    <row r="4878" spans="1:11" x14ac:dyDescent="0.2">
      <c r="A4878" s="54"/>
      <c r="C4878" s="25" t="s">
        <v>3729</v>
      </c>
      <c r="D4878" s="15"/>
      <c r="E4878" s="72" t="s">
        <v>5686</v>
      </c>
      <c r="F4878" s="58">
        <v>60117097</v>
      </c>
      <c r="G4878" s="4" t="s">
        <v>2414</v>
      </c>
      <c r="H4878" s="152">
        <v>32551.341837756634</v>
      </c>
      <c r="I4878" s="38">
        <f t="shared" si="114"/>
        <v>27126.118198130531</v>
      </c>
      <c r="J4878" s="25" t="s">
        <v>5690</v>
      </c>
      <c r="K4878" s="147">
        <f>H4878*0.72</f>
        <v>23436.966123184775</v>
      </c>
    </row>
    <row r="4879" spans="1:11" x14ac:dyDescent="0.2">
      <c r="A4879" s="54"/>
      <c r="C4879" s="25" t="s">
        <v>3729</v>
      </c>
      <c r="D4879" s="15"/>
      <c r="E4879" s="72" t="s">
        <v>5686</v>
      </c>
      <c r="F4879" s="58">
        <v>60117112</v>
      </c>
      <c r="G4879" s="4" t="s">
        <v>2415</v>
      </c>
      <c r="H4879" s="152">
        <v>26374.243183139359</v>
      </c>
      <c r="I4879" s="38">
        <f t="shared" si="114"/>
        <v>21978.535985949467</v>
      </c>
      <c r="J4879" s="25" t="s">
        <v>5690</v>
      </c>
      <c r="K4879" s="147">
        <f>H4879*0.72</f>
        <v>18989.455091860338</v>
      </c>
    </row>
    <row r="4880" spans="1:11" x14ac:dyDescent="0.2">
      <c r="A4880" s="54"/>
      <c r="C4880" s="25" t="s">
        <v>3729</v>
      </c>
      <c r="D4880" s="15"/>
      <c r="E4880" s="72" t="s">
        <v>5686</v>
      </c>
      <c r="F4880" s="58">
        <v>60117098</v>
      </c>
      <c r="G4880" s="4" t="s">
        <v>2416</v>
      </c>
      <c r="H4880" s="152">
        <v>34565.335165855147</v>
      </c>
      <c r="I4880" s="38">
        <f t="shared" si="114"/>
        <v>28804.445971545956</v>
      </c>
      <c r="J4880" s="25" t="s">
        <v>5690</v>
      </c>
      <c r="K4880" s="147">
        <f>H4880*0.72</f>
        <v>24887.041319415704</v>
      </c>
    </row>
    <row r="4881" spans="1:11" x14ac:dyDescent="0.2">
      <c r="A4881" s="54"/>
      <c r="C4881" s="25" t="s">
        <v>3729</v>
      </c>
      <c r="D4881" s="15"/>
      <c r="E4881" s="72" t="s">
        <v>5686</v>
      </c>
      <c r="F4881" s="58">
        <v>60117113</v>
      </c>
      <c r="G4881" s="4" t="s">
        <v>2417</v>
      </c>
      <c r="H4881" s="152">
        <v>28248.679259690914</v>
      </c>
      <c r="I4881" s="38">
        <f t="shared" si="114"/>
        <v>23540.566049742429</v>
      </c>
      <c r="J4881" s="25" t="s">
        <v>5690</v>
      </c>
      <c r="K4881" s="147">
        <f>H4881*0.72</f>
        <v>20339.049066977459</v>
      </c>
    </row>
    <row r="4882" spans="1:11" x14ac:dyDescent="0.2">
      <c r="A4882" s="54"/>
      <c r="C4882" s="25" t="s">
        <v>3729</v>
      </c>
      <c r="D4882" s="15"/>
      <c r="E4882" s="72" t="s">
        <v>5686</v>
      </c>
      <c r="F4882" s="58">
        <v>60115096</v>
      </c>
      <c r="G4882" s="4" t="s">
        <v>2418</v>
      </c>
      <c r="H4882" s="152">
        <v>41297.708073460904</v>
      </c>
      <c r="I4882" s="38">
        <f t="shared" si="114"/>
        <v>34414.756727884087</v>
      </c>
      <c r="J4882" s="25" t="s">
        <v>5690</v>
      </c>
      <c r="K4882" s="147">
        <f>H4882*0.72</f>
        <v>29734.349812891851</v>
      </c>
    </row>
    <row r="4883" spans="1:11" x14ac:dyDescent="0.2">
      <c r="A4883" s="54"/>
      <c r="C4883" s="25" t="s">
        <v>3729</v>
      </c>
      <c r="D4883" s="15"/>
      <c r="E4883" s="72" t="s">
        <v>5686</v>
      </c>
      <c r="F4883" s="58">
        <v>60117114</v>
      </c>
      <c r="G4883" s="4" t="s">
        <v>2419</v>
      </c>
      <c r="H4883" s="152">
        <v>34842.9658409232</v>
      </c>
      <c r="I4883" s="38">
        <f t="shared" si="114"/>
        <v>29035.804867436</v>
      </c>
      <c r="J4883" s="25" t="s">
        <v>5690</v>
      </c>
      <c r="K4883" s="147">
        <f>H4883*0.72</f>
        <v>25086.935405464705</v>
      </c>
    </row>
    <row r="4884" spans="1:11" ht="15.75" x14ac:dyDescent="0.25">
      <c r="A4884" s="54"/>
      <c r="C4884" s="25"/>
      <c r="D4884" s="15"/>
      <c r="E4884" s="95"/>
      <c r="F4884" s="58"/>
      <c r="G4884" s="76"/>
      <c r="H4884" s="143"/>
      <c r="I4884" s="122"/>
      <c r="J4884" s="26"/>
      <c r="K4884" s="165"/>
    </row>
    <row r="4885" spans="1:11" ht="15.75" x14ac:dyDescent="0.25">
      <c r="A4885" s="54"/>
      <c r="C4885" s="25" t="s">
        <v>3729</v>
      </c>
      <c r="D4885" s="15"/>
      <c r="E4885" s="72" t="s">
        <v>5686</v>
      </c>
      <c r="F4885" s="103"/>
      <c r="G4885" s="76" t="s">
        <v>5731</v>
      </c>
      <c r="H4885" s="143"/>
      <c r="I4885" s="122"/>
      <c r="J4885" s="26"/>
      <c r="K4885" s="165"/>
    </row>
    <row r="4886" spans="1:11" x14ac:dyDescent="0.2">
      <c r="A4886" s="54"/>
      <c r="C4886" s="25" t="s">
        <v>3729</v>
      </c>
      <c r="D4886" s="15"/>
      <c r="E4886" s="72" t="s">
        <v>5686</v>
      </c>
      <c r="F4886" s="58">
        <v>104100202</v>
      </c>
      <c r="G4886" s="4" t="s">
        <v>2352</v>
      </c>
      <c r="H4886" s="152">
        <v>38800.425505907602</v>
      </c>
      <c r="I4886" s="38">
        <f t="shared" si="114"/>
        <v>32333.68792158967</v>
      </c>
      <c r="J4886" s="25" t="s">
        <v>5690</v>
      </c>
      <c r="K4886" s="147">
        <f>H4886*0.72</f>
        <v>27936.306364253473</v>
      </c>
    </row>
    <row r="4887" spans="1:11" x14ac:dyDescent="0.2">
      <c r="A4887" s="54"/>
      <c r="C4887" s="25" t="s">
        <v>3729</v>
      </c>
      <c r="D4887" s="15"/>
      <c r="E4887" s="72" t="s">
        <v>5686</v>
      </c>
      <c r="F4887" s="58">
        <v>104100212</v>
      </c>
      <c r="G4887" s="4" t="s">
        <v>2353</v>
      </c>
      <c r="H4887" s="152">
        <v>41237.47755846264</v>
      </c>
      <c r="I4887" s="38">
        <f t="shared" si="114"/>
        <v>34364.564632052199</v>
      </c>
      <c r="J4887" s="25" t="s">
        <v>5690</v>
      </c>
      <c r="K4887" s="147">
        <f>H4887*0.72</f>
        <v>29690.983842093101</v>
      </c>
    </row>
    <row r="4888" spans="1:11" x14ac:dyDescent="0.2">
      <c r="A4888" s="54"/>
      <c r="C4888" s="25" t="s">
        <v>3729</v>
      </c>
      <c r="D4888" s="15"/>
      <c r="E4888" s="72" t="s">
        <v>5686</v>
      </c>
      <c r="F4888" s="58">
        <v>104103012</v>
      </c>
      <c r="G4888" s="4" t="s">
        <v>2354</v>
      </c>
      <c r="H4888" s="152">
        <v>35753.739483207341</v>
      </c>
      <c r="I4888" s="38">
        <f t="shared" si="114"/>
        <v>29794.782902672785</v>
      </c>
      <c r="J4888" s="25" t="s">
        <v>5690</v>
      </c>
      <c r="K4888" s="147">
        <f>H4888*0.72</f>
        <v>25742.692427909285</v>
      </c>
    </row>
    <row r="4889" spans="1:11" x14ac:dyDescent="0.2">
      <c r="A4889" s="54"/>
      <c r="C4889" s="25" t="s">
        <v>3729</v>
      </c>
      <c r="D4889" s="15"/>
      <c r="E4889" s="72" t="s">
        <v>5686</v>
      </c>
      <c r="F4889" s="58">
        <v>104100222</v>
      </c>
      <c r="G4889" s="4" t="s">
        <v>2355</v>
      </c>
      <c r="H4889" s="152">
        <v>48009.526737195149</v>
      </c>
      <c r="I4889" s="38">
        <f t="shared" si="114"/>
        <v>40007.938947662624</v>
      </c>
      <c r="J4889" s="25" t="s">
        <v>5690</v>
      </c>
      <c r="K4889" s="147">
        <f>H4889*0.72</f>
        <v>34566.859250780508</v>
      </c>
    </row>
    <row r="4890" spans="1:11" x14ac:dyDescent="0.2">
      <c r="A4890" s="54"/>
      <c r="C4890" s="25" t="s">
        <v>3729</v>
      </c>
      <c r="D4890" s="15"/>
      <c r="E4890" s="72" t="s">
        <v>5686</v>
      </c>
      <c r="F4890" s="58">
        <v>104103022</v>
      </c>
      <c r="G4890" s="4" t="s">
        <v>2356</v>
      </c>
      <c r="H4890" s="152">
        <v>42389.173260739844</v>
      </c>
      <c r="I4890" s="38">
        <f t="shared" si="114"/>
        <v>35324.311050616539</v>
      </c>
      <c r="J4890" s="25" t="s">
        <v>5690</v>
      </c>
      <c r="K4890" s="147">
        <f>H4890*0.72</f>
        <v>30520.204747732685</v>
      </c>
    </row>
    <row r="4891" spans="1:11" x14ac:dyDescent="0.2">
      <c r="A4891" s="54"/>
      <c r="C4891" s="25" t="s">
        <v>3729</v>
      </c>
      <c r="D4891" s="15"/>
      <c r="E4891" s="72" t="s">
        <v>5686</v>
      </c>
      <c r="F4891" s="58">
        <v>104100232</v>
      </c>
      <c r="G4891" s="4" t="s">
        <v>2357</v>
      </c>
      <c r="H4891" s="152">
        <v>53290.535195558281</v>
      </c>
      <c r="I4891" s="38">
        <f t="shared" si="114"/>
        <v>44408.7793296319</v>
      </c>
      <c r="J4891" s="25" t="s">
        <v>5690</v>
      </c>
      <c r="K4891" s="147">
        <f>H4891*0.72</f>
        <v>38369.18534080196</v>
      </c>
    </row>
    <row r="4892" spans="1:11" x14ac:dyDescent="0.2">
      <c r="A4892" s="54"/>
      <c r="C4892" s="25" t="s">
        <v>3729</v>
      </c>
      <c r="D4892" s="15"/>
      <c r="E4892" s="72" t="s">
        <v>5686</v>
      </c>
      <c r="F4892" s="58">
        <v>104103032</v>
      </c>
      <c r="G4892" s="4" t="s">
        <v>2358</v>
      </c>
      <c r="H4892" s="152">
        <v>47332.32052903666</v>
      </c>
      <c r="I4892" s="38">
        <f t="shared" si="114"/>
        <v>39443.600440863884</v>
      </c>
      <c r="J4892" s="25" t="s">
        <v>5690</v>
      </c>
      <c r="K4892" s="147">
        <f>H4892*0.72</f>
        <v>34079.270780906394</v>
      </c>
    </row>
    <row r="4893" spans="1:11" x14ac:dyDescent="0.2">
      <c r="A4893" s="54"/>
      <c r="C4893" s="25" t="s">
        <v>3729</v>
      </c>
      <c r="D4893" s="15"/>
      <c r="E4893" s="72" t="s">
        <v>5686</v>
      </c>
      <c r="F4893" s="58">
        <v>104100242</v>
      </c>
      <c r="G4893" s="4" t="s">
        <v>2359</v>
      </c>
      <c r="H4893" s="152">
        <v>63041.698158977808</v>
      </c>
      <c r="I4893" s="38">
        <f t="shared" si="114"/>
        <v>52534.748465814839</v>
      </c>
      <c r="J4893" s="25" t="s">
        <v>5690</v>
      </c>
      <c r="K4893" s="147">
        <f>H4893*0.72</f>
        <v>45390.022674464017</v>
      </c>
    </row>
    <row r="4894" spans="1:11" x14ac:dyDescent="0.2">
      <c r="A4894" s="54"/>
      <c r="C4894" s="25" t="s">
        <v>3729</v>
      </c>
      <c r="D4894" s="15"/>
      <c r="E4894" s="72" t="s">
        <v>5686</v>
      </c>
      <c r="F4894" s="58">
        <v>104103042</v>
      </c>
      <c r="G4894" s="4" t="s">
        <v>2360</v>
      </c>
      <c r="H4894" s="152">
        <v>56948.326113577263</v>
      </c>
      <c r="I4894" s="38">
        <f t="shared" si="114"/>
        <v>47456.938427981055</v>
      </c>
      <c r="J4894" s="25" t="s">
        <v>5690</v>
      </c>
      <c r="K4894" s="147">
        <f>H4894*0.72</f>
        <v>41002.794801775628</v>
      </c>
    </row>
    <row r="4895" spans="1:11" x14ac:dyDescent="0.2">
      <c r="A4895" s="54"/>
      <c r="C4895" s="25" t="s">
        <v>3729</v>
      </c>
      <c r="D4895" s="15"/>
      <c r="E4895" s="72" t="s">
        <v>5686</v>
      </c>
      <c r="F4895" s="58">
        <v>104100402</v>
      </c>
      <c r="G4895" s="4" t="s">
        <v>2361</v>
      </c>
      <c r="H4895" s="152">
        <v>37175.724137537596</v>
      </c>
      <c r="I4895" s="38">
        <f t="shared" si="114"/>
        <v>30979.770114614665</v>
      </c>
      <c r="J4895" s="25" t="s">
        <v>5690</v>
      </c>
      <c r="K4895" s="147">
        <f>H4895*0.72</f>
        <v>26766.521379027068</v>
      </c>
    </row>
    <row r="4896" spans="1:11" x14ac:dyDescent="0.2">
      <c r="A4896" s="54"/>
      <c r="C4896" s="25" t="s">
        <v>3729</v>
      </c>
      <c r="D4896" s="15"/>
      <c r="E4896" s="72" t="s">
        <v>5686</v>
      </c>
      <c r="F4896" s="58">
        <v>104100412</v>
      </c>
      <c r="G4896" s="4" t="s">
        <v>2362</v>
      </c>
      <c r="H4896" s="152">
        <v>39003.142219947389</v>
      </c>
      <c r="I4896" s="38">
        <f t="shared" si="114"/>
        <v>32502.618516622824</v>
      </c>
      <c r="J4896" s="25" t="s">
        <v>5690</v>
      </c>
      <c r="K4896" s="147">
        <f>H4896*0.72</f>
        <v>28082.26239836212</v>
      </c>
    </row>
    <row r="4897" spans="1:11" x14ac:dyDescent="0.2">
      <c r="A4897" s="54"/>
      <c r="C4897" s="25" t="s">
        <v>3729</v>
      </c>
      <c r="D4897" s="15"/>
      <c r="E4897" s="72" t="s">
        <v>5686</v>
      </c>
      <c r="F4897" s="58">
        <v>104103212</v>
      </c>
      <c r="G4897" s="4" t="s">
        <v>2363</v>
      </c>
      <c r="H4897" s="152">
        <v>33517.9332195186</v>
      </c>
      <c r="I4897" s="38">
        <f t="shared" si="114"/>
        <v>27931.611016265502</v>
      </c>
      <c r="J4897" s="25" t="s">
        <v>5690</v>
      </c>
      <c r="K4897" s="147">
        <f>H4897*0.72</f>
        <v>24132.911918053393</v>
      </c>
    </row>
    <row r="4898" spans="1:11" x14ac:dyDescent="0.2">
      <c r="A4898" s="54"/>
      <c r="C4898" s="25" t="s">
        <v>3729</v>
      </c>
      <c r="D4898" s="15"/>
      <c r="E4898" s="72" t="s">
        <v>5686</v>
      </c>
      <c r="F4898" s="58">
        <v>104100422</v>
      </c>
      <c r="G4898" s="4" t="s">
        <v>2364</v>
      </c>
      <c r="H4898" s="152">
        <v>42591.889974779631</v>
      </c>
      <c r="I4898" s="38">
        <f t="shared" si="114"/>
        <v>35493.241645649694</v>
      </c>
      <c r="J4898" s="25" t="s">
        <v>5690</v>
      </c>
      <c r="K4898" s="147">
        <f>H4898*0.72</f>
        <v>30666.160781841332</v>
      </c>
    </row>
    <row r="4899" spans="1:11" x14ac:dyDescent="0.2">
      <c r="A4899" s="54"/>
      <c r="C4899" s="25" t="s">
        <v>3729</v>
      </c>
      <c r="D4899" s="15"/>
      <c r="E4899" s="72" t="s">
        <v>5686</v>
      </c>
      <c r="F4899" s="58">
        <v>104103222</v>
      </c>
      <c r="G4899" s="4" t="s">
        <v>2365</v>
      </c>
      <c r="H4899" s="152">
        <v>36971.536498324327</v>
      </c>
      <c r="I4899" s="38">
        <f t="shared" si="114"/>
        <v>30809.613748603606</v>
      </c>
      <c r="J4899" s="25" t="s">
        <v>5690</v>
      </c>
      <c r="K4899" s="147">
        <f>H4899*0.72</f>
        <v>26619.506278793513</v>
      </c>
    </row>
    <row r="4900" spans="1:11" x14ac:dyDescent="0.2">
      <c r="A4900" s="54"/>
      <c r="C4900" s="25" t="s">
        <v>3729</v>
      </c>
      <c r="D4900" s="15"/>
      <c r="E4900" s="72" t="s">
        <v>5686</v>
      </c>
      <c r="F4900" s="58">
        <v>104100432</v>
      </c>
      <c r="G4900" s="4" t="s">
        <v>2366</v>
      </c>
      <c r="H4900" s="152">
        <v>48821.877421380166</v>
      </c>
      <c r="I4900" s="38">
        <f t="shared" si="114"/>
        <v>40684.897851150141</v>
      </c>
      <c r="J4900" s="25" t="s">
        <v>5690</v>
      </c>
      <c r="K4900" s="147">
        <f>H4900*0.72</f>
        <v>35151.751743393717</v>
      </c>
    </row>
    <row r="4901" spans="1:11" x14ac:dyDescent="0.2">
      <c r="A4901" s="54"/>
      <c r="C4901" s="25" t="s">
        <v>3729</v>
      </c>
      <c r="D4901" s="15"/>
      <c r="E4901" s="72" t="s">
        <v>5686</v>
      </c>
      <c r="F4901" s="58">
        <v>104103232</v>
      </c>
      <c r="G4901" s="4" t="s">
        <v>2367</v>
      </c>
      <c r="H4901" s="152">
        <v>42863.64985200615</v>
      </c>
      <c r="I4901" s="38">
        <f t="shared" si="114"/>
        <v>35719.708210005127</v>
      </c>
      <c r="J4901" s="25" t="s">
        <v>5690</v>
      </c>
      <c r="K4901" s="147">
        <f>H4901*0.72</f>
        <v>30861.827893444428</v>
      </c>
    </row>
    <row r="4902" spans="1:11" x14ac:dyDescent="0.2">
      <c r="A4902" s="54"/>
      <c r="C4902" s="25" t="s">
        <v>3729</v>
      </c>
      <c r="D4902" s="15"/>
      <c r="E4902" s="72" t="s">
        <v>5686</v>
      </c>
      <c r="F4902" s="58">
        <v>104100442</v>
      </c>
      <c r="G4902" s="4" t="s">
        <v>2368</v>
      </c>
      <c r="H4902" s="152">
        <v>55526.341459247029</v>
      </c>
      <c r="I4902" s="38">
        <f t="shared" si="114"/>
        <v>46271.95121603919</v>
      </c>
      <c r="J4902" s="25" t="s">
        <v>5690</v>
      </c>
      <c r="K4902" s="147">
        <f>H4902*0.72</f>
        <v>39978.965850657856</v>
      </c>
    </row>
    <row r="4903" spans="1:11" x14ac:dyDescent="0.2">
      <c r="A4903" s="54"/>
      <c r="C4903" s="25" t="s">
        <v>3729</v>
      </c>
      <c r="D4903" s="15"/>
      <c r="E4903" s="72" t="s">
        <v>5686</v>
      </c>
      <c r="F4903" s="58">
        <v>104103242</v>
      </c>
      <c r="G4903" s="4" t="s">
        <v>2369</v>
      </c>
      <c r="H4903" s="152">
        <v>49431.511391525404</v>
      </c>
      <c r="I4903" s="38">
        <f t="shared" si="114"/>
        <v>41192.926159604503</v>
      </c>
      <c r="J4903" s="25" t="s">
        <v>5690</v>
      </c>
      <c r="K4903" s="147">
        <f>H4903*0.72</f>
        <v>35590.688201898287</v>
      </c>
    </row>
    <row r="4904" spans="1:11" x14ac:dyDescent="0.2">
      <c r="A4904" s="54"/>
      <c r="C4904" s="25" t="s">
        <v>3729</v>
      </c>
      <c r="D4904" s="15"/>
      <c r="E4904" s="72" t="s">
        <v>5686</v>
      </c>
      <c r="F4904" s="58">
        <v>104100602</v>
      </c>
      <c r="G4904" s="4" t="s">
        <v>2370</v>
      </c>
      <c r="H4904" s="152">
        <v>37783.887182509323</v>
      </c>
      <c r="I4904" s="38">
        <f t="shared" si="114"/>
        <v>31486.572652091105</v>
      </c>
      <c r="J4904" s="25" t="s">
        <v>5690</v>
      </c>
      <c r="K4904" s="147">
        <f>H4904*0.72</f>
        <v>27204.398771406712</v>
      </c>
    </row>
    <row r="4905" spans="1:11" x14ac:dyDescent="0.2">
      <c r="A4905" s="54"/>
      <c r="C4905" s="25" t="s">
        <v>3729</v>
      </c>
      <c r="D4905" s="15"/>
      <c r="E4905" s="72" t="s">
        <v>5686</v>
      </c>
      <c r="F4905" s="58">
        <v>104103402</v>
      </c>
      <c r="G4905" s="4" t="s">
        <v>2371</v>
      </c>
      <c r="H4905" s="152">
        <v>32300.149107254019</v>
      </c>
      <c r="I4905" s="38">
        <f t="shared" si="114"/>
        <v>26916.790922711683</v>
      </c>
      <c r="J4905" s="25" t="s">
        <v>5690</v>
      </c>
      <c r="K4905" s="147">
        <f>H4905*0.72</f>
        <v>23256.107357222892</v>
      </c>
    </row>
    <row r="4906" spans="1:11" x14ac:dyDescent="0.2">
      <c r="A4906" s="54"/>
      <c r="C4906" s="25" t="s">
        <v>3729</v>
      </c>
      <c r="D4906" s="15"/>
      <c r="E4906" s="72" t="s">
        <v>5686</v>
      </c>
      <c r="F4906" s="58">
        <v>104100612</v>
      </c>
      <c r="G4906" s="4" t="s">
        <v>2372</v>
      </c>
      <c r="H4906" s="152">
        <v>40764.471892369816</v>
      </c>
      <c r="I4906" s="38">
        <f t="shared" si="114"/>
        <v>33970.393243641513</v>
      </c>
      <c r="J4906" s="25" t="s">
        <v>5690</v>
      </c>
      <c r="K4906" s="147">
        <f>H4906*0.72</f>
        <v>29350.419762506266</v>
      </c>
    </row>
    <row r="4907" spans="1:11" x14ac:dyDescent="0.2">
      <c r="A4907" s="54"/>
      <c r="C4907" s="25" t="s">
        <v>3729</v>
      </c>
      <c r="D4907" s="15"/>
      <c r="E4907" s="72" t="s">
        <v>5686</v>
      </c>
      <c r="F4907" s="58">
        <v>104103412</v>
      </c>
      <c r="G4907" s="4" t="s">
        <v>2373</v>
      </c>
      <c r="H4907" s="152">
        <v>35144.105513062103</v>
      </c>
      <c r="I4907" s="38">
        <f t="shared" si="114"/>
        <v>29286.754594218419</v>
      </c>
      <c r="J4907" s="25" t="s">
        <v>5690</v>
      </c>
      <c r="K4907" s="147">
        <f>H4907*0.72</f>
        <v>25303.755969404712</v>
      </c>
    </row>
    <row r="4908" spans="1:11" x14ac:dyDescent="0.2">
      <c r="A4908" s="54"/>
      <c r="C4908" s="25" t="s">
        <v>3729</v>
      </c>
      <c r="D4908" s="15"/>
      <c r="E4908" s="72" t="s">
        <v>5686</v>
      </c>
      <c r="F4908" s="58">
        <v>104100622</v>
      </c>
      <c r="G4908" s="4" t="s">
        <v>2374</v>
      </c>
      <c r="H4908" s="152">
        <v>46925.403272931217</v>
      </c>
      <c r="I4908" s="38">
        <f t="shared" si="114"/>
        <v>39104.502727442683</v>
      </c>
      <c r="J4908" s="25" t="s">
        <v>5690</v>
      </c>
      <c r="K4908" s="147">
        <f>H4908*0.72</f>
        <v>33786.290356510472</v>
      </c>
    </row>
    <row r="4909" spans="1:11" x14ac:dyDescent="0.2">
      <c r="A4909" s="54"/>
      <c r="C4909" s="25" t="s">
        <v>3729</v>
      </c>
      <c r="D4909" s="15"/>
      <c r="E4909" s="72" t="s">
        <v>5686</v>
      </c>
      <c r="F4909" s="58">
        <v>104103422</v>
      </c>
      <c r="G4909" s="4" t="s">
        <v>2375</v>
      </c>
      <c r="H4909" s="152">
        <v>40967.188606409596</v>
      </c>
      <c r="I4909" s="38">
        <f t="shared" si="114"/>
        <v>34139.323838674667</v>
      </c>
      <c r="J4909" s="25" t="s">
        <v>5690</v>
      </c>
      <c r="K4909" s="147">
        <f>H4909*0.72</f>
        <v>29496.37579661491</v>
      </c>
    </row>
    <row r="4910" spans="1:11" x14ac:dyDescent="0.2">
      <c r="A4910" s="54"/>
      <c r="C4910" s="25" t="s">
        <v>3729</v>
      </c>
      <c r="D4910" s="15"/>
      <c r="E4910" s="72" t="s">
        <v>5686</v>
      </c>
      <c r="F4910" s="58">
        <v>104100632</v>
      </c>
      <c r="G4910" s="4" t="s">
        <v>2376</v>
      </c>
      <c r="H4910" s="152">
        <v>52682.385053438928</v>
      </c>
      <c r="I4910" s="38">
        <f t="shared" si="114"/>
        <v>43901.987544532443</v>
      </c>
      <c r="J4910" s="25" t="s">
        <v>5690</v>
      </c>
      <c r="K4910" s="147">
        <f>H4910*0.72</f>
        <v>37931.317238476026</v>
      </c>
    </row>
    <row r="4911" spans="1:11" x14ac:dyDescent="0.2">
      <c r="A4911" s="54"/>
      <c r="C4911" s="25" t="s">
        <v>3729</v>
      </c>
      <c r="D4911" s="15"/>
      <c r="E4911" s="72" t="s">
        <v>5686</v>
      </c>
      <c r="F4911" s="58">
        <v>104103432</v>
      </c>
      <c r="G4911" s="4" t="s">
        <v>2377</v>
      </c>
      <c r="H4911" s="152">
        <v>46587.542082864922</v>
      </c>
      <c r="I4911" s="38">
        <f t="shared" si="114"/>
        <v>38822.951735720773</v>
      </c>
      <c r="J4911" s="25" t="s">
        <v>5690</v>
      </c>
      <c r="K4911" s="147">
        <f>H4911*0.72</f>
        <v>33543.030299662743</v>
      </c>
    </row>
    <row r="4912" spans="1:11" x14ac:dyDescent="0.2">
      <c r="A4912" s="54"/>
      <c r="C4912" s="25" t="s">
        <v>3729</v>
      </c>
      <c r="D4912" s="15"/>
      <c r="E4912" s="72" t="s">
        <v>5686</v>
      </c>
      <c r="F4912" s="58">
        <v>104100802</v>
      </c>
      <c r="G4912" s="4" t="s">
        <v>2378</v>
      </c>
      <c r="H4912" s="152">
        <v>36768.81978428454</v>
      </c>
      <c r="I4912" s="38">
        <f t="shared" si="114"/>
        <v>30640.683153570451</v>
      </c>
      <c r="J4912" s="25" t="s">
        <v>5690</v>
      </c>
      <c r="K4912" s="147">
        <f>H4912*0.72</f>
        <v>26473.55024468487</v>
      </c>
    </row>
    <row r="4913" spans="1:11" x14ac:dyDescent="0.2">
      <c r="A4913" s="54"/>
      <c r="C4913" s="25" t="s">
        <v>3729</v>
      </c>
      <c r="D4913" s="15"/>
      <c r="E4913" s="72" t="s">
        <v>5686</v>
      </c>
      <c r="F4913" s="58">
        <v>104103602</v>
      </c>
      <c r="G4913" s="4" t="s">
        <v>2379</v>
      </c>
      <c r="H4913" s="152">
        <v>31283.61078385574</v>
      </c>
      <c r="I4913" s="38">
        <f t="shared" si="114"/>
        <v>26069.675653213118</v>
      </c>
      <c r="J4913" s="25" t="s">
        <v>5690</v>
      </c>
      <c r="K4913" s="147">
        <f>H4913*0.72</f>
        <v>22524.199764376131</v>
      </c>
    </row>
    <row r="4914" spans="1:11" x14ac:dyDescent="0.2">
      <c r="A4914" s="54"/>
      <c r="C4914" s="25" t="s">
        <v>3729</v>
      </c>
      <c r="D4914" s="15"/>
      <c r="E4914" s="72" t="s">
        <v>5686</v>
      </c>
      <c r="F4914" s="58">
        <v>104100812</v>
      </c>
      <c r="G4914" s="4" t="s">
        <v>2380</v>
      </c>
      <c r="H4914" s="152">
        <v>39138.299598826306</v>
      </c>
      <c r="I4914" s="38">
        <f t="shared" si="114"/>
        <v>32615.249665688589</v>
      </c>
      <c r="J4914" s="25" t="s">
        <v>5690</v>
      </c>
      <c r="K4914" s="147">
        <f>H4914*0.72</f>
        <v>28179.575711154939</v>
      </c>
    </row>
    <row r="4915" spans="1:11" x14ac:dyDescent="0.2">
      <c r="A4915" s="54"/>
      <c r="C4915" s="25" t="s">
        <v>3729</v>
      </c>
      <c r="D4915" s="15"/>
      <c r="E4915" s="72" t="s">
        <v>5686</v>
      </c>
      <c r="F4915" s="58">
        <v>104103612</v>
      </c>
      <c r="G4915" s="4" t="s">
        <v>2381</v>
      </c>
      <c r="H4915" s="152">
        <v>33517.9332195186</v>
      </c>
      <c r="I4915" s="38">
        <f t="shared" ref="I4915:I4978" si="115">H4915/1.2</f>
        <v>27931.611016265502</v>
      </c>
      <c r="J4915" s="25" t="s">
        <v>5690</v>
      </c>
      <c r="K4915" s="147">
        <f>H4915*0.72</f>
        <v>24132.911918053393</v>
      </c>
    </row>
    <row r="4916" spans="1:11" x14ac:dyDescent="0.2">
      <c r="A4916" s="54"/>
      <c r="C4916" s="25" t="s">
        <v>3729</v>
      </c>
      <c r="D4916" s="15"/>
      <c r="E4916" s="72" t="s">
        <v>5686</v>
      </c>
      <c r="F4916" s="58">
        <v>104100822</v>
      </c>
      <c r="G4916" s="4" t="s">
        <v>2382</v>
      </c>
      <c r="H4916" s="152">
        <v>42118.871405834405</v>
      </c>
      <c r="I4916" s="38">
        <f t="shared" si="115"/>
        <v>35099.059504862009</v>
      </c>
      <c r="J4916" s="25" t="s">
        <v>5690</v>
      </c>
      <c r="K4916" s="147">
        <f>H4916*0.72</f>
        <v>30325.58741220077</v>
      </c>
    </row>
    <row r="4917" spans="1:11" x14ac:dyDescent="0.2">
      <c r="A4917" s="54"/>
      <c r="C4917" s="25" t="s">
        <v>3729</v>
      </c>
      <c r="D4917" s="15"/>
      <c r="E4917" s="72" t="s">
        <v>5686</v>
      </c>
      <c r="F4917" s="58">
        <v>104103622</v>
      </c>
      <c r="G4917" s="4" t="s">
        <v>2383</v>
      </c>
      <c r="H4917" s="152">
        <v>36159.185814139295</v>
      </c>
      <c r="I4917" s="38">
        <f t="shared" si="115"/>
        <v>30132.654845116082</v>
      </c>
      <c r="J4917" s="25" t="s">
        <v>5690</v>
      </c>
      <c r="K4917" s="147">
        <f>H4917*0.72</f>
        <v>26034.613786180293</v>
      </c>
    </row>
    <row r="4918" spans="1:11" x14ac:dyDescent="0.2">
      <c r="A4918" s="54"/>
      <c r="C4918" s="25" t="s">
        <v>3729</v>
      </c>
      <c r="D4918" s="15"/>
      <c r="E4918" s="72" t="s">
        <v>5686</v>
      </c>
      <c r="F4918" s="58">
        <v>104100832</v>
      </c>
      <c r="G4918" s="4" t="s">
        <v>2384</v>
      </c>
      <c r="H4918" s="152">
        <v>49838.415744778438</v>
      </c>
      <c r="I4918" s="38">
        <f t="shared" si="115"/>
        <v>41532.013120648699</v>
      </c>
      <c r="J4918" s="25" t="s">
        <v>5690</v>
      </c>
      <c r="K4918" s="147">
        <f>H4918*0.72</f>
        <v>35883.659336240475</v>
      </c>
    </row>
    <row r="4919" spans="1:11" x14ac:dyDescent="0.2">
      <c r="A4919" s="54"/>
      <c r="C4919" s="25" t="s">
        <v>3729</v>
      </c>
      <c r="D4919" s="15"/>
      <c r="E4919" s="72" t="s">
        <v>5686</v>
      </c>
      <c r="F4919" s="58">
        <v>104103632</v>
      </c>
      <c r="G4919" s="4" t="s">
        <v>2385</v>
      </c>
      <c r="H4919" s="152">
        <v>43743.572774204426</v>
      </c>
      <c r="I4919" s="38">
        <f t="shared" si="115"/>
        <v>36452.977311837021</v>
      </c>
      <c r="J4919" s="25" t="s">
        <v>5690</v>
      </c>
      <c r="K4919" s="147">
        <f>H4919*0.72</f>
        <v>31495.372397427185</v>
      </c>
    </row>
    <row r="4920" spans="1:11" ht="15.75" x14ac:dyDescent="0.25">
      <c r="A4920" s="54"/>
      <c r="C4920" s="25"/>
      <c r="D4920" s="15"/>
      <c r="E4920" s="95"/>
      <c r="F4920" s="58"/>
      <c r="G4920" s="76"/>
      <c r="H4920" s="143"/>
      <c r="I4920" s="122"/>
      <c r="J4920" s="26"/>
      <c r="K4920" s="165"/>
    </row>
    <row r="4921" spans="1:11" ht="15.75" x14ac:dyDescent="0.25">
      <c r="A4921" s="54"/>
      <c r="C4921" s="25"/>
      <c r="D4921" s="15"/>
      <c r="E4921" s="72" t="s">
        <v>5686</v>
      </c>
      <c r="F4921" s="103"/>
      <c r="G4921" s="76" t="s">
        <v>5733</v>
      </c>
      <c r="H4921" s="143"/>
      <c r="I4921" s="122"/>
      <c r="J4921" s="26"/>
      <c r="K4921" s="165"/>
    </row>
    <row r="4922" spans="1:11" ht="15.75" x14ac:dyDescent="0.25">
      <c r="A4922" s="54"/>
      <c r="C4922" s="25" t="s">
        <v>3726</v>
      </c>
      <c r="D4922" s="15"/>
      <c r="E4922" s="72" t="s">
        <v>5686</v>
      </c>
      <c r="F4922" s="103"/>
      <c r="G4922" s="76" t="s">
        <v>5732</v>
      </c>
      <c r="H4922" s="143"/>
      <c r="I4922" s="122"/>
      <c r="J4922" s="26"/>
      <c r="K4922" s="165"/>
    </row>
    <row r="4923" spans="1:11" x14ac:dyDescent="0.2">
      <c r="A4923" s="54"/>
      <c r="C4923" s="25" t="s">
        <v>3726</v>
      </c>
      <c r="D4923" s="15"/>
      <c r="E4923" s="72" t="s">
        <v>5686</v>
      </c>
      <c r="F4923" s="58">
        <v>504100202</v>
      </c>
      <c r="G4923" s="4" t="s">
        <v>2420</v>
      </c>
      <c r="H4923" s="152">
        <v>41776.597440247657</v>
      </c>
      <c r="I4923" s="38">
        <f t="shared" si="115"/>
        <v>34813.831200206383</v>
      </c>
      <c r="J4923" s="25" t="s">
        <v>5690</v>
      </c>
      <c r="K4923" s="147">
        <f>H4923*0.72</f>
        <v>30079.15015697831</v>
      </c>
    </row>
    <row r="4924" spans="1:11" x14ac:dyDescent="0.2">
      <c r="A4924" s="54"/>
      <c r="C4924" s="25" t="s">
        <v>3726</v>
      </c>
      <c r="D4924" s="15"/>
      <c r="E4924" s="72" t="s">
        <v>5686</v>
      </c>
      <c r="F4924" s="58">
        <v>504100212</v>
      </c>
      <c r="G4924" s="4" t="s">
        <v>2421</v>
      </c>
      <c r="H4924" s="152">
        <v>44156.360828151388</v>
      </c>
      <c r="I4924" s="38">
        <f t="shared" si="115"/>
        <v>36796.967356792826</v>
      </c>
      <c r="J4924" s="25" t="s">
        <v>5690</v>
      </c>
      <c r="K4924" s="147">
        <f>H4924*0.72</f>
        <v>31792.579796268998</v>
      </c>
    </row>
    <row r="4925" spans="1:11" x14ac:dyDescent="0.2">
      <c r="A4925" s="54"/>
      <c r="C4925" s="25" t="s">
        <v>3726</v>
      </c>
      <c r="D4925" s="15"/>
      <c r="E4925" s="72" t="s">
        <v>5686</v>
      </c>
      <c r="F4925" s="58">
        <v>504100222</v>
      </c>
      <c r="G4925" s="4" t="s">
        <v>2422</v>
      </c>
      <c r="H4925" s="152">
        <v>48188.734454164056</v>
      </c>
      <c r="I4925" s="38">
        <f t="shared" si="115"/>
        <v>40157.278711803381</v>
      </c>
      <c r="J4925" s="25" t="s">
        <v>5690</v>
      </c>
      <c r="K4925" s="147">
        <f>H4925*0.72</f>
        <v>34695.888806998119</v>
      </c>
    </row>
    <row r="4926" spans="1:11" x14ac:dyDescent="0.2">
      <c r="A4926" s="54"/>
      <c r="C4926" s="25" t="s">
        <v>3726</v>
      </c>
      <c r="D4926" s="15"/>
      <c r="E4926" s="72" t="s">
        <v>5686</v>
      </c>
      <c r="F4926" s="58">
        <v>504100232</v>
      </c>
      <c r="G4926" s="4" t="s">
        <v>2423</v>
      </c>
      <c r="H4926" s="152">
        <v>53344.894912715019</v>
      </c>
      <c r="I4926" s="38">
        <f t="shared" si="115"/>
        <v>44454.079093929184</v>
      </c>
      <c r="J4926" s="25" t="s">
        <v>5690</v>
      </c>
      <c r="K4926" s="147">
        <f>H4926*0.72</f>
        <v>38408.324337154809</v>
      </c>
    </row>
    <row r="4927" spans="1:11" x14ac:dyDescent="0.2">
      <c r="A4927" s="54"/>
      <c r="C4927" s="25" t="s">
        <v>3726</v>
      </c>
      <c r="D4927" s="15"/>
      <c r="E4927" s="72" t="s">
        <v>5686</v>
      </c>
      <c r="F4927" s="58">
        <v>504100242</v>
      </c>
      <c r="G4927" s="4" t="s">
        <v>2424</v>
      </c>
      <c r="H4927" s="152">
        <v>62862.477539156476</v>
      </c>
      <c r="I4927" s="38">
        <f t="shared" si="115"/>
        <v>52385.397949297068</v>
      </c>
      <c r="J4927" s="25" t="s">
        <v>5690</v>
      </c>
      <c r="K4927" s="147">
        <f>H4927*0.72</f>
        <v>45260.983828192664</v>
      </c>
    </row>
    <row r="4928" spans="1:11" x14ac:dyDescent="0.2">
      <c r="A4928" s="54"/>
      <c r="C4928" s="25" t="s">
        <v>3726</v>
      </c>
      <c r="D4928" s="15"/>
      <c r="E4928" s="72" t="s">
        <v>5686</v>
      </c>
      <c r="F4928" s="58">
        <v>504100252</v>
      </c>
      <c r="G4928" s="4" t="s">
        <v>2425</v>
      </c>
      <c r="H4928" s="152">
        <v>77074.956553739117</v>
      </c>
      <c r="I4928" s="38">
        <f t="shared" si="115"/>
        <v>64229.130461449269</v>
      </c>
      <c r="J4928" s="25" t="s">
        <v>5690</v>
      </c>
      <c r="K4928" s="147">
        <f>H4928*0.72</f>
        <v>55493.968718692166</v>
      </c>
    </row>
    <row r="4929" spans="1:11" x14ac:dyDescent="0.2">
      <c r="A4929" s="54"/>
      <c r="C4929" s="25" t="s">
        <v>3726</v>
      </c>
      <c r="D4929" s="15"/>
      <c r="E4929" s="72" t="s">
        <v>5686</v>
      </c>
      <c r="F4929" s="58">
        <v>504100402</v>
      </c>
      <c r="G4929" s="4" t="s">
        <v>2426</v>
      </c>
      <c r="H4929" s="152">
        <v>40190.088514978503</v>
      </c>
      <c r="I4929" s="38">
        <f t="shared" si="115"/>
        <v>33491.740429148755</v>
      </c>
      <c r="J4929" s="25" t="s">
        <v>5690</v>
      </c>
      <c r="K4929" s="147">
        <f>H4929*0.72</f>
        <v>28936.86373078452</v>
      </c>
    </row>
    <row r="4930" spans="1:11" x14ac:dyDescent="0.2">
      <c r="A4930" s="54"/>
      <c r="C4930" s="25" t="s">
        <v>3726</v>
      </c>
      <c r="D4930" s="15"/>
      <c r="E4930" s="72" t="s">
        <v>5686</v>
      </c>
      <c r="F4930" s="58">
        <v>504100412</v>
      </c>
      <c r="G4930" s="4" t="s">
        <v>2427</v>
      </c>
      <c r="H4930" s="152">
        <v>42041.015594459175</v>
      </c>
      <c r="I4930" s="38">
        <f t="shared" si="115"/>
        <v>35034.179662049311</v>
      </c>
      <c r="J4930" s="25" t="s">
        <v>5690</v>
      </c>
      <c r="K4930" s="147">
        <f>H4930*0.72</f>
        <v>30269.531228010605</v>
      </c>
    </row>
    <row r="4931" spans="1:11" x14ac:dyDescent="0.2">
      <c r="A4931" s="54"/>
      <c r="C4931" s="25" t="s">
        <v>3726</v>
      </c>
      <c r="D4931" s="15"/>
      <c r="E4931" s="72" t="s">
        <v>5686</v>
      </c>
      <c r="F4931" s="58">
        <v>504100422</v>
      </c>
      <c r="G4931" s="4" t="s">
        <v>2428</v>
      </c>
      <c r="H4931" s="152">
        <v>45280.134757837273</v>
      </c>
      <c r="I4931" s="38">
        <f t="shared" si="115"/>
        <v>37733.44563153106</v>
      </c>
      <c r="J4931" s="25" t="s">
        <v>5690</v>
      </c>
      <c r="K4931" s="147">
        <f>H4931*0.72</f>
        <v>32601.697025642836</v>
      </c>
    </row>
    <row r="4932" spans="1:11" x14ac:dyDescent="0.2">
      <c r="A4932" s="54"/>
      <c r="C4932" s="25" t="s">
        <v>3726</v>
      </c>
      <c r="D4932" s="15"/>
      <c r="E4932" s="72" t="s">
        <v>5686</v>
      </c>
      <c r="F4932" s="58">
        <v>504100432</v>
      </c>
      <c r="G4932" s="4" t="s">
        <v>2429</v>
      </c>
      <c r="H4932" s="152">
        <v>48981.988916798648</v>
      </c>
      <c r="I4932" s="38">
        <f t="shared" si="115"/>
        <v>40818.32409733221</v>
      </c>
      <c r="J4932" s="25" t="s">
        <v>5690</v>
      </c>
      <c r="K4932" s="147">
        <f>H4932*0.72</f>
        <v>35267.032020095023</v>
      </c>
    </row>
    <row r="4933" spans="1:11" x14ac:dyDescent="0.2">
      <c r="A4933" s="54"/>
      <c r="C4933" s="25" t="s">
        <v>3726</v>
      </c>
      <c r="D4933" s="15"/>
      <c r="E4933" s="72" t="s">
        <v>5686</v>
      </c>
      <c r="F4933" s="58">
        <v>504100442</v>
      </c>
      <c r="G4933" s="4" t="s">
        <v>2430</v>
      </c>
      <c r="H4933" s="152">
        <v>55526.341459247029</v>
      </c>
      <c r="I4933" s="38">
        <f t="shared" si="115"/>
        <v>46271.95121603919</v>
      </c>
      <c r="J4933" s="25" t="s">
        <v>5690</v>
      </c>
      <c r="K4933" s="147">
        <f>H4933*0.72</f>
        <v>39978.965850657856</v>
      </c>
    </row>
    <row r="4934" spans="1:11" x14ac:dyDescent="0.2">
      <c r="A4934" s="54"/>
      <c r="C4934" s="25" t="s">
        <v>3726</v>
      </c>
      <c r="D4934" s="15"/>
      <c r="E4934" s="72" t="s">
        <v>5686</v>
      </c>
      <c r="F4934" s="58">
        <v>504100452</v>
      </c>
      <c r="G4934" s="4" t="s">
        <v>2431</v>
      </c>
      <c r="H4934" s="152">
        <v>66299.913543906325</v>
      </c>
      <c r="I4934" s="38">
        <f t="shared" si="115"/>
        <v>55249.927953255275</v>
      </c>
      <c r="J4934" s="25" t="s">
        <v>5690</v>
      </c>
      <c r="K4934" s="147">
        <f>H4934*0.72</f>
        <v>47735.937751612553</v>
      </c>
    </row>
    <row r="4935" spans="1:11" x14ac:dyDescent="0.2">
      <c r="A4935" s="54"/>
      <c r="C4935" s="25" t="s">
        <v>3726</v>
      </c>
      <c r="D4935" s="15"/>
      <c r="E4935" s="72" t="s">
        <v>5686</v>
      </c>
      <c r="F4935" s="58">
        <v>504100462</v>
      </c>
      <c r="G4935" s="4" t="s">
        <v>2432</v>
      </c>
      <c r="H4935" s="152">
        <v>79653.036783014599</v>
      </c>
      <c r="I4935" s="38">
        <f t="shared" si="115"/>
        <v>66377.53065251217</v>
      </c>
      <c r="J4935" s="25" t="s">
        <v>5690</v>
      </c>
      <c r="K4935" s="147">
        <f>H4935*0.72</f>
        <v>57350.186483770507</v>
      </c>
    </row>
    <row r="4936" spans="1:11" x14ac:dyDescent="0.2">
      <c r="A4936" s="54"/>
      <c r="C4936" s="25" t="s">
        <v>3726</v>
      </c>
      <c r="D4936" s="15"/>
      <c r="E4936" s="72" t="s">
        <v>5686</v>
      </c>
      <c r="F4936" s="58">
        <v>504100472</v>
      </c>
      <c r="G4936" s="4" t="s">
        <v>2433</v>
      </c>
      <c r="H4936" s="152">
        <v>84280.348030290115</v>
      </c>
      <c r="I4936" s="38">
        <f t="shared" si="115"/>
        <v>70233.623358575103</v>
      </c>
      <c r="J4936" s="25" t="s">
        <v>5690</v>
      </c>
      <c r="K4936" s="147">
        <f>H4936*0.72</f>
        <v>60681.850581808882</v>
      </c>
    </row>
    <row r="4937" spans="1:11" x14ac:dyDescent="0.2">
      <c r="A4937" s="54"/>
      <c r="C4937" s="25" t="s">
        <v>3726</v>
      </c>
      <c r="D4937" s="15"/>
      <c r="E4937" s="72" t="s">
        <v>5686</v>
      </c>
      <c r="F4937" s="58">
        <v>504100602</v>
      </c>
      <c r="G4937" s="4" t="s">
        <v>2434</v>
      </c>
      <c r="H4937" s="152">
        <v>40785.026136241344</v>
      </c>
      <c r="I4937" s="38">
        <f t="shared" si="115"/>
        <v>33987.521780201125</v>
      </c>
      <c r="J4937" s="25" t="s">
        <v>5690</v>
      </c>
      <c r="K4937" s="147">
        <f>H4937*0.72</f>
        <v>29365.218818093766</v>
      </c>
    </row>
    <row r="4938" spans="1:11" x14ac:dyDescent="0.2">
      <c r="A4938" s="54"/>
      <c r="C4938" s="25" t="s">
        <v>3726</v>
      </c>
      <c r="D4938" s="15"/>
      <c r="E4938" s="72" t="s">
        <v>5686</v>
      </c>
      <c r="F4938" s="58">
        <v>504100612</v>
      </c>
      <c r="G4938" s="4" t="s">
        <v>2435</v>
      </c>
      <c r="H4938" s="152">
        <v>43495.321894048771</v>
      </c>
      <c r="I4938" s="38">
        <f t="shared" si="115"/>
        <v>36246.101578373979</v>
      </c>
      <c r="J4938" s="25" t="s">
        <v>5690</v>
      </c>
      <c r="K4938" s="147">
        <f>H4938*0.72</f>
        <v>31316.631763715115</v>
      </c>
    </row>
    <row r="4939" spans="1:11" x14ac:dyDescent="0.2">
      <c r="A4939" s="54"/>
      <c r="C4939" s="25" t="s">
        <v>3726</v>
      </c>
      <c r="D4939" s="15"/>
      <c r="E4939" s="72" t="s">
        <v>5686</v>
      </c>
      <c r="F4939" s="58">
        <v>504100622</v>
      </c>
      <c r="G4939" s="4" t="s">
        <v>2436</v>
      </c>
      <c r="H4939" s="152">
        <v>47131.06183731796</v>
      </c>
      <c r="I4939" s="38">
        <f t="shared" si="115"/>
        <v>39275.884864431639</v>
      </c>
      <c r="J4939" s="25" t="s">
        <v>5690</v>
      </c>
      <c r="K4939" s="147">
        <f>H4939*0.72</f>
        <v>33934.364522868927</v>
      </c>
    </row>
    <row r="4940" spans="1:11" x14ac:dyDescent="0.2">
      <c r="A4940" s="54"/>
      <c r="C4940" s="25" t="s">
        <v>3726</v>
      </c>
      <c r="D4940" s="15"/>
      <c r="E4940" s="72" t="s">
        <v>5686</v>
      </c>
      <c r="F4940" s="58">
        <v>504100632</v>
      </c>
      <c r="G4940" s="4" t="s">
        <v>2437</v>
      </c>
      <c r="H4940" s="152">
        <v>52749.9572914522</v>
      </c>
      <c r="I4940" s="38">
        <f t="shared" si="115"/>
        <v>43958.297742876835</v>
      </c>
      <c r="J4940" s="25" t="s">
        <v>5690</v>
      </c>
      <c r="K4940" s="147">
        <f>H4940*0.72</f>
        <v>37979.969249845584</v>
      </c>
    </row>
    <row r="4941" spans="1:11" x14ac:dyDescent="0.2">
      <c r="A4941" s="54"/>
      <c r="C4941" s="25" t="s">
        <v>3726</v>
      </c>
      <c r="D4941" s="15"/>
      <c r="E4941" s="72" t="s">
        <v>5686</v>
      </c>
      <c r="F4941" s="58">
        <v>504100642</v>
      </c>
      <c r="G4941" s="4" t="s">
        <v>2438</v>
      </c>
      <c r="H4941" s="152">
        <v>62135.324389361675</v>
      </c>
      <c r="I4941" s="38">
        <f t="shared" si="115"/>
        <v>51779.436991134731</v>
      </c>
      <c r="J4941" s="25" t="s">
        <v>5690</v>
      </c>
      <c r="K4941" s="147">
        <f>H4941*0.72</f>
        <v>44737.433560340403</v>
      </c>
    </row>
    <row r="4942" spans="1:11" x14ac:dyDescent="0.2">
      <c r="A4942" s="54"/>
      <c r="C4942" s="25" t="s">
        <v>3726</v>
      </c>
      <c r="D4942" s="15"/>
      <c r="E4942" s="72" t="s">
        <v>5686</v>
      </c>
      <c r="F4942" s="58">
        <v>504100652</v>
      </c>
      <c r="G4942" s="4" t="s">
        <v>2439</v>
      </c>
      <c r="H4942" s="152">
        <v>75025.712632886702</v>
      </c>
      <c r="I4942" s="38">
        <f t="shared" si="115"/>
        <v>62521.427194072254</v>
      </c>
      <c r="J4942" s="25" t="s">
        <v>5690</v>
      </c>
      <c r="K4942" s="147">
        <f>H4942*0.72</f>
        <v>54018.51309567842</v>
      </c>
    </row>
    <row r="4943" spans="1:11" x14ac:dyDescent="0.2">
      <c r="A4943" s="54"/>
      <c r="C4943" s="25" t="s">
        <v>3726</v>
      </c>
      <c r="D4943" s="15"/>
      <c r="E4943" s="72" t="s">
        <v>5686</v>
      </c>
      <c r="F4943" s="58">
        <v>504100662</v>
      </c>
      <c r="G4943" s="4" t="s">
        <v>2440</v>
      </c>
      <c r="H4943" s="152">
        <v>79256.403100271113</v>
      </c>
      <c r="I4943" s="38">
        <f t="shared" si="115"/>
        <v>66047.002583559268</v>
      </c>
      <c r="J4943" s="25" t="s">
        <v>5690</v>
      </c>
      <c r="K4943" s="147">
        <f>H4943*0.72</f>
        <v>57064.610232195198</v>
      </c>
    </row>
    <row r="4944" spans="1:11" x14ac:dyDescent="0.2">
      <c r="A4944" s="54"/>
      <c r="C4944" s="25" t="s">
        <v>3726</v>
      </c>
      <c r="D4944" s="15"/>
      <c r="E4944" s="72" t="s">
        <v>5686</v>
      </c>
      <c r="F4944" s="58">
        <v>504100802</v>
      </c>
      <c r="G4944" s="4" t="s">
        <v>2441</v>
      </c>
      <c r="H4944" s="152">
        <v>39793.467735087412</v>
      </c>
      <c r="I4944" s="38">
        <f t="shared" si="115"/>
        <v>33161.223112572843</v>
      </c>
      <c r="J4944" s="25" t="s">
        <v>5690</v>
      </c>
      <c r="K4944" s="147">
        <f>H4944*0.72</f>
        <v>28651.296769262935</v>
      </c>
    </row>
    <row r="4945" spans="1:11" x14ac:dyDescent="0.2">
      <c r="A4945" s="54"/>
      <c r="C4945" s="25" t="s">
        <v>3726</v>
      </c>
      <c r="D4945" s="15"/>
      <c r="E4945" s="72" t="s">
        <v>5686</v>
      </c>
      <c r="F4945" s="58">
        <v>504100812</v>
      </c>
      <c r="G4945" s="4" t="s">
        <v>2442</v>
      </c>
      <c r="H4945" s="152">
        <v>41908.81296877961</v>
      </c>
      <c r="I4945" s="38">
        <f t="shared" si="115"/>
        <v>34924.010807316343</v>
      </c>
      <c r="J4945" s="25" t="s">
        <v>5690</v>
      </c>
      <c r="K4945" s="147">
        <f>H4945*0.72</f>
        <v>30174.345337521318</v>
      </c>
    </row>
    <row r="4946" spans="1:11" x14ac:dyDescent="0.2">
      <c r="A4946" s="54"/>
      <c r="C4946" s="25" t="s">
        <v>3726</v>
      </c>
      <c r="D4946" s="15"/>
      <c r="E4946" s="72" t="s">
        <v>5686</v>
      </c>
      <c r="F4946" s="58">
        <v>504100822</v>
      </c>
      <c r="G4946" s="4" t="s">
        <v>2443</v>
      </c>
      <c r="H4946" s="152">
        <v>44817.412665106414</v>
      </c>
      <c r="I4946" s="38">
        <f t="shared" si="115"/>
        <v>37347.843887588679</v>
      </c>
      <c r="J4946" s="25" t="s">
        <v>5690</v>
      </c>
      <c r="K4946" s="147">
        <f>H4946*0.72</f>
        <v>32268.537118876618</v>
      </c>
    </row>
    <row r="4947" spans="1:11" x14ac:dyDescent="0.2">
      <c r="A4947" s="54"/>
      <c r="C4947" s="25" t="s">
        <v>3726</v>
      </c>
      <c r="D4947" s="15"/>
      <c r="E4947" s="72" t="s">
        <v>5686</v>
      </c>
      <c r="F4947" s="58">
        <v>504100832</v>
      </c>
      <c r="G4947" s="4" t="s">
        <v>2444</v>
      </c>
      <c r="H4947" s="152">
        <v>49973.560220804975</v>
      </c>
      <c r="I4947" s="38">
        <f t="shared" si="115"/>
        <v>41644.633517337483</v>
      </c>
      <c r="J4947" s="25" t="s">
        <v>5690</v>
      </c>
      <c r="K4947" s="147">
        <f>H4947*0.72</f>
        <v>35980.963358979578</v>
      </c>
    </row>
    <row r="4948" spans="1:11" x14ac:dyDescent="0.2">
      <c r="A4948" s="54"/>
      <c r="C4948" s="25" t="s">
        <v>3726</v>
      </c>
      <c r="D4948" s="15"/>
      <c r="E4948" s="72" t="s">
        <v>5686</v>
      </c>
      <c r="F4948" s="58">
        <v>504100842</v>
      </c>
      <c r="G4948" s="4" t="s">
        <v>2445</v>
      </c>
      <c r="H4948" s="152">
        <v>57906.104847150746</v>
      </c>
      <c r="I4948" s="38">
        <f t="shared" si="115"/>
        <v>48255.087372625625</v>
      </c>
      <c r="J4948" s="25" t="s">
        <v>5690</v>
      </c>
      <c r="K4948" s="147">
        <f>H4948*0.72</f>
        <v>41692.395489948532</v>
      </c>
    </row>
    <row r="4949" spans="1:11" x14ac:dyDescent="0.2">
      <c r="A4949" s="54"/>
      <c r="C4949" s="25" t="s">
        <v>3726</v>
      </c>
      <c r="D4949" s="15"/>
      <c r="E4949" s="72" t="s">
        <v>5686</v>
      </c>
      <c r="F4949" s="58">
        <v>504100852</v>
      </c>
      <c r="G4949" s="4" t="s">
        <v>2446</v>
      </c>
      <c r="H4949" s="152">
        <v>68679.676931810056</v>
      </c>
      <c r="I4949" s="38">
        <f t="shared" si="115"/>
        <v>57233.064109841718</v>
      </c>
      <c r="J4949" s="25" t="s">
        <v>5690</v>
      </c>
      <c r="K4949" s="147">
        <f>H4949*0.72</f>
        <v>49449.367390903237</v>
      </c>
    </row>
    <row r="4950" spans="1:11" x14ac:dyDescent="0.2">
      <c r="A4950" s="54"/>
      <c r="C4950" s="25" t="s">
        <v>3726</v>
      </c>
      <c r="D4950" s="15"/>
      <c r="E4950" s="72" t="s">
        <v>5686</v>
      </c>
      <c r="F4950" s="58">
        <v>504100862</v>
      </c>
      <c r="G4950" s="4" t="s">
        <v>2447</v>
      </c>
      <c r="H4950" s="152">
        <v>70993.339006874026</v>
      </c>
      <c r="I4950" s="38">
        <f t="shared" si="115"/>
        <v>59161.115839061691</v>
      </c>
      <c r="J4950" s="25" t="s">
        <v>5690</v>
      </c>
      <c r="K4950" s="147">
        <f>H4950*0.72</f>
        <v>51115.204084949299</v>
      </c>
    </row>
    <row r="4951" spans="1:11" x14ac:dyDescent="0.2">
      <c r="A4951" s="54"/>
      <c r="C4951" s="25" t="s">
        <v>3726</v>
      </c>
      <c r="D4951" s="15"/>
      <c r="E4951" s="72" t="s">
        <v>5686</v>
      </c>
      <c r="F4951" s="58">
        <v>504101002</v>
      </c>
      <c r="G4951" s="4" t="s">
        <v>2448</v>
      </c>
      <c r="H4951" s="152">
        <v>45280.134757837273</v>
      </c>
      <c r="I4951" s="38">
        <f t="shared" si="115"/>
        <v>37733.44563153106</v>
      </c>
      <c r="J4951" s="25" t="s">
        <v>5690</v>
      </c>
      <c r="K4951" s="147">
        <f>H4951*0.72</f>
        <v>32601.697025642836</v>
      </c>
    </row>
    <row r="4952" spans="1:11" x14ac:dyDescent="0.2">
      <c r="A4952" s="54"/>
      <c r="C4952" s="25" t="s">
        <v>3726</v>
      </c>
      <c r="D4952" s="15"/>
      <c r="E4952" s="72" t="s">
        <v>5686</v>
      </c>
      <c r="F4952" s="58">
        <v>504101012</v>
      </c>
      <c r="G4952" s="4" t="s">
        <v>2449</v>
      </c>
      <c r="H4952" s="152">
        <v>49312.521286702358</v>
      </c>
      <c r="I4952" s="38">
        <f t="shared" si="115"/>
        <v>41093.767738918636</v>
      </c>
      <c r="J4952" s="25" t="s">
        <v>5690</v>
      </c>
      <c r="K4952" s="147">
        <f>H4952*0.72</f>
        <v>35505.015326425695</v>
      </c>
    </row>
    <row r="4953" spans="1:11" x14ac:dyDescent="0.2">
      <c r="A4953" s="54"/>
      <c r="C4953" s="25" t="s">
        <v>3726</v>
      </c>
      <c r="D4953" s="15"/>
      <c r="E4953" s="72" t="s">
        <v>5686</v>
      </c>
      <c r="F4953" s="58">
        <v>504101022</v>
      </c>
      <c r="G4953" s="4" t="s">
        <v>2450</v>
      </c>
      <c r="H4953" s="152">
        <v>57972.206159990543</v>
      </c>
      <c r="I4953" s="38">
        <f t="shared" si="115"/>
        <v>48310.171799992124</v>
      </c>
      <c r="J4953" s="25" t="s">
        <v>5690</v>
      </c>
      <c r="K4953" s="147">
        <f>H4953*0.72</f>
        <v>41739.988435193191</v>
      </c>
    </row>
    <row r="4954" spans="1:11" x14ac:dyDescent="0.2">
      <c r="A4954" s="54"/>
      <c r="C4954" s="25" t="s">
        <v>3726</v>
      </c>
      <c r="D4954" s="15"/>
      <c r="E4954" s="72" t="s">
        <v>5686</v>
      </c>
      <c r="F4954" s="58">
        <v>504101032</v>
      </c>
      <c r="G4954" s="4" t="s">
        <v>2451</v>
      </c>
      <c r="H4954" s="152">
        <v>71522.175315297063</v>
      </c>
      <c r="I4954" s="38">
        <f t="shared" si="115"/>
        <v>59601.812762747555</v>
      </c>
      <c r="J4954" s="25" t="s">
        <v>5690</v>
      </c>
      <c r="K4954" s="147">
        <f>H4954*0.72</f>
        <v>51495.966227013887</v>
      </c>
    </row>
    <row r="4955" spans="1:11" x14ac:dyDescent="0.2">
      <c r="A4955" s="54"/>
      <c r="C4955" s="25" t="s">
        <v>3726</v>
      </c>
      <c r="D4955" s="15"/>
      <c r="E4955" s="72" t="s">
        <v>5686</v>
      </c>
      <c r="F4955" s="58">
        <v>504101122</v>
      </c>
      <c r="G4955" s="4" t="s">
        <v>2452</v>
      </c>
      <c r="H4955" s="152">
        <v>69010.196398861342</v>
      </c>
      <c r="I4955" s="38">
        <f t="shared" si="115"/>
        <v>57508.496999051124</v>
      </c>
      <c r="J4955" s="25" t="s">
        <v>5690</v>
      </c>
      <c r="K4955" s="147">
        <f>H4955*0.72</f>
        <v>49687.341407180167</v>
      </c>
    </row>
    <row r="4956" spans="1:11" ht="15.75" x14ac:dyDescent="0.25">
      <c r="A4956" s="54"/>
      <c r="C4956" s="25"/>
      <c r="D4956" s="15"/>
      <c r="E4956" s="95"/>
      <c r="F4956" s="58"/>
      <c r="G4956" s="76"/>
      <c r="H4956" s="143"/>
      <c r="I4956" s="122"/>
      <c r="J4956" s="26"/>
      <c r="K4956" s="165"/>
    </row>
    <row r="4957" spans="1:11" ht="15.75" x14ac:dyDescent="0.25">
      <c r="A4957" s="54"/>
      <c r="C4957" s="25" t="s">
        <v>3726</v>
      </c>
      <c r="D4957" s="15"/>
      <c r="E4957" s="72" t="s">
        <v>5686</v>
      </c>
      <c r="F4957" s="103"/>
      <c r="G4957" s="76" t="s">
        <v>5734</v>
      </c>
      <c r="H4957" s="143"/>
      <c r="I4957" s="122"/>
      <c r="J4957" s="26"/>
      <c r="K4957" s="165"/>
    </row>
    <row r="4958" spans="1:11" x14ac:dyDescent="0.2">
      <c r="A4958" s="54"/>
      <c r="C4958" s="25" t="s">
        <v>3726</v>
      </c>
      <c r="D4958" s="15"/>
      <c r="E4958" s="72" t="s">
        <v>5686</v>
      </c>
      <c r="F4958" s="58">
        <v>504103022</v>
      </c>
      <c r="G4958" s="4" t="s">
        <v>2453</v>
      </c>
      <c r="H4958" s="152">
        <v>47527.695520061461</v>
      </c>
      <c r="I4958" s="38">
        <f t="shared" si="115"/>
        <v>39606.412933384556</v>
      </c>
      <c r="J4958" s="25" t="s">
        <v>5690</v>
      </c>
      <c r="K4958" s="147">
        <f>H4958*0.72</f>
        <v>34219.940774444251</v>
      </c>
    </row>
    <row r="4959" spans="1:11" x14ac:dyDescent="0.2">
      <c r="A4959" s="54"/>
      <c r="C4959" s="25" t="s">
        <v>3726</v>
      </c>
      <c r="D4959" s="15"/>
      <c r="E4959" s="72" t="s">
        <v>5686</v>
      </c>
      <c r="F4959" s="58">
        <v>504103032</v>
      </c>
      <c r="G4959" s="4" t="s">
        <v>2454</v>
      </c>
      <c r="H4959" s="152">
        <v>52353.323608708699</v>
      </c>
      <c r="I4959" s="38">
        <f t="shared" si="115"/>
        <v>43627.769673923918</v>
      </c>
      <c r="J4959" s="25" t="s">
        <v>5690</v>
      </c>
      <c r="K4959" s="147">
        <f>H4959*0.72</f>
        <v>37694.392998270261</v>
      </c>
    </row>
    <row r="4960" spans="1:11" x14ac:dyDescent="0.2">
      <c r="A4960" s="54"/>
      <c r="C4960" s="25" t="s">
        <v>3726</v>
      </c>
      <c r="D4960" s="15"/>
      <c r="E4960" s="72" t="s">
        <v>5686</v>
      </c>
      <c r="F4960" s="58">
        <v>504103042</v>
      </c>
      <c r="G4960" s="4" t="s">
        <v>2455</v>
      </c>
      <c r="H4960" s="152">
        <v>61738.703609470605</v>
      </c>
      <c r="I4960" s="38">
        <f t="shared" si="115"/>
        <v>51448.919674558842</v>
      </c>
      <c r="J4960" s="25" t="s">
        <v>5690</v>
      </c>
      <c r="K4960" s="147">
        <f>H4960*0.72</f>
        <v>44451.866598818837</v>
      </c>
    </row>
    <row r="4961" spans="1:11" x14ac:dyDescent="0.2">
      <c r="A4961" s="54"/>
      <c r="C4961" s="25" t="s">
        <v>3726</v>
      </c>
      <c r="D4961" s="15"/>
      <c r="E4961" s="72" t="s">
        <v>5686</v>
      </c>
      <c r="F4961" s="58">
        <v>504103052</v>
      </c>
      <c r="G4961" s="4" t="s">
        <v>2456</v>
      </c>
      <c r="H4961" s="152">
        <v>73571.419236149479</v>
      </c>
      <c r="I4961" s="38">
        <f t="shared" si="115"/>
        <v>61309.516030124571</v>
      </c>
      <c r="J4961" s="25" t="s">
        <v>5690</v>
      </c>
      <c r="K4961" s="147">
        <f>H4961*0.72</f>
        <v>52971.421850027626</v>
      </c>
    </row>
    <row r="4962" spans="1:11" x14ac:dyDescent="0.2">
      <c r="A4962" s="54"/>
      <c r="C4962" s="25" t="s">
        <v>3726</v>
      </c>
      <c r="D4962" s="15"/>
      <c r="E4962" s="72" t="s">
        <v>5686</v>
      </c>
      <c r="F4962" s="58">
        <v>504103222</v>
      </c>
      <c r="G4962" s="4" t="s">
        <v>2457</v>
      </c>
      <c r="H4962" s="152">
        <v>44619.095823734664</v>
      </c>
      <c r="I4962" s="38">
        <f t="shared" si="115"/>
        <v>37182.57985311222</v>
      </c>
      <c r="J4962" s="25" t="s">
        <v>5690</v>
      </c>
      <c r="K4962" s="147">
        <f>H4962*0.72</f>
        <v>32125.748993088957</v>
      </c>
    </row>
    <row r="4963" spans="1:11" x14ac:dyDescent="0.2">
      <c r="A4963" s="54"/>
      <c r="C4963" s="25" t="s">
        <v>3726</v>
      </c>
      <c r="D4963" s="15"/>
      <c r="E4963" s="72" t="s">
        <v>5686</v>
      </c>
      <c r="F4963" s="58">
        <v>504103232</v>
      </c>
      <c r="G4963" s="4" t="s">
        <v>2458</v>
      </c>
      <c r="H4963" s="152">
        <v>47990.43051564473</v>
      </c>
      <c r="I4963" s="38">
        <f t="shared" si="115"/>
        <v>39992.025429703943</v>
      </c>
      <c r="J4963" s="25" t="s">
        <v>5690</v>
      </c>
      <c r="K4963" s="147">
        <f>H4963*0.72</f>
        <v>34553.109971264203</v>
      </c>
    </row>
    <row r="4964" spans="1:11" x14ac:dyDescent="0.2">
      <c r="A4964" s="54"/>
      <c r="C4964" s="25" t="s">
        <v>3726</v>
      </c>
      <c r="D4964" s="15"/>
      <c r="E4964" s="72" t="s">
        <v>5686</v>
      </c>
      <c r="F4964" s="58">
        <v>504103242</v>
      </c>
      <c r="G4964" s="4" t="s">
        <v>2459</v>
      </c>
      <c r="H4964" s="152">
        <v>54402.567529561122</v>
      </c>
      <c r="I4964" s="38">
        <f t="shared" si="115"/>
        <v>45335.472941300934</v>
      </c>
      <c r="J4964" s="25" t="s">
        <v>5690</v>
      </c>
      <c r="K4964" s="147">
        <f>H4964*0.72</f>
        <v>39169.848621284007</v>
      </c>
    </row>
    <row r="4965" spans="1:11" x14ac:dyDescent="0.2">
      <c r="A4965" s="54"/>
      <c r="C4965" s="25" t="s">
        <v>3726</v>
      </c>
      <c r="D4965" s="15"/>
      <c r="E4965" s="72" t="s">
        <v>5686</v>
      </c>
      <c r="F4965" s="58">
        <v>504103252</v>
      </c>
      <c r="G4965" s="4" t="s">
        <v>2460</v>
      </c>
      <c r="H4965" s="152">
        <v>62796.376226316694</v>
      </c>
      <c r="I4965" s="38">
        <f t="shared" si="115"/>
        <v>52330.313521930577</v>
      </c>
      <c r="J4965" s="25" t="s">
        <v>5690</v>
      </c>
      <c r="K4965" s="147">
        <f>H4965*0.72</f>
        <v>45213.390882948021</v>
      </c>
    </row>
    <row r="4966" spans="1:11" x14ac:dyDescent="0.2">
      <c r="A4966" s="54"/>
      <c r="C4966" s="25" t="s">
        <v>3726</v>
      </c>
      <c r="D4966" s="15"/>
      <c r="E4966" s="72" t="s">
        <v>5686</v>
      </c>
      <c r="F4966" s="58">
        <v>504103262</v>
      </c>
      <c r="G4966" s="4" t="s">
        <v>2461</v>
      </c>
      <c r="H4966" s="152">
        <v>74496.87632446365</v>
      </c>
      <c r="I4966" s="38">
        <f t="shared" si="115"/>
        <v>62080.730270386375</v>
      </c>
      <c r="J4966" s="25" t="s">
        <v>5690</v>
      </c>
      <c r="K4966" s="147">
        <f>H4966*0.72</f>
        <v>53637.750953613824</v>
      </c>
    </row>
    <row r="4967" spans="1:11" x14ac:dyDescent="0.2">
      <c r="A4967" s="54"/>
      <c r="C4967" s="25" t="s">
        <v>3726</v>
      </c>
      <c r="D4967" s="15"/>
      <c r="E4967" s="72" t="s">
        <v>5686</v>
      </c>
      <c r="F4967" s="58">
        <v>504103272</v>
      </c>
      <c r="G4967" s="4" t="s">
        <v>2462</v>
      </c>
      <c r="H4967" s="152">
        <v>79124.200474591547</v>
      </c>
      <c r="I4967" s="38">
        <f t="shared" si="115"/>
        <v>65936.833728826299</v>
      </c>
      <c r="J4967" s="25" t="s">
        <v>5690</v>
      </c>
      <c r="K4967" s="147">
        <f>H4967*0.72</f>
        <v>56969.424341705912</v>
      </c>
    </row>
    <row r="4968" spans="1:11" x14ac:dyDescent="0.2">
      <c r="A4968" s="54"/>
      <c r="C4968" s="25" t="s">
        <v>3726</v>
      </c>
      <c r="D4968" s="15"/>
      <c r="E4968" s="72" t="s">
        <v>5686</v>
      </c>
      <c r="F4968" s="58">
        <v>504103412</v>
      </c>
      <c r="G4968" s="4" t="s">
        <v>2463</v>
      </c>
      <c r="H4968" s="152">
        <v>42834.270057093767</v>
      </c>
      <c r="I4968" s="38">
        <f t="shared" si="115"/>
        <v>35695.22504757814</v>
      </c>
      <c r="J4968" s="25" t="s">
        <v>5690</v>
      </c>
      <c r="K4968" s="147">
        <f>H4968*0.72</f>
        <v>30840.674441107512</v>
      </c>
    </row>
    <row r="4969" spans="1:11" x14ac:dyDescent="0.2">
      <c r="A4969" s="54"/>
      <c r="C4969" s="25" t="s">
        <v>3726</v>
      </c>
      <c r="D4969" s="15"/>
      <c r="E4969" s="72" t="s">
        <v>5686</v>
      </c>
      <c r="F4969" s="58">
        <v>504103422</v>
      </c>
      <c r="G4969" s="4" t="s">
        <v>2464</v>
      </c>
      <c r="H4969" s="152">
        <v>46139.503436164043</v>
      </c>
      <c r="I4969" s="38">
        <f t="shared" si="115"/>
        <v>38449.586196803371</v>
      </c>
      <c r="J4969" s="25" t="s">
        <v>5690</v>
      </c>
      <c r="K4969" s="147">
        <f>H4969*0.72</f>
        <v>33220.442474038107</v>
      </c>
    </row>
    <row r="4970" spans="1:11" x14ac:dyDescent="0.2">
      <c r="A4970" s="54"/>
      <c r="C4970" s="25" t="s">
        <v>3726</v>
      </c>
      <c r="D4970" s="15"/>
      <c r="E4970" s="72" t="s">
        <v>5686</v>
      </c>
      <c r="F4970" s="58">
        <v>504103432</v>
      </c>
      <c r="G4970" s="4" t="s">
        <v>2465</v>
      </c>
      <c r="H4970" s="152">
        <v>51626.170458913919</v>
      </c>
      <c r="I4970" s="38">
        <f t="shared" si="115"/>
        <v>43021.808715761603</v>
      </c>
      <c r="J4970" s="25" t="s">
        <v>5690</v>
      </c>
      <c r="K4970" s="147">
        <f>H4970*0.72</f>
        <v>37170.842730418022</v>
      </c>
    </row>
    <row r="4971" spans="1:11" x14ac:dyDescent="0.2">
      <c r="A4971" s="54"/>
      <c r="C4971" s="25" t="s">
        <v>3726</v>
      </c>
      <c r="D4971" s="15"/>
      <c r="E4971" s="72" t="s">
        <v>5686</v>
      </c>
      <c r="F4971" s="58">
        <v>504103442</v>
      </c>
      <c r="G4971" s="4" t="s">
        <v>2466</v>
      </c>
      <c r="H4971" s="152">
        <v>58633.257996945547</v>
      </c>
      <c r="I4971" s="38">
        <f t="shared" si="115"/>
        <v>48861.048330787955</v>
      </c>
      <c r="J4971" s="25" t="s">
        <v>5690</v>
      </c>
      <c r="K4971" s="147">
        <f>H4971*0.72</f>
        <v>42215.945757800793</v>
      </c>
    </row>
    <row r="4972" spans="1:11" x14ac:dyDescent="0.2">
      <c r="A4972" s="54"/>
      <c r="C4972" s="25" t="s">
        <v>3726</v>
      </c>
      <c r="D4972" s="15"/>
      <c r="E4972" s="72" t="s">
        <v>5686</v>
      </c>
      <c r="F4972" s="58">
        <v>504103452</v>
      </c>
      <c r="G4972" s="4" t="s">
        <v>2467</v>
      </c>
      <c r="H4972" s="152">
        <v>69869.565077188148</v>
      </c>
      <c r="I4972" s="38">
        <f t="shared" si="115"/>
        <v>58224.637564323457</v>
      </c>
      <c r="J4972" s="25" t="s">
        <v>5690</v>
      </c>
      <c r="K4972" s="147">
        <f>H4972*0.72</f>
        <v>50306.086855575464</v>
      </c>
    </row>
    <row r="4973" spans="1:11" x14ac:dyDescent="0.2">
      <c r="A4973" s="54"/>
      <c r="C4973" s="25" t="s">
        <v>3726</v>
      </c>
      <c r="D4973" s="15"/>
      <c r="E4973" s="72" t="s">
        <v>5686</v>
      </c>
      <c r="F4973" s="58">
        <v>504103462</v>
      </c>
      <c r="G4973" s="4" t="s">
        <v>2468</v>
      </c>
      <c r="H4973" s="152">
        <v>74100.255544572545</v>
      </c>
      <c r="I4973" s="38">
        <f t="shared" si="115"/>
        <v>61750.212953810456</v>
      </c>
      <c r="J4973" s="25" t="s">
        <v>5690</v>
      </c>
      <c r="K4973" s="147">
        <f>H4973*0.72</f>
        <v>53352.183992092228</v>
      </c>
    </row>
    <row r="4974" spans="1:11" x14ac:dyDescent="0.2">
      <c r="A4974" s="54"/>
      <c r="C4974" s="25" t="s">
        <v>3726</v>
      </c>
      <c r="D4974" s="15"/>
      <c r="E4974" s="72" t="s">
        <v>5686</v>
      </c>
      <c r="F4974" s="58">
        <v>504103472</v>
      </c>
      <c r="G4974" s="4" t="s">
        <v>2469</v>
      </c>
      <c r="H4974" s="152">
        <v>93336.666586321764</v>
      </c>
      <c r="I4974" s="38">
        <f t="shared" si="115"/>
        <v>77780.555488601472</v>
      </c>
      <c r="J4974" s="25" t="s">
        <v>5690</v>
      </c>
      <c r="K4974" s="147">
        <f>H4974*0.72</f>
        <v>67202.399942151664</v>
      </c>
    </row>
    <row r="4975" spans="1:11" x14ac:dyDescent="0.2">
      <c r="A4975" s="54"/>
      <c r="C4975" s="25" t="s">
        <v>3726</v>
      </c>
      <c r="D4975" s="15"/>
      <c r="E4975" s="72" t="s">
        <v>5686</v>
      </c>
      <c r="F4975" s="58">
        <v>504103482</v>
      </c>
      <c r="G4975" s="4" t="s">
        <v>2470</v>
      </c>
      <c r="H4975" s="152">
        <v>97038.520745283138</v>
      </c>
      <c r="I4975" s="38">
        <f t="shared" si="115"/>
        <v>80865.433954402615</v>
      </c>
      <c r="J4975" s="25" t="s">
        <v>5690</v>
      </c>
      <c r="K4975" s="147">
        <f>H4975*0.72</f>
        <v>69867.734936603854</v>
      </c>
    </row>
    <row r="4976" spans="1:11" x14ac:dyDescent="0.2">
      <c r="A4976" s="54"/>
      <c r="C4976" s="25" t="s">
        <v>3726</v>
      </c>
      <c r="D4976" s="15"/>
      <c r="E4976" s="72" t="s">
        <v>5686</v>
      </c>
      <c r="F4976" s="58">
        <v>504103612</v>
      </c>
      <c r="G4976" s="4" t="s">
        <v>2471</v>
      </c>
      <c r="H4976" s="152">
        <v>41247.761131824605</v>
      </c>
      <c r="I4976" s="38">
        <f t="shared" si="115"/>
        <v>34373.134276520504</v>
      </c>
      <c r="J4976" s="25" t="s">
        <v>5690</v>
      </c>
      <c r="K4976" s="147">
        <f>H4976*0.72</f>
        <v>29698.388014913715</v>
      </c>
    </row>
    <row r="4977" spans="1:11" x14ac:dyDescent="0.2">
      <c r="A4977" s="54"/>
      <c r="C4977" s="25" t="s">
        <v>3726</v>
      </c>
      <c r="D4977" s="15"/>
      <c r="E4977" s="72" t="s">
        <v>5686</v>
      </c>
      <c r="F4977" s="58">
        <v>504103622</v>
      </c>
      <c r="G4977" s="4" t="s">
        <v>2472</v>
      </c>
      <c r="H4977" s="152">
        <v>43825.84136110008</v>
      </c>
      <c r="I4977" s="38">
        <f t="shared" si="115"/>
        <v>36521.534467583399</v>
      </c>
      <c r="J4977" s="25" t="s">
        <v>5690</v>
      </c>
      <c r="K4977" s="147">
        <f>H4977*0.72</f>
        <v>31554.605779992056</v>
      </c>
    </row>
    <row r="4978" spans="1:11" x14ac:dyDescent="0.2">
      <c r="A4978" s="54"/>
      <c r="C4978" s="25" t="s">
        <v>3726</v>
      </c>
      <c r="D4978" s="15"/>
      <c r="E4978" s="72" t="s">
        <v>5686</v>
      </c>
      <c r="F4978" s="58">
        <v>504103632</v>
      </c>
      <c r="G4978" s="4" t="s">
        <v>2473</v>
      </c>
      <c r="H4978" s="152">
        <v>48849.786291119068</v>
      </c>
      <c r="I4978" s="38">
        <f t="shared" si="115"/>
        <v>40708.155242599227</v>
      </c>
      <c r="J4978" s="25" t="s">
        <v>5690</v>
      </c>
      <c r="K4978" s="147">
        <f>H4978*0.72</f>
        <v>35171.846129605728</v>
      </c>
    </row>
    <row r="4979" spans="1:11" x14ac:dyDescent="0.2">
      <c r="A4979" s="54"/>
      <c r="C4979" s="25" t="s">
        <v>3726</v>
      </c>
      <c r="D4979" s="15"/>
      <c r="E4979" s="72" t="s">
        <v>5686</v>
      </c>
      <c r="F4979" s="58">
        <v>504103642</v>
      </c>
      <c r="G4979" s="4" t="s">
        <v>2474</v>
      </c>
      <c r="H4979" s="152">
        <v>54402.567529561122</v>
      </c>
      <c r="I4979" s="38">
        <f t="shared" ref="I4979:I5042" si="116">H4979/1.2</f>
        <v>45335.472941300934</v>
      </c>
      <c r="J4979" s="25" t="s">
        <v>5690</v>
      </c>
      <c r="K4979" s="147">
        <f>H4979*0.72</f>
        <v>39169.848621284007</v>
      </c>
    </row>
    <row r="4980" spans="1:11" x14ac:dyDescent="0.2">
      <c r="A4980" s="54"/>
      <c r="C4980" s="25" t="s">
        <v>3726</v>
      </c>
      <c r="D4980" s="15"/>
      <c r="E4980" s="72" t="s">
        <v>5686</v>
      </c>
      <c r="F4980" s="58">
        <v>504103652</v>
      </c>
      <c r="G4980" s="4" t="s">
        <v>2475</v>
      </c>
      <c r="H4980" s="152">
        <v>63523.529376111503</v>
      </c>
      <c r="I4980" s="38">
        <f t="shared" si="116"/>
        <v>52936.274480092921</v>
      </c>
      <c r="J4980" s="25" t="s">
        <v>5690</v>
      </c>
      <c r="K4980" s="147">
        <f>H4980*0.72</f>
        <v>45736.941150800281</v>
      </c>
    </row>
    <row r="4981" spans="1:11" x14ac:dyDescent="0.2">
      <c r="A4981" s="54"/>
      <c r="C4981" s="25" t="s">
        <v>3726</v>
      </c>
      <c r="D4981" s="15"/>
      <c r="E4981" s="72" t="s">
        <v>5686</v>
      </c>
      <c r="F4981" s="58">
        <v>504103662</v>
      </c>
      <c r="G4981" s="4" t="s">
        <v>2476</v>
      </c>
      <c r="H4981" s="152">
        <v>65837.178548323063</v>
      </c>
      <c r="I4981" s="38">
        <f t="shared" si="116"/>
        <v>54864.315456935889</v>
      </c>
      <c r="J4981" s="25" t="s">
        <v>5690</v>
      </c>
      <c r="K4981" s="147">
        <f>H4981*0.72</f>
        <v>47402.768554792601</v>
      </c>
    </row>
    <row r="4982" spans="1:11" x14ac:dyDescent="0.2">
      <c r="A4982" s="54"/>
      <c r="C4982" s="25" t="s">
        <v>3726</v>
      </c>
      <c r="D4982" s="15"/>
      <c r="E4982" s="72" t="s">
        <v>5686</v>
      </c>
      <c r="F4982" s="58">
        <v>504103672</v>
      </c>
      <c r="G4982" s="4" t="s">
        <v>2477</v>
      </c>
      <c r="H4982" s="152">
        <v>83553.194880495314</v>
      </c>
      <c r="I4982" s="38">
        <f t="shared" si="116"/>
        <v>69627.662400412766</v>
      </c>
      <c r="J4982" s="25" t="s">
        <v>5690</v>
      </c>
      <c r="K4982" s="147">
        <f>H4982*0.72</f>
        <v>60158.300313956621</v>
      </c>
    </row>
    <row r="4983" spans="1:11" x14ac:dyDescent="0.2">
      <c r="A4983" s="54"/>
      <c r="C4983" s="25" t="s">
        <v>3726</v>
      </c>
      <c r="D4983" s="15"/>
      <c r="E4983" s="72" t="s">
        <v>5686</v>
      </c>
      <c r="F4983" s="58">
        <v>504103682</v>
      </c>
      <c r="G4983" s="4" t="s">
        <v>2478</v>
      </c>
      <c r="H4983" s="152">
        <v>86527.908792514252</v>
      </c>
      <c r="I4983" s="38">
        <f t="shared" si="116"/>
        <v>72106.590660428541</v>
      </c>
      <c r="J4983" s="25" t="s">
        <v>5690</v>
      </c>
      <c r="K4983" s="147">
        <f>H4983*0.72</f>
        <v>62300.094330610256</v>
      </c>
    </row>
    <row r="4984" spans="1:11" x14ac:dyDescent="0.2">
      <c r="A4984" s="54"/>
      <c r="C4984" s="25" t="s">
        <v>3726</v>
      </c>
      <c r="D4984" s="15"/>
      <c r="E4984" s="72" t="s">
        <v>5686</v>
      </c>
      <c r="F4984" s="58">
        <v>504103692</v>
      </c>
      <c r="G4984" s="4" t="s">
        <v>2479</v>
      </c>
      <c r="H4984" s="152">
        <v>96113.063656969025</v>
      </c>
      <c r="I4984" s="38">
        <f t="shared" si="116"/>
        <v>80094.219714140854</v>
      </c>
      <c r="J4984" s="25" t="s">
        <v>5690</v>
      </c>
      <c r="K4984" s="147">
        <f>H4984*0.72</f>
        <v>69201.405833017692</v>
      </c>
    </row>
    <row r="4985" spans="1:11" x14ac:dyDescent="0.2">
      <c r="A4985" s="54"/>
      <c r="C4985" s="25" t="s">
        <v>3726</v>
      </c>
      <c r="D4985" s="15"/>
      <c r="E4985" s="72" t="s">
        <v>5686</v>
      </c>
      <c r="F4985" s="58">
        <v>504103702</v>
      </c>
      <c r="G4985" s="4" t="s">
        <v>2480</v>
      </c>
      <c r="H4985" s="152">
        <v>100871.11950760301</v>
      </c>
      <c r="I4985" s="38">
        <f t="shared" si="116"/>
        <v>84059.266256335846</v>
      </c>
      <c r="J4985" s="25" t="s">
        <v>5690</v>
      </c>
      <c r="K4985" s="147">
        <f>H4985*0.72</f>
        <v>72627.206045474173</v>
      </c>
    </row>
    <row r="4986" spans="1:11" x14ac:dyDescent="0.2">
      <c r="A4986" s="54"/>
      <c r="C4986" s="25" t="s">
        <v>3726</v>
      </c>
      <c r="D4986" s="15"/>
      <c r="E4986" s="72" t="s">
        <v>5686</v>
      </c>
      <c r="F4986" s="58">
        <v>504103802</v>
      </c>
      <c r="G4986" s="4" t="s">
        <v>2481</v>
      </c>
      <c r="H4986" s="152">
        <v>44288.576356683341</v>
      </c>
      <c r="I4986" s="38">
        <f t="shared" si="116"/>
        <v>36907.146963902786</v>
      </c>
      <c r="J4986" s="25" t="s">
        <v>5690</v>
      </c>
      <c r="K4986" s="147">
        <f>H4986*0.72</f>
        <v>31887.774976812005</v>
      </c>
    </row>
    <row r="4987" spans="1:11" x14ac:dyDescent="0.2">
      <c r="A4987" s="54"/>
      <c r="C4987" s="25" t="s">
        <v>3726</v>
      </c>
      <c r="D4987" s="15"/>
      <c r="E4987" s="72" t="s">
        <v>5686</v>
      </c>
      <c r="F4987" s="58">
        <v>504103812</v>
      </c>
      <c r="G4987" s="4" t="s">
        <v>2482</v>
      </c>
      <c r="H4987" s="152">
        <v>48188.734454164056</v>
      </c>
      <c r="I4987" s="38">
        <f t="shared" si="116"/>
        <v>40157.278711803381</v>
      </c>
      <c r="J4987" s="25" t="s">
        <v>5690</v>
      </c>
      <c r="K4987" s="147">
        <f>H4987*0.72</f>
        <v>34695.888806998119</v>
      </c>
    </row>
    <row r="4988" spans="1:11" x14ac:dyDescent="0.2">
      <c r="A4988" s="54"/>
      <c r="C4988" s="25" t="s">
        <v>3726</v>
      </c>
      <c r="D4988" s="15"/>
      <c r="E4988" s="72" t="s">
        <v>5686</v>
      </c>
      <c r="F4988" s="58">
        <v>504103822</v>
      </c>
      <c r="G4988" s="4" t="s">
        <v>2483</v>
      </c>
      <c r="H4988" s="152">
        <v>54468.668842400904</v>
      </c>
      <c r="I4988" s="38">
        <f t="shared" si="116"/>
        <v>45390.557368667425</v>
      </c>
      <c r="J4988" s="25" t="s">
        <v>5690</v>
      </c>
      <c r="K4988" s="147">
        <f>H4988*0.72</f>
        <v>39217.441566528651</v>
      </c>
    </row>
    <row r="4989" spans="1:11" x14ac:dyDescent="0.2">
      <c r="A4989" s="54"/>
      <c r="C4989" s="25" t="s">
        <v>3726</v>
      </c>
      <c r="D4989" s="15"/>
      <c r="E4989" s="72" t="s">
        <v>5686</v>
      </c>
      <c r="F4989" s="58">
        <v>504103832</v>
      </c>
      <c r="G4989" s="4" t="s">
        <v>2484</v>
      </c>
      <c r="H4989" s="152">
        <v>66366.0148567461</v>
      </c>
      <c r="I4989" s="38">
        <f t="shared" si="116"/>
        <v>55305.012380621753</v>
      </c>
      <c r="J4989" s="25" t="s">
        <v>5690</v>
      </c>
      <c r="K4989" s="147">
        <f>H4989*0.72</f>
        <v>47783.530696857189</v>
      </c>
    </row>
    <row r="4990" spans="1:11" x14ac:dyDescent="0.2">
      <c r="A4990" s="54"/>
      <c r="C4990" s="25" t="s">
        <v>3726</v>
      </c>
      <c r="D4990" s="15"/>
      <c r="E4990" s="72" t="s">
        <v>5686</v>
      </c>
      <c r="F4990" s="58">
        <v>504103842</v>
      </c>
      <c r="G4990" s="4" t="s">
        <v>2485</v>
      </c>
      <c r="H4990" s="152">
        <v>84809.184338713167</v>
      </c>
      <c r="I4990" s="38">
        <f t="shared" si="116"/>
        <v>70674.320282260975</v>
      </c>
      <c r="J4990" s="25" t="s">
        <v>5690</v>
      </c>
      <c r="K4990" s="147">
        <f>H4990*0.72</f>
        <v>61062.612723873477</v>
      </c>
    </row>
    <row r="4991" spans="1:11" x14ac:dyDescent="0.2">
      <c r="A4991" s="54"/>
      <c r="C4991" s="25" t="s">
        <v>3726</v>
      </c>
      <c r="D4991" s="15"/>
      <c r="E4991" s="72" t="s">
        <v>5686</v>
      </c>
      <c r="F4991" s="58">
        <v>504103852</v>
      </c>
      <c r="G4991" s="4" t="s">
        <v>2486</v>
      </c>
      <c r="H4991" s="152">
        <v>87982.202189251489</v>
      </c>
      <c r="I4991" s="38">
        <f t="shared" si="116"/>
        <v>73318.501824376246</v>
      </c>
      <c r="J4991" s="25" t="s">
        <v>5690</v>
      </c>
      <c r="K4991" s="147">
        <f>H4991*0.72</f>
        <v>63347.185576261072</v>
      </c>
    </row>
    <row r="4992" spans="1:11" x14ac:dyDescent="0.2">
      <c r="A4992" s="54"/>
      <c r="C4992" s="25" t="s">
        <v>3726</v>
      </c>
      <c r="D4992" s="15"/>
      <c r="E4992" s="72" t="s">
        <v>5686</v>
      </c>
      <c r="F4992" s="58">
        <v>504103862</v>
      </c>
      <c r="G4992" s="4" t="s">
        <v>2487</v>
      </c>
      <c r="H4992" s="152">
        <v>99418.284133186855</v>
      </c>
      <c r="I4992" s="38">
        <f t="shared" si="116"/>
        <v>82848.570110989051</v>
      </c>
      <c r="J4992" s="25" t="s">
        <v>5690</v>
      </c>
      <c r="K4992" s="147">
        <f>H4992*0.72</f>
        <v>71581.164575894538</v>
      </c>
    </row>
    <row r="4993" spans="1:11" x14ac:dyDescent="0.2">
      <c r="A4993" s="54"/>
      <c r="C4993" s="25" t="s">
        <v>3726</v>
      </c>
      <c r="D4993" s="15"/>
      <c r="E4993" s="72" t="s">
        <v>5686</v>
      </c>
      <c r="F4993" s="58">
        <v>504103872</v>
      </c>
      <c r="G4993" s="4" t="s">
        <v>2488</v>
      </c>
      <c r="H4993" s="152">
        <v>103713.61789108999</v>
      </c>
      <c r="I4993" s="38">
        <f t="shared" si="116"/>
        <v>86428.014909241669</v>
      </c>
      <c r="J4993" s="25" t="s">
        <v>5690</v>
      </c>
      <c r="K4993" s="147">
        <f>H4993*0.72</f>
        <v>74673.804881584787</v>
      </c>
    </row>
    <row r="4994" spans="1:11" x14ac:dyDescent="0.2">
      <c r="A4994" s="54"/>
      <c r="C4994" s="25" t="s">
        <v>3726</v>
      </c>
      <c r="D4994" s="15"/>
      <c r="E4994" s="72" t="s">
        <v>5686</v>
      </c>
      <c r="F4994" s="58">
        <v>504103882</v>
      </c>
      <c r="G4994" s="4" t="s">
        <v>2489</v>
      </c>
      <c r="H4994" s="152">
        <v>119446.49161524963</v>
      </c>
      <c r="I4994" s="38">
        <f t="shared" si="116"/>
        <v>99538.74301270803</v>
      </c>
      <c r="J4994" s="25" t="s">
        <v>5690</v>
      </c>
      <c r="K4994" s="147">
        <f>H4994*0.72</f>
        <v>86001.473962979726</v>
      </c>
    </row>
    <row r="4995" spans="1:11" x14ac:dyDescent="0.2">
      <c r="A4995" s="54"/>
      <c r="C4995" s="25" t="s">
        <v>3726</v>
      </c>
      <c r="D4995" s="15"/>
      <c r="E4995" s="72" t="s">
        <v>5686</v>
      </c>
      <c r="F4995" s="58">
        <v>504103892</v>
      </c>
      <c r="G4995" s="4" t="s">
        <v>2490</v>
      </c>
      <c r="H4995" s="152">
        <v>125792.52731632623</v>
      </c>
      <c r="I4995" s="38">
        <f t="shared" si="116"/>
        <v>104827.10609693853</v>
      </c>
      <c r="J4995" s="25" t="s">
        <v>5690</v>
      </c>
      <c r="K4995" s="147">
        <f>H4995*0.72</f>
        <v>90570.619667754887</v>
      </c>
    </row>
    <row r="4996" spans="1:11" x14ac:dyDescent="0.2">
      <c r="A4996" s="54"/>
      <c r="C4996" s="25" t="s">
        <v>3726</v>
      </c>
      <c r="D4996" s="15"/>
      <c r="E4996" s="72" t="s">
        <v>5686</v>
      </c>
      <c r="F4996" s="58">
        <v>504104002</v>
      </c>
      <c r="G4996" s="4" t="s">
        <v>2491</v>
      </c>
      <c r="H4996" s="152">
        <v>63854.048843162796</v>
      </c>
      <c r="I4996" s="38">
        <f t="shared" si="116"/>
        <v>53211.707369302334</v>
      </c>
      <c r="J4996" s="25" t="s">
        <v>5690</v>
      </c>
      <c r="K4996" s="147">
        <f>H4996*0.72</f>
        <v>45974.915167077212</v>
      </c>
    </row>
    <row r="4997" spans="1:11" x14ac:dyDescent="0.2">
      <c r="A4997" s="54"/>
      <c r="C4997" s="25" t="s">
        <v>3726</v>
      </c>
      <c r="D4997" s="15"/>
      <c r="E4997" s="72" t="s">
        <v>5686</v>
      </c>
      <c r="F4997" s="58">
        <v>504104012</v>
      </c>
      <c r="G4997" s="4" t="s">
        <v>2492</v>
      </c>
      <c r="H4997" s="152">
        <v>84412.563558822061</v>
      </c>
      <c r="I4997" s="38">
        <f t="shared" si="116"/>
        <v>70343.802965685056</v>
      </c>
      <c r="J4997" s="25" t="s">
        <v>5690</v>
      </c>
      <c r="K4997" s="147">
        <f>H4997*0.72</f>
        <v>60777.045762351881</v>
      </c>
    </row>
    <row r="4998" spans="1:11" x14ac:dyDescent="0.2">
      <c r="A4998" s="54"/>
      <c r="C4998" s="25" t="s">
        <v>3726</v>
      </c>
      <c r="D4998" s="15"/>
      <c r="E4998" s="72" t="s">
        <v>5686</v>
      </c>
      <c r="F4998" s="58">
        <v>504104022</v>
      </c>
      <c r="G4998" s="4" t="s">
        <v>2493</v>
      </c>
      <c r="H4998" s="152">
        <v>97104.634960975338</v>
      </c>
      <c r="I4998" s="38">
        <f t="shared" si="116"/>
        <v>80920.529134146112</v>
      </c>
      <c r="J4998" s="25" t="s">
        <v>5690</v>
      </c>
      <c r="K4998" s="147">
        <f>H4998*0.72</f>
        <v>69915.33717190224</v>
      </c>
    </row>
    <row r="4999" spans="1:11" x14ac:dyDescent="0.2">
      <c r="A4999" s="54"/>
      <c r="C4999" s="25" t="s">
        <v>3726</v>
      </c>
      <c r="D4999" s="15"/>
      <c r="E4999" s="72" t="s">
        <v>5686</v>
      </c>
      <c r="F4999" s="58">
        <v>504104032</v>
      </c>
      <c r="G4999" s="4" t="s">
        <v>2494</v>
      </c>
      <c r="H4999" s="152">
        <v>116273.47376471131</v>
      </c>
      <c r="I4999" s="38">
        <f t="shared" si="116"/>
        <v>96894.561470592758</v>
      </c>
      <c r="J4999" s="25" t="s">
        <v>5690</v>
      </c>
      <c r="K4999" s="147">
        <f>H4999*0.72</f>
        <v>83716.901110592138</v>
      </c>
    </row>
    <row r="5000" spans="1:11" ht="15.75" x14ac:dyDescent="0.25">
      <c r="A5000" s="54"/>
      <c r="C5000" s="25"/>
      <c r="D5000" s="15"/>
      <c r="E5000" s="95"/>
      <c r="F5000" s="58"/>
      <c r="G5000" s="76"/>
      <c r="H5000" s="143"/>
      <c r="I5000" s="122"/>
      <c r="J5000" s="26"/>
      <c r="K5000" s="165"/>
    </row>
    <row r="5001" spans="1:11" ht="15.75" x14ac:dyDescent="0.25">
      <c r="A5001" s="54"/>
      <c r="C5001" s="25" t="s">
        <v>3726</v>
      </c>
      <c r="D5001" s="15"/>
      <c r="E5001" s="72" t="s">
        <v>5686</v>
      </c>
      <c r="F5001" s="103"/>
      <c r="G5001" s="76" t="s">
        <v>5737</v>
      </c>
      <c r="H5001" s="143"/>
      <c r="I5001" s="122"/>
      <c r="J5001" s="26"/>
      <c r="K5001" s="165"/>
    </row>
    <row r="5002" spans="1:11" x14ac:dyDescent="0.2">
      <c r="A5002" s="54"/>
      <c r="C5002" s="25" t="s">
        <v>3726</v>
      </c>
      <c r="D5002" s="15"/>
      <c r="E5002" s="72" t="s">
        <v>5686</v>
      </c>
      <c r="F5002" s="58">
        <v>504104212</v>
      </c>
      <c r="G5002" s="4" t="s">
        <v>2453</v>
      </c>
      <c r="H5002" s="152">
        <v>47527.695520061461</v>
      </c>
      <c r="I5002" s="38">
        <f t="shared" si="116"/>
        <v>39606.412933384556</v>
      </c>
      <c r="J5002" s="25" t="s">
        <v>5690</v>
      </c>
      <c r="K5002" s="147">
        <f>H5002*0.72</f>
        <v>34219.940774444251</v>
      </c>
    </row>
    <row r="5003" spans="1:11" x14ac:dyDescent="0.2">
      <c r="A5003" s="54"/>
      <c r="C5003" s="25" t="s">
        <v>3726</v>
      </c>
      <c r="D5003" s="15"/>
      <c r="E5003" s="72" t="s">
        <v>5686</v>
      </c>
      <c r="F5003" s="58">
        <v>504104222</v>
      </c>
      <c r="G5003" s="4" t="s">
        <v>2454</v>
      </c>
      <c r="H5003" s="152">
        <v>52353.323608708699</v>
      </c>
      <c r="I5003" s="38">
        <f t="shared" si="116"/>
        <v>43627.769673923918</v>
      </c>
      <c r="J5003" s="25" t="s">
        <v>5690</v>
      </c>
      <c r="K5003" s="147">
        <f>H5003*0.72</f>
        <v>37694.392998270261</v>
      </c>
    </row>
    <row r="5004" spans="1:11" x14ac:dyDescent="0.2">
      <c r="A5004" s="54"/>
      <c r="C5004" s="25" t="s">
        <v>3726</v>
      </c>
      <c r="D5004" s="15"/>
      <c r="E5004" s="72" t="s">
        <v>5686</v>
      </c>
      <c r="F5004" s="58">
        <v>504104232</v>
      </c>
      <c r="G5004" s="4" t="s">
        <v>2455</v>
      </c>
      <c r="H5004" s="152">
        <v>61738.703609470605</v>
      </c>
      <c r="I5004" s="38">
        <f t="shared" si="116"/>
        <v>51448.919674558842</v>
      </c>
      <c r="J5004" s="25" t="s">
        <v>5690</v>
      </c>
      <c r="K5004" s="147">
        <f>H5004*0.72</f>
        <v>44451.866598818837</v>
      </c>
    </row>
    <row r="5005" spans="1:11" x14ac:dyDescent="0.2">
      <c r="A5005" s="54"/>
      <c r="C5005" s="25" t="s">
        <v>3726</v>
      </c>
      <c r="D5005" s="15"/>
      <c r="E5005" s="72" t="s">
        <v>5686</v>
      </c>
      <c r="F5005" s="58">
        <v>504104242</v>
      </c>
      <c r="G5005" s="4" t="s">
        <v>2456</v>
      </c>
      <c r="H5005" s="152">
        <v>73571.419236149479</v>
      </c>
      <c r="I5005" s="38">
        <f t="shared" si="116"/>
        <v>61309.516030124571</v>
      </c>
      <c r="J5005" s="25" t="s">
        <v>5690</v>
      </c>
      <c r="K5005" s="147">
        <f>H5005*0.72</f>
        <v>52971.421850027626</v>
      </c>
    </row>
    <row r="5006" spans="1:11" x14ac:dyDescent="0.2">
      <c r="A5006" s="54"/>
      <c r="C5006" s="25" t="s">
        <v>3726</v>
      </c>
      <c r="D5006" s="15"/>
      <c r="E5006" s="72" t="s">
        <v>5686</v>
      </c>
      <c r="F5006" s="58">
        <v>504104292</v>
      </c>
      <c r="G5006" s="4" t="s">
        <v>2457</v>
      </c>
      <c r="H5006" s="152">
        <v>44619.095823734664</v>
      </c>
      <c r="I5006" s="38">
        <f t="shared" si="116"/>
        <v>37182.57985311222</v>
      </c>
      <c r="J5006" s="25" t="s">
        <v>5690</v>
      </c>
      <c r="K5006" s="147">
        <f>H5006*0.72</f>
        <v>32125.748993088957</v>
      </c>
    </row>
    <row r="5007" spans="1:11" x14ac:dyDescent="0.2">
      <c r="A5007" s="54"/>
      <c r="C5007" s="25" t="s">
        <v>3726</v>
      </c>
      <c r="D5007" s="15"/>
      <c r="E5007" s="72" t="s">
        <v>5686</v>
      </c>
      <c r="F5007" s="58">
        <v>504104302</v>
      </c>
      <c r="G5007" s="4" t="s">
        <v>2458</v>
      </c>
      <c r="H5007" s="152">
        <v>47990.43051564473</v>
      </c>
      <c r="I5007" s="38">
        <f t="shared" si="116"/>
        <v>39992.025429703943</v>
      </c>
      <c r="J5007" s="25" t="s">
        <v>5690</v>
      </c>
      <c r="K5007" s="147">
        <f>H5007*0.72</f>
        <v>34553.109971264203</v>
      </c>
    </row>
    <row r="5008" spans="1:11" x14ac:dyDescent="0.2">
      <c r="A5008" s="54"/>
      <c r="C5008" s="25" t="s">
        <v>3726</v>
      </c>
      <c r="D5008" s="15"/>
      <c r="E5008" s="72" t="s">
        <v>5686</v>
      </c>
      <c r="F5008" s="58">
        <v>504104312</v>
      </c>
      <c r="G5008" s="4" t="s">
        <v>2459</v>
      </c>
      <c r="H5008" s="152">
        <v>54402.567529561122</v>
      </c>
      <c r="I5008" s="38">
        <f t="shared" si="116"/>
        <v>45335.472941300934</v>
      </c>
      <c r="J5008" s="25" t="s">
        <v>5690</v>
      </c>
      <c r="K5008" s="147">
        <f>H5008*0.72</f>
        <v>39169.848621284007</v>
      </c>
    </row>
    <row r="5009" spans="1:11" x14ac:dyDescent="0.2">
      <c r="A5009" s="54"/>
      <c r="C5009" s="25" t="s">
        <v>3726</v>
      </c>
      <c r="D5009" s="15"/>
      <c r="E5009" s="72" t="s">
        <v>5686</v>
      </c>
      <c r="F5009" s="58">
        <v>504104322</v>
      </c>
      <c r="G5009" s="4" t="s">
        <v>2460</v>
      </c>
      <c r="H5009" s="152">
        <v>62796.376226316694</v>
      </c>
      <c r="I5009" s="38">
        <f t="shared" si="116"/>
        <v>52330.313521930577</v>
      </c>
      <c r="J5009" s="25" t="s">
        <v>5690</v>
      </c>
      <c r="K5009" s="147">
        <f>H5009*0.72</f>
        <v>45213.390882948021</v>
      </c>
    </row>
    <row r="5010" spans="1:11" x14ac:dyDescent="0.2">
      <c r="A5010" s="54"/>
      <c r="C5010" s="25" t="s">
        <v>3726</v>
      </c>
      <c r="D5010" s="15"/>
      <c r="E5010" s="72" t="s">
        <v>5686</v>
      </c>
      <c r="F5010" s="58">
        <v>504104332</v>
      </c>
      <c r="G5010" s="4" t="s">
        <v>2461</v>
      </c>
      <c r="H5010" s="152">
        <v>74496.87632446365</v>
      </c>
      <c r="I5010" s="38">
        <f t="shared" si="116"/>
        <v>62080.730270386375</v>
      </c>
      <c r="J5010" s="25" t="s">
        <v>5690</v>
      </c>
      <c r="K5010" s="147">
        <f>H5010*0.72</f>
        <v>53637.750953613824</v>
      </c>
    </row>
    <row r="5011" spans="1:11" x14ac:dyDescent="0.2">
      <c r="A5011" s="54"/>
      <c r="C5011" s="25" t="s">
        <v>3726</v>
      </c>
      <c r="D5011" s="15"/>
      <c r="E5011" s="72" t="s">
        <v>5686</v>
      </c>
      <c r="F5011" s="58">
        <v>504104342</v>
      </c>
      <c r="G5011" s="4" t="s">
        <v>2462</v>
      </c>
      <c r="H5011" s="152">
        <v>79124.200474591547</v>
      </c>
      <c r="I5011" s="38">
        <f t="shared" si="116"/>
        <v>65936.833728826299</v>
      </c>
      <c r="J5011" s="25" t="s">
        <v>5690</v>
      </c>
      <c r="K5011" s="147">
        <f>H5011*0.72</f>
        <v>56969.424341705912</v>
      </c>
    </row>
    <row r="5012" spans="1:11" x14ac:dyDescent="0.2">
      <c r="A5012" s="54"/>
      <c r="C5012" s="25" t="s">
        <v>3726</v>
      </c>
      <c r="D5012" s="15"/>
      <c r="E5012" s="72" t="s">
        <v>5686</v>
      </c>
      <c r="F5012" s="58">
        <v>504104392</v>
      </c>
      <c r="G5012" s="4" t="s">
        <v>2463</v>
      </c>
      <c r="H5012" s="152">
        <v>42834.270057093767</v>
      </c>
      <c r="I5012" s="38">
        <f t="shared" si="116"/>
        <v>35695.22504757814</v>
      </c>
      <c r="J5012" s="25" t="s">
        <v>5690</v>
      </c>
      <c r="K5012" s="147">
        <f>H5012*0.72</f>
        <v>30840.674441107512</v>
      </c>
    </row>
    <row r="5013" spans="1:11" x14ac:dyDescent="0.2">
      <c r="A5013" s="54"/>
      <c r="C5013" s="25" t="s">
        <v>3726</v>
      </c>
      <c r="D5013" s="15"/>
      <c r="E5013" s="72" t="s">
        <v>5686</v>
      </c>
      <c r="F5013" s="58">
        <v>504104402</v>
      </c>
      <c r="G5013" s="4" t="s">
        <v>2464</v>
      </c>
      <c r="H5013" s="152">
        <v>46139.503436164043</v>
      </c>
      <c r="I5013" s="38">
        <f t="shared" si="116"/>
        <v>38449.586196803371</v>
      </c>
      <c r="J5013" s="25" t="s">
        <v>5690</v>
      </c>
      <c r="K5013" s="147">
        <f>H5013*0.72</f>
        <v>33220.442474038107</v>
      </c>
    </row>
    <row r="5014" spans="1:11" x14ac:dyDescent="0.2">
      <c r="A5014" s="54"/>
      <c r="C5014" s="25" t="s">
        <v>3726</v>
      </c>
      <c r="D5014" s="15"/>
      <c r="E5014" s="72" t="s">
        <v>5686</v>
      </c>
      <c r="F5014" s="58">
        <v>504104412</v>
      </c>
      <c r="G5014" s="4" t="s">
        <v>2465</v>
      </c>
      <c r="H5014" s="152">
        <v>51626.170458913919</v>
      </c>
      <c r="I5014" s="38">
        <f t="shared" si="116"/>
        <v>43021.808715761603</v>
      </c>
      <c r="J5014" s="25" t="s">
        <v>5690</v>
      </c>
      <c r="K5014" s="147">
        <f>H5014*0.72</f>
        <v>37170.842730418022</v>
      </c>
    </row>
    <row r="5015" spans="1:11" x14ac:dyDescent="0.2">
      <c r="A5015" s="54"/>
      <c r="C5015" s="25" t="s">
        <v>3726</v>
      </c>
      <c r="D5015" s="15"/>
      <c r="E5015" s="72" t="s">
        <v>5686</v>
      </c>
      <c r="F5015" s="58">
        <v>504104422</v>
      </c>
      <c r="G5015" s="4" t="s">
        <v>2466</v>
      </c>
      <c r="H5015" s="152">
        <v>58633.257996945547</v>
      </c>
      <c r="I5015" s="38">
        <f t="shared" si="116"/>
        <v>48861.048330787955</v>
      </c>
      <c r="J5015" s="25" t="s">
        <v>5690</v>
      </c>
      <c r="K5015" s="147">
        <f>H5015*0.72</f>
        <v>42215.945757800793</v>
      </c>
    </row>
    <row r="5016" spans="1:11" x14ac:dyDescent="0.2">
      <c r="A5016" s="54"/>
      <c r="C5016" s="25" t="s">
        <v>3726</v>
      </c>
      <c r="D5016" s="15"/>
      <c r="E5016" s="72" t="s">
        <v>5686</v>
      </c>
      <c r="F5016" s="58">
        <v>504104432</v>
      </c>
      <c r="G5016" s="4" t="s">
        <v>2467</v>
      </c>
      <c r="H5016" s="152">
        <v>69869.565077188148</v>
      </c>
      <c r="I5016" s="38">
        <f t="shared" si="116"/>
        <v>58224.637564323457</v>
      </c>
      <c r="J5016" s="25" t="s">
        <v>5690</v>
      </c>
      <c r="K5016" s="147">
        <f>H5016*0.72</f>
        <v>50306.086855575464</v>
      </c>
    </row>
    <row r="5017" spans="1:11" x14ac:dyDescent="0.2">
      <c r="A5017" s="54"/>
      <c r="C5017" s="25" t="s">
        <v>3726</v>
      </c>
      <c r="D5017" s="15"/>
      <c r="E5017" s="72" t="s">
        <v>5686</v>
      </c>
      <c r="F5017" s="58">
        <v>504104442</v>
      </c>
      <c r="G5017" s="4" t="s">
        <v>2468</v>
      </c>
      <c r="H5017" s="152">
        <v>74100.255544572545</v>
      </c>
      <c r="I5017" s="38">
        <f t="shared" si="116"/>
        <v>61750.212953810456</v>
      </c>
      <c r="J5017" s="25" t="s">
        <v>5690</v>
      </c>
      <c r="K5017" s="147">
        <f>H5017*0.72</f>
        <v>53352.183992092228</v>
      </c>
    </row>
    <row r="5018" spans="1:11" x14ac:dyDescent="0.2">
      <c r="A5018" s="54"/>
      <c r="C5018" s="25" t="s">
        <v>3726</v>
      </c>
      <c r="D5018" s="15"/>
      <c r="E5018" s="72" t="s">
        <v>5686</v>
      </c>
      <c r="F5018" s="58">
        <v>504104452</v>
      </c>
      <c r="G5018" s="4" t="s">
        <v>2469</v>
      </c>
      <c r="H5018" s="152">
        <v>93336.666586321764</v>
      </c>
      <c r="I5018" s="38">
        <f t="shared" si="116"/>
        <v>77780.555488601472</v>
      </c>
      <c r="J5018" s="25" t="s">
        <v>5690</v>
      </c>
      <c r="K5018" s="147">
        <f>H5018*0.72</f>
        <v>67202.399942151664</v>
      </c>
    </row>
    <row r="5019" spans="1:11" x14ac:dyDescent="0.2">
      <c r="A5019" s="54"/>
      <c r="C5019" s="25" t="s">
        <v>3726</v>
      </c>
      <c r="D5019" s="15"/>
      <c r="E5019" s="72" t="s">
        <v>5686</v>
      </c>
      <c r="F5019" s="58">
        <v>504104462</v>
      </c>
      <c r="G5019" s="4" t="s">
        <v>2470</v>
      </c>
      <c r="H5019" s="152">
        <v>97038.520745283138</v>
      </c>
      <c r="I5019" s="38">
        <f t="shared" si="116"/>
        <v>80865.433954402615</v>
      </c>
      <c r="J5019" s="25" t="s">
        <v>5690</v>
      </c>
      <c r="K5019" s="147">
        <f>H5019*0.72</f>
        <v>69867.734936603854</v>
      </c>
    </row>
    <row r="5020" spans="1:11" x14ac:dyDescent="0.2">
      <c r="A5020" s="54"/>
      <c r="C5020" s="25" t="s">
        <v>3726</v>
      </c>
      <c r="D5020" s="15"/>
      <c r="E5020" s="72" t="s">
        <v>5686</v>
      </c>
      <c r="F5020" s="58">
        <v>504104512</v>
      </c>
      <c r="G5020" s="4" t="s">
        <v>2471</v>
      </c>
      <c r="H5020" s="152">
        <v>41247.761131824605</v>
      </c>
      <c r="I5020" s="38">
        <f t="shared" si="116"/>
        <v>34373.134276520504</v>
      </c>
      <c r="J5020" s="25" t="s">
        <v>5690</v>
      </c>
      <c r="K5020" s="147">
        <f>H5020*0.72</f>
        <v>29698.388014913715</v>
      </c>
    </row>
    <row r="5021" spans="1:11" x14ac:dyDescent="0.2">
      <c r="A5021" s="54"/>
      <c r="C5021" s="25" t="s">
        <v>3726</v>
      </c>
      <c r="D5021" s="15"/>
      <c r="E5021" s="72" t="s">
        <v>5686</v>
      </c>
      <c r="F5021" s="58">
        <v>504104522</v>
      </c>
      <c r="G5021" s="4" t="s">
        <v>2472</v>
      </c>
      <c r="H5021" s="152">
        <v>43825.84136110008</v>
      </c>
      <c r="I5021" s="38">
        <f t="shared" si="116"/>
        <v>36521.534467583399</v>
      </c>
      <c r="J5021" s="25" t="s">
        <v>5690</v>
      </c>
      <c r="K5021" s="147">
        <f>H5021*0.72</f>
        <v>31554.605779992056</v>
      </c>
    </row>
    <row r="5022" spans="1:11" x14ac:dyDescent="0.2">
      <c r="A5022" s="54"/>
      <c r="C5022" s="25" t="s">
        <v>3726</v>
      </c>
      <c r="D5022" s="15"/>
      <c r="E5022" s="72" t="s">
        <v>5686</v>
      </c>
      <c r="F5022" s="58">
        <v>504104532</v>
      </c>
      <c r="G5022" s="4" t="s">
        <v>2473</v>
      </c>
      <c r="H5022" s="152">
        <v>48849.786291119068</v>
      </c>
      <c r="I5022" s="38">
        <f t="shared" si="116"/>
        <v>40708.155242599227</v>
      </c>
      <c r="J5022" s="25" t="s">
        <v>5690</v>
      </c>
      <c r="K5022" s="147">
        <f>H5022*0.72</f>
        <v>35171.846129605728</v>
      </c>
    </row>
    <row r="5023" spans="1:11" x14ac:dyDescent="0.2">
      <c r="A5023" s="54"/>
      <c r="C5023" s="25" t="s">
        <v>3726</v>
      </c>
      <c r="D5023" s="15"/>
      <c r="E5023" s="72" t="s">
        <v>5686</v>
      </c>
      <c r="F5023" s="58">
        <v>504104542</v>
      </c>
      <c r="G5023" s="4" t="s">
        <v>2474</v>
      </c>
      <c r="H5023" s="152">
        <v>54402.567529561122</v>
      </c>
      <c r="I5023" s="38">
        <f t="shared" si="116"/>
        <v>45335.472941300934</v>
      </c>
      <c r="J5023" s="25" t="s">
        <v>5690</v>
      </c>
      <c r="K5023" s="147">
        <f>H5023*0.72</f>
        <v>39169.848621284007</v>
      </c>
    </row>
    <row r="5024" spans="1:11" x14ac:dyDescent="0.2">
      <c r="A5024" s="54"/>
      <c r="C5024" s="25" t="s">
        <v>3726</v>
      </c>
      <c r="D5024" s="15"/>
      <c r="E5024" s="72" t="s">
        <v>5686</v>
      </c>
      <c r="F5024" s="58">
        <v>504104552</v>
      </c>
      <c r="G5024" s="4" t="s">
        <v>2475</v>
      </c>
      <c r="H5024" s="152">
        <v>63523.529376111503</v>
      </c>
      <c r="I5024" s="38">
        <f t="shared" si="116"/>
        <v>52936.274480092921</v>
      </c>
      <c r="J5024" s="25" t="s">
        <v>5690</v>
      </c>
      <c r="K5024" s="147">
        <f>H5024*0.72</f>
        <v>45736.941150800281</v>
      </c>
    </row>
    <row r="5025" spans="1:11" x14ac:dyDescent="0.2">
      <c r="A5025" s="54"/>
      <c r="C5025" s="25" t="s">
        <v>3726</v>
      </c>
      <c r="D5025" s="15"/>
      <c r="E5025" s="72" t="s">
        <v>5686</v>
      </c>
      <c r="F5025" s="58">
        <v>504104562</v>
      </c>
      <c r="G5025" s="4" t="s">
        <v>2476</v>
      </c>
      <c r="H5025" s="152">
        <v>65837.178548323063</v>
      </c>
      <c r="I5025" s="38">
        <f t="shared" si="116"/>
        <v>54864.315456935889</v>
      </c>
      <c r="J5025" s="25" t="s">
        <v>5690</v>
      </c>
      <c r="K5025" s="147">
        <f>H5025*0.72</f>
        <v>47402.768554792601</v>
      </c>
    </row>
    <row r="5026" spans="1:11" x14ac:dyDescent="0.2">
      <c r="A5026" s="54"/>
      <c r="C5026" s="25" t="s">
        <v>3726</v>
      </c>
      <c r="D5026" s="15"/>
      <c r="E5026" s="72" t="s">
        <v>5686</v>
      </c>
      <c r="F5026" s="58">
        <v>504104572</v>
      </c>
      <c r="G5026" s="4" t="s">
        <v>2477</v>
      </c>
      <c r="H5026" s="152">
        <v>83553.194880495314</v>
      </c>
      <c r="I5026" s="38">
        <f t="shared" si="116"/>
        <v>69627.662400412766</v>
      </c>
      <c r="J5026" s="25" t="s">
        <v>5690</v>
      </c>
      <c r="K5026" s="147">
        <f>H5026*0.72</f>
        <v>60158.300313956621</v>
      </c>
    </row>
    <row r="5027" spans="1:11" x14ac:dyDescent="0.2">
      <c r="A5027" s="54"/>
      <c r="C5027" s="25" t="s">
        <v>3726</v>
      </c>
      <c r="D5027" s="15"/>
      <c r="E5027" s="72" t="s">
        <v>5686</v>
      </c>
      <c r="F5027" s="58">
        <v>504104582</v>
      </c>
      <c r="G5027" s="4" t="s">
        <v>2478</v>
      </c>
      <c r="H5027" s="152">
        <v>86527.908792514252</v>
      </c>
      <c r="I5027" s="38">
        <f t="shared" si="116"/>
        <v>72106.590660428541</v>
      </c>
      <c r="J5027" s="25" t="s">
        <v>5690</v>
      </c>
      <c r="K5027" s="147">
        <f>H5027*0.72</f>
        <v>62300.094330610256</v>
      </c>
    </row>
    <row r="5028" spans="1:11" x14ac:dyDescent="0.2">
      <c r="A5028" s="54"/>
      <c r="C5028" s="25" t="s">
        <v>3726</v>
      </c>
      <c r="D5028" s="15"/>
      <c r="E5028" s="72" t="s">
        <v>5686</v>
      </c>
      <c r="F5028" s="58">
        <v>504104592</v>
      </c>
      <c r="G5028" s="4" t="s">
        <v>2479</v>
      </c>
      <c r="H5028" s="152">
        <v>96113.063656969025</v>
      </c>
      <c r="I5028" s="38">
        <f t="shared" si="116"/>
        <v>80094.219714140854</v>
      </c>
      <c r="J5028" s="25" t="s">
        <v>5690</v>
      </c>
      <c r="K5028" s="147">
        <f>H5028*0.72</f>
        <v>69201.405833017692</v>
      </c>
    </row>
    <row r="5029" spans="1:11" x14ac:dyDescent="0.2">
      <c r="A5029" s="54"/>
      <c r="C5029" s="25" t="s">
        <v>3726</v>
      </c>
      <c r="D5029" s="15"/>
      <c r="E5029" s="72" t="s">
        <v>5686</v>
      </c>
      <c r="F5029" s="58">
        <v>504104602</v>
      </c>
      <c r="G5029" s="4" t="s">
        <v>2480</v>
      </c>
      <c r="H5029" s="152">
        <v>100871.11950760301</v>
      </c>
      <c r="I5029" s="38">
        <f t="shared" si="116"/>
        <v>84059.266256335846</v>
      </c>
      <c r="J5029" s="25" t="s">
        <v>5690</v>
      </c>
      <c r="K5029" s="147">
        <f>H5029*0.72</f>
        <v>72627.206045474173</v>
      </c>
    </row>
    <row r="5030" spans="1:11" x14ac:dyDescent="0.2">
      <c r="A5030" s="54"/>
      <c r="C5030" s="25" t="s">
        <v>3726</v>
      </c>
      <c r="D5030" s="15"/>
      <c r="E5030" s="72" t="s">
        <v>5686</v>
      </c>
      <c r="F5030" s="58">
        <v>504104642</v>
      </c>
      <c r="G5030" s="4" t="s">
        <v>2481</v>
      </c>
      <c r="H5030" s="152">
        <v>44288.576356683341</v>
      </c>
      <c r="I5030" s="38">
        <f t="shared" si="116"/>
        <v>36907.146963902786</v>
      </c>
      <c r="J5030" s="25" t="s">
        <v>5690</v>
      </c>
      <c r="K5030" s="147">
        <f>H5030*0.72</f>
        <v>31887.774976812005</v>
      </c>
    </row>
    <row r="5031" spans="1:11" x14ac:dyDescent="0.2">
      <c r="A5031" s="54"/>
      <c r="C5031" s="25" t="s">
        <v>3726</v>
      </c>
      <c r="D5031" s="15"/>
      <c r="E5031" s="72" t="s">
        <v>5686</v>
      </c>
      <c r="F5031" s="58">
        <v>504104652</v>
      </c>
      <c r="G5031" s="4" t="s">
        <v>2482</v>
      </c>
      <c r="H5031" s="152">
        <v>48188.734454164056</v>
      </c>
      <c r="I5031" s="38">
        <f t="shared" si="116"/>
        <v>40157.278711803381</v>
      </c>
      <c r="J5031" s="25" t="s">
        <v>5690</v>
      </c>
      <c r="K5031" s="147">
        <f>H5031*0.72</f>
        <v>34695.888806998119</v>
      </c>
    </row>
    <row r="5032" spans="1:11" x14ac:dyDescent="0.2">
      <c r="A5032" s="54"/>
      <c r="C5032" s="25" t="s">
        <v>3726</v>
      </c>
      <c r="D5032" s="15"/>
      <c r="E5032" s="72" t="s">
        <v>5686</v>
      </c>
      <c r="F5032" s="58">
        <v>504104662</v>
      </c>
      <c r="G5032" s="4" t="s">
        <v>2483</v>
      </c>
      <c r="H5032" s="152">
        <v>54468.668842400904</v>
      </c>
      <c r="I5032" s="38">
        <f t="shared" si="116"/>
        <v>45390.557368667425</v>
      </c>
      <c r="J5032" s="25" t="s">
        <v>5690</v>
      </c>
      <c r="K5032" s="147">
        <f>H5032*0.72</f>
        <v>39217.441566528651</v>
      </c>
    </row>
    <row r="5033" spans="1:11" x14ac:dyDescent="0.2">
      <c r="A5033" s="54"/>
      <c r="C5033" s="25" t="s">
        <v>3726</v>
      </c>
      <c r="D5033" s="15"/>
      <c r="E5033" s="72" t="s">
        <v>5686</v>
      </c>
      <c r="F5033" s="58">
        <v>504104672</v>
      </c>
      <c r="G5033" s="4" t="s">
        <v>2484</v>
      </c>
      <c r="H5033" s="152">
        <v>66366.0148567461</v>
      </c>
      <c r="I5033" s="38">
        <f t="shared" si="116"/>
        <v>55305.012380621753</v>
      </c>
      <c r="J5033" s="25" t="s">
        <v>5690</v>
      </c>
      <c r="K5033" s="147">
        <f>H5033*0.72</f>
        <v>47783.530696857189</v>
      </c>
    </row>
    <row r="5034" spans="1:11" x14ac:dyDescent="0.2">
      <c r="A5034" s="54"/>
      <c r="C5034" s="25" t="s">
        <v>3726</v>
      </c>
      <c r="D5034" s="15"/>
      <c r="E5034" s="72" t="s">
        <v>5686</v>
      </c>
      <c r="F5034" s="58">
        <v>504104682</v>
      </c>
      <c r="G5034" s="4" t="s">
        <v>2485</v>
      </c>
      <c r="H5034" s="152">
        <v>84809.184338713167</v>
      </c>
      <c r="I5034" s="38">
        <f t="shared" si="116"/>
        <v>70674.320282260975</v>
      </c>
      <c r="J5034" s="25" t="s">
        <v>5690</v>
      </c>
      <c r="K5034" s="147">
        <f>H5034*0.72</f>
        <v>61062.612723873477</v>
      </c>
    </row>
    <row r="5035" spans="1:11" x14ac:dyDescent="0.2">
      <c r="A5035" s="54"/>
      <c r="C5035" s="25" t="s">
        <v>3726</v>
      </c>
      <c r="D5035" s="15"/>
      <c r="E5035" s="72" t="s">
        <v>5686</v>
      </c>
      <c r="F5035" s="58">
        <v>504104692</v>
      </c>
      <c r="G5035" s="4" t="s">
        <v>2486</v>
      </c>
      <c r="H5035" s="152">
        <v>87982.202189251489</v>
      </c>
      <c r="I5035" s="38">
        <f t="shared" si="116"/>
        <v>73318.501824376246</v>
      </c>
      <c r="J5035" s="25" t="s">
        <v>5690</v>
      </c>
      <c r="K5035" s="147">
        <f>H5035*0.72</f>
        <v>63347.185576261072</v>
      </c>
    </row>
    <row r="5036" spans="1:11" x14ac:dyDescent="0.2">
      <c r="A5036" s="54"/>
      <c r="C5036" s="25" t="s">
        <v>3726</v>
      </c>
      <c r="D5036" s="15"/>
      <c r="E5036" s="72" t="s">
        <v>5686</v>
      </c>
      <c r="F5036" s="58">
        <v>504104702</v>
      </c>
      <c r="G5036" s="4" t="s">
        <v>2487</v>
      </c>
      <c r="H5036" s="152">
        <v>99418.284133186855</v>
      </c>
      <c r="I5036" s="38">
        <f t="shared" si="116"/>
        <v>82848.570110989051</v>
      </c>
      <c r="J5036" s="25" t="s">
        <v>5690</v>
      </c>
      <c r="K5036" s="147">
        <f>H5036*0.72</f>
        <v>71581.164575894538</v>
      </c>
    </row>
    <row r="5037" spans="1:11" x14ac:dyDescent="0.2">
      <c r="A5037" s="54"/>
      <c r="C5037" s="25" t="s">
        <v>3726</v>
      </c>
      <c r="D5037" s="15"/>
      <c r="E5037" s="72" t="s">
        <v>5686</v>
      </c>
      <c r="F5037" s="58">
        <v>504104712</v>
      </c>
      <c r="G5037" s="4" t="s">
        <v>2488</v>
      </c>
      <c r="H5037" s="152">
        <v>103713.61789108999</v>
      </c>
      <c r="I5037" s="38">
        <f t="shared" si="116"/>
        <v>86428.014909241669</v>
      </c>
      <c r="J5037" s="25" t="s">
        <v>5690</v>
      </c>
      <c r="K5037" s="147">
        <f>H5037*0.72</f>
        <v>74673.804881584787</v>
      </c>
    </row>
    <row r="5038" spans="1:11" x14ac:dyDescent="0.2">
      <c r="A5038" s="54"/>
      <c r="C5038" s="25" t="s">
        <v>3726</v>
      </c>
      <c r="D5038" s="15"/>
      <c r="E5038" s="72" t="s">
        <v>5686</v>
      </c>
      <c r="F5038" s="58">
        <v>504104722</v>
      </c>
      <c r="G5038" s="4" t="s">
        <v>2489</v>
      </c>
      <c r="H5038" s="152">
        <v>119446.49161524963</v>
      </c>
      <c r="I5038" s="38">
        <f t="shared" si="116"/>
        <v>99538.74301270803</v>
      </c>
      <c r="J5038" s="25" t="s">
        <v>5690</v>
      </c>
      <c r="K5038" s="147">
        <f>H5038*0.72</f>
        <v>86001.473962979726</v>
      </c>
    </row>
    <row r="5039" spans="1:11" x14ac:dyDescent="0.2">
      <c r="A5039" s="54"/>
      <c r="C5039" s="25" t="s">
        <v>3726</v>
      </c>
      <c r="D5039" s="15"/>
      <c r="E5039" s="72" t="s">
        <v>5686</v>
      </c>
      <c r="F5039" s="58">
        <v>504104732</v>
      </c>
      <c r="G5039" s="4" t="s">
        <v>2490</v>
      </c>
      <c r="H5039" s="152">
        <v>125792.52731632623</v>
      </c>
      <c r="I5039" s="38">
        <f t="shared" si="116"/>
        <v>104827.10609693853</v>
      </c>
      <c r="J5039" s="25" t="s">
        <v>5690</v>
      </c>
      <c r="K5039" s="147">
        <f>H5039*0.72</f>
        <v>90570.619667754887</v>
      </c>
    </row>
    <row r="5040" spans="1:11" x14ac:dyDescent="0.2">
      <c r="A5040" s="54"/>
      <c r="C5040" s="25" t="s">
        <v>3726</v>
      </c>
      <c r="D5040" s="15"/>
      <c r="E5040" s="72" t="s">
        <v>5686</v>
      </c>
      <c r="F5040" s="58">
        <v>504104772</v>
      </c>
      <c r="G5040" s="4" t="s">
        <v>2491</v>
      </c>
      <c r="H5040" s="152">
        <v>63854.048843162796</v>
      </c>
      <c r="I5040" s="38">
        <f t="shared" si="116"/>
        <v>53211.707369302334</v>
      </c>
      <c r="J5040" s="25" t="s">
        <v>5690</v>
      </c>
      <c r="K5040" s="147">
        <f>H5040*0.72</f>
        <v>45974.915167077212</v>
      </c>
    </row>
    <row r="5041" spans="1:11" x14ac:dyDescent="0.2">
      <c r="A5041" s="54"/>
      <c r="C5041" s="25" t="s">
        <v>3726</v>
      </c>
      <c r="D5041" s="15"/>
      <c r="E5041" s="72" t="s">
        <v>5686</v>
      </c>
      <c r="F5041" s="58">
        <v>504104782</v>
      </c>
      <c r="G5041" s="4" t="s">
        <v>2492</v>
      </c>
      <c r="H5041" s="152">
        <v>84412.563558822061</v>
      </c>
      <c r="I5041" s="38">
        <f t="shared" si="116"/>
        <v>70343.802965685056</v>
      </c>
      <c r="J5041" s="25" t="s">
        <v>5690</v>
      </c>
      <c r="K5041" s="147">
        <f>H5041*0.72</f>
        <v>60777.045762351881</v>
      </c>
    </row>
    <row r="5042" spans="1:11" x14ac:dyDescent="0.2">
      <c r="A5042" s="54"/>
      <c r="C5042" s="25" t="s">
        <v>3726</v>
      </c>
      <c r="D5042" s="15"/>
      <c r="E5042" s="72" t="s">
        <v>5686</v>
      </c>
      <c r="F5042" s="58">
        <v>504104792</v>
      </c>
      <c r="G5042" s="4" t="s">
        <v>2493</v>
      </c>
      <c r="H5042" s="152">
        <v>116525.56195317039</v>
      </c>
      <c r="I5042" s="38">
        <f t="shared" si="116"/>
        <v>97104.634960975323</v>
      </c>
      <c r="J5042" s="25" t="s">
        <v>5690</v>
      </c>
      <c r="K5042" s="147">
        <f>H5042*0.72</f>
        <v>83898.404606282667</v>
      </c>
    </row>
    <row r="5043" spans="1:11" x14ac:dyDescent="0.2">
      <c r="A5043" s="54"/>
      <c r="C5043" s="25" t="s">
        <v>3726</v>
      </c>
      <c r="D5043" s="15"/>
      <c r="E5043" s="72" t="s">
        <v>5686</v>
      </c>
      <c r="F5043" s="58">
        <v>504104802</v>
      </c>
      <c r="G5043" s="4" t="s">
        <v>2494</v>
      </c>
      <c r="H5043" s="152">
        <v>139528.16851765354</v>
      </c>
      <c r="I5043" s="38">
        <f t="shared" ref="I5043:I5106" si="117">H5043/1.2</f>
        <v>116273.47376471129</v>
      </c>
      <c r="J5043" s="25" t="s">
        <v>5690</v>
      </c>
      <c r="K5043" s="147">
        <f>H5043*0.72</f>
        <v>100460.28133271054</v>
      </c>
    </row>
    <row r="5044" spans="1:11" ht="15.75" x14ac:dyDescent="0.25">
      <c r="A5044" s="54"/>
      <c r="C5044" s="25"/>
      <c r="D5044" s="15"/>
      <c r="E5044" s="95"/>
      <c r="F5044" s="58"/>
      <c r="G5044" s="76"/>
      <c r="H5044" s="143"/>
      <c r="I5044" s="122"/>
      <c r="J5044" s="26"/>
      <c r="K5044" s="165"/>
    </row>
    <row r="5045" spans="1:11" ht="15.75" x14ac:dyDescent="0.25">
      <c r="A5045" s="54"/>
      <c r="C5045" s="25" t="s">
        <v>3726</v>
      </c>
      <c r="D5045" s="15"/>
      <c r="E5045" s="72" t="s">
        <v>5686</v>
      </c>
      <c r="F5045" s="103"/>
      <c r="G5045" s="76" t="s">
        <v>5736</v>
      </c>
      <c r="H5045" s="143"/>
      <c r="I5045" s="122"/>
      <c r="J5045" s="26"/>
      <c r="K5045" s="165"/>
    </row>
    <row r="5046" spans="1:11" x14ac:dyDescent="0.2">
      <c r="A5046" s="54"/>
      <c r="C5046" s="25" t="s">
        <v>3726</v>
      </c>
      <c r="D5046" s="15"/>
      <c r="E5046" s="72" t="s">
        <v>5686</v>
      </c>
      <c r="F5046" s="58">
        <v>60160353</v>
      </c>
      <c r="G5046" s="4" t="s">
        <v>2495</v>
      </c>
      <c r="H5046" s="152">
        <v>34835.624117908192</v>
      </c>
      <c r="I5046" s="38">
        <f t="shared" si="117"/>
        <v>29029.686764923496</v>
      </c>
      <c r="J5046" s="25" t="s">
        <v>5690</v>
      </c>
      <c r="K5046" s="147">
        <f>H5046*0.72</f>
        <v>25081.649364893896</v>
      </c>
    </row>
    <row r="5047" spans="1:11" x14ac:dyDescent="0.2">
      <c r="A5047" s="54"/>
      <c r="C5047" s="25" t="s">
        <v>3726</v>
      </c>
      <c r="D5047" s="15"/>
      <c r="E5047" s="72" t="s">
        <v>5686</v>
      </c>
      <c r="F5047" s="58">
        <v>60114325</v>
      </c>
      <c r="G5047" s="4" t="s">
        <v>2496</v>
      </c>
      <c r="H5047" s="152">
        <v>37215.38750581193</v>
      </c>
      <c r="I5047" s="38">
        <f t="shared" si="117"/>
        <v>31012.822921509942</v>
      </c>
      <c r="J5047" s="25" t="s">
        <v>5690</v>
      </c>
      <c r="K5047" s="147">
        <f>H5047*0.72</f>
        <v>26795.07900418459</v>
      </c>
    </row>
    <row r="5048" spans="1:11" x14ac:dyDescent="0.2">
      <c r="A5048" s="54"/>
      <c r="C5048" s="25" t="s">
        <v>3726</v>
      </c>
      <c r="D5048" s="15"/>
      <c r="E5048" s="72" t="s">
        <v>5686</v>
      </c>
      <c r="F5048" s="58">
        <v>60114326</v>
      </c>
      <c r="G5048" s="4" t="s">
        <v>2497</v>
      </c>
      <c r="H5048" s="152">
        <v>40983.342977613065</v>
      </c>
      <c r="I5048" s="38">
        <f t="shared" si="117"/>
        <v>34152.785814677554</v>
      </c>
      <c r="J5048" s="25" t="s">
        <v>5690</v>
      </c>
      <c r="K5048" s="147">
        <f>H5048*0.72</f>
        <v>29508.006943881406</v>
      </c>
    </row>
    <row r="5049" spans="1:11" x14ac:dyDescent="0.2">
      <c r="A5049" s="54"/>
      <c r="C5049" s="25" t="s">
        <v>3726</v>
      </c>
      <c r="D5049" s="15"/>
      <c r="E5049" s="72" t="s">
        <v>5686</v>
      </c>
      <c r="F5049" s="58">
        <v>60114327</v>
      </c>
      <c r="G5049" s="4" t="s">
        <v>2498</v>
      </c>
      <c r="H5049" s="152">
        <v>45147.932132157723</v>
      </c>
      <c r="I5049" s="38">
        <f t="shared" si="117"/>
        <v>37623.276776798106</v>
      </c>
      <c r="J5049" s="25" t="s">
        <v>5690</v>
      </c>
      <c r="K5049" s="147">
        <f>H5049*0.72</f>
        <v>32506.51113515356</v>
      </c>
    </row>
    <row r="5050" spans="1:11" x14ac:dyDescent="0.2">
      <c r="A5050" s="54"/>
      <c r="C5050" s="25" t="s">
        <v>3726</v>
      </c>
      <c r="D5050" s="15"/>
      <c r="E5050" s="72" t="s">
        <v>5686</v>
      </c>
      <c r="F5050" s="58">
        <v>60114328</v>
      </c>
      <c r="G5050" s="4" t="s">
        <v>2499</v>
      </c>
      <c r="H5050" s="152">
        <v>53543.211754086777</v>
      </c>
      <c r="I5050" s="38">
        <f t="shared" si="117"/>
        <v>44619.34312840565</v>
      </c>
      <c r="J5050" s="25" t="s">
        <v>5690</v>
      </c>
      <c r="K5050" s="147">
        <f>H5050*0.72</f>
        <v>38551.112462942481</v>
      </c>
    </row>
    <row r="5051" spans="1:11" x14ac:dyDescent="0.2">
      <c r="A5051" s="54"/>
      <c r="C5051" s="25" t="s">
        <v>3726</v>
      </c>
      <c r="D5051" s="15"/>
      <c r="E5051" s="72" t="s">
        <v>5686</v>
      </c>
      <c r="F5051" s="58">
        <v>60114329</v>
      </c>
      <c r="G5051" s="4" t="s">
        <v>2500</v>
      </c>
      <c r="H5051" s="152">
        <v>65176.139614220447</v>
      </c>
      <c r="I5051" s="38">
        <f t="shared" si="117"/>
        <v>54313.449678517041</v>
      </c>
      <c r="J5051" s="25" t="s">
        <v>5690</v>
      </c>
      <c r="K5051" s="147">
        <f>H5051*0.72</f>
        <v>46926.820522238719</v>
      </c>
    </row>
    <row r="5052" spans="1:11" x14ac:dyDescent="0.2">
      <c r="A5052" s="54"/>
      <c r="C5052" s="25" t="s">
        <v>3726</v>
      </c>
      <c r="D5052" s="15"/>
      <c r="E5052" s="72" t="s">
        <v>5686</v>
      </c>
      <c r="F5052" s="58">
        <v>60160354</v>
      </c>
      <c r="G5052" s="4" t="s">
        <v>2501</v>
      </c>
      <c r="H5052" s="152">
        <v>33249.115192639045</v>
      </c>
      <c r="I5052" s="38">
        <f t="shared" si="117"/>
        <v>27707.595993865871</v>
      </c>
      <c r="J5052" s="25" t="s">
        <v>5690</v>
      </c>
      <c r="K5052" s="147">
        <f>H5052*0.72</f>
        <v>23939.362938700113</v>
      </c>
    </row>
    <row r="5053" spans="1:11" x14ac:dyDescent="0.2">
      <c r="A5053" s="54"/>
      <c r="C5053" s="25" t="s">
        <v>3726</v>
      </c>
      <c r="D5053" s="15"/>
      <c r="E5053" s="72" t="s">
        <v>5686</v>
      </c>
      <c r="F5053" s="58">
        <v>60153197</v>
      </c>
      <c r="G5053" s="4" t="s">
        <v>2502</v>
      </c>
      <c r="H5053" s="152">
        <v>35100.042272119717</v>
      </c>
      <c r="I5053" s="38">
        <f t="shared" si="117"/>
        <v>29250.035226766431</v>
      </c>
      <c r="J5053" s="25" t="s">
        <v>5690</v>
      </c>
      <c r="K5053" s="147">
        <f>H5053*0.72</f>
        <v>25272.030435926197</v>
      </c>
    </row>
    <row r="5054" spans="1:11" x14ac:dyDescent="0.2">
      <c r="A5054" s="54"/>
      <c r="C5054" s="25" t="s">
        <v>3726</v>
      </c>
      <c r="D5054" s="15"/>
      <c r="E5054" s="72" t="s">
        <v>5686</v>
      </c>
      <c r="F5054" s="58">
        <v>60153198</v>
      </c>
      <c r="G5054" s="4" t="s">
        <v>2503</v>
      </c>
      <c r="H5054" s="152">
        <v>38074.743281286275</v>
      </c>
      <c r="I5054" s="38">
        <f t="shared" si="117"/>
        <v>31728.952734405229</v>
      </c>
      <c r="J5054" s="25" t="s">
        <v>5690</v>
      </c>
      <c r="K5054" s="147">
        <f>H5054*0.72</f>
        <v>27413.815162526116</v>
      </c>
    </row>
    <row r="5055" spans="1:11" x14ac:dyDescent="0.2">
      <c r="A5055" s="54"/>
      <c r="C5055" s="25" t="s">
        <v>3726</v>
      </c>
      <c r="D5055" s="15"/>
      <c r="E5055" s="72" t="s">
        <v>5686</v>
      </c>
      <c r="F5055" s="58">
        <v>60153199</v>
      </c>
      <c r="G5055" s="4" t="s">
        <v>2504</v>
      </c>
      <c r="H5055" s="152">
        <v>40785.026136241344</v>
      </c>
      <c r="I5055" s="38">
        <f t="shared" si="117"/>
        <v>33987.521780201125</v>
      </c>
      <c r="J5055" s="25" t="s">
        <v>5690</v>
      </c>
      <c r="K5055" s="147">
        <f>H5055*0.72</f>
        <v>29365.218818093766</v>
      </c>
    </row>
    <row r="5056" spans="1:11" x14ac:dyDescent="0.2">
      <c r="A5056" s="54"/>
      <c r="C5056" s="25" t="s">
        <v>3726</v>
      </c>
      <c r="D5056" s="15"/>
      <c r="E5056" s="72" t="s">
        <v>5686</v>
      </c>
      <c r="F5056" s="58">
        <v>60153200</v>
      </c>
      <c r="G5056" s="4" t="s">
        <v>2505</v>
      </c>
      <c r="H5056" s="152">
        <v>46205.604749003818</v>
      </c>
      <c r="I5056" s="38">
        <f t="shared" si="117"/>
        <v>38504.670624169848</v>
      </c>
      <c r="J5056" s="25" t="s">
        <v>5690</v>
      </c>
      <c r="K5056" s="147">
        <f>H5056*0.72</f>
        <v>33268.035419282751</v>
      </c>
    </row>
    <row r="5057" spans="1:11" x14ac:dyDescent="0.2">
      <c r="A5057" s="54"/>
      <c r="C5057" s="25" t="s">
        <v>3726</v>
      </c>
      <c r="D5057" s="15"/>
      <c r="E5057" s="72" t="s">
        <v>5686</v>
      </c>
      <c r="F5057" s="58">
        <v>60160355</v>
      </c>
      <c r="G5057" s="4" t="s">
        <v>2506</v>
      </c>
      <c r="H5057" s="152">
        <v>54402.567529561122</v>
      </c>
      <c r="I5057" s="38">
        <f t="shared" si="117"/>
        <v>45335.472941300934</v>
      </c>
      <c r="J5057" s="25" t="s">
        <v>5690</v>
      </c>
      <c r="K5057" s="147">
        <f>H5057*0.72</f>
        <v>39169.848621284007</v>
      </c>
    </row>
    <row r="5058" spans="1:11" x14ac:dyDescent="0.2">
      <c r="A5058" s="54"/>
      <c r="C5058" s="25" t="s">
        <v>3726</v>
      </c>
      <c r="D5058" s="15"/>
      <c r="E5058" s="72" t="s">
        <v>5686</v>
      </c>
      <c r="F5058" s="58">
        <v>60160356</v>
      </c>
      <c r="G5058" s="4" t="s">
        <v>2507</v>
      </c>
      <c r="H5058" s="152">
        <v>64316.783838746065</v>
      </c>
      <c r="I5058" s="38">
        <f t="shared" si="117"/>
        <v>53597.319865621721</v>
      </c>
      <c r="J5058" s="25" t="s">
        <v>5690</v>
      </c>
      <c r="K5058" s="147">
        <f>H5058*0.72</f>
        <v>46308.084363897164</v>
      </c>
    </row>
    <row r="5059" spans="1:11" x14ac:dyDescent="0.2">
      <c r="A5059" s="54"/>
      <c r="C5059" s="25" t="s">
        <v>3726</v>
      </c>
      <c r="D5059" s="15"/>
      <c r="E5059" s="72" t="s">
        <v>5686</v>
      </c>
      <c r="F5059" s="58">
        <v>60160357</v>
      </c>
      <c r="G5059" s="4" t="s">
        <v>2508</v>
      </c>
      <c r="H5059" s="152">
        <v>68944.095086021582</v>
      </c>
      <c r="I5059" s="38">
        <f t="shared" si="117"/>
        <v>57453.412571684654</v>
      </c>
      <c r="J5059" s="25" t="s">
        <v>5690</v>
      </c>
      <c r="K5059" s="147">
        <f>H5059*0.72</f>
        <v>49639.748461935538</v>
      </c>
    </row>
    <row r="5060" spans="1:11" x14ac:dyDescent="0.2">
      <c r="A5060" s="54"/>
      <c r="C5060" s="25" t="s">
        <v>3726</v>
      </c>
      <c r="D5060" s="15"/>
      <c r="E5060" s="72" t="s">
        <v>5686</v>
      </c>
      <c r="F5060" s="58">
        <v>60160358</v>
      </c>
      <c r="G5060" s="4" t="s">
        <v>2509</v>
      </c>
      <c r="H5060" s="152">
        <v>33844.052813901872</v>
      </c>
      <c r="I5060" s="38">
        <f t="shared" si="117"/>
        <v>28203.377344918226</v>
      </c>
      <c r="J5060" s="25" t="s">
        <v>5690</v>
      </c>
      <c r="K5060" s="147">
        <f>H5060*0.72</f>
        <v>24367.718026009348</v>
      </c>
    </row>
    <row r="5061" spans="1:11" x14ac:dyDescent="0.2">
      <c r="A5061" s="54"/>
      <c r="C5061" s="25" t="s">
        <v>3726</v>
      </c>
      <c r="D5061" s="15"/>
      <c r="E5061" s="72" t="s">
        <v>5686</v>
      </c>
      <c r="F5061" s="58">
        <v>60153207</v>
      </c>
      <c r="G5061" s="4" t="s">
        <v>2510</v>
      </c>
      <c r="H5061" s="152">
        <v>36289.917514645385</v>
      </c>
      <c r="I5061" s="38">
        <f t="shared" si="117"/>
        <v>30241.597928871157</v>
      </c>
      <c r="J5061" s="25" t="s">
        <v>5690</v>
      </c>
      <c r="K5061" s="147">
        <f>H5061*0.72</f>
        <v>26128.740610544675</v>
      </c>
    </row>
    <row r="5062" spans="1:11" x14ac:dyDescent="0.2">
      <c r="A5062" s="54"/>
      <c r="C5062" s="25" t="s">
        <v>3726</v>
      </c>
      <c r="D5062" s="15"/>
      <c r="E5062" s="72" t="s">
        <v>5686</v>
      </c>
      <c r="F5062" s="58">
        <v>60118293</v>
      </c>
      <c r="G5062" s="4" t="s">
        <v>2511</v>
      </c>
      <c r="H5062" s="152">
        <v>38934.099056760642</v>
      </c>
      <c r="I5062" s="38">
        <f t="shared" si="117"/>
        <v>32445.082547300535</v>
      </c>
      <c r="J5062" s="25" t="s">
        <v>5690</v>
      </c>
      <c r="K5062" s="147">
        <f>H5062*0.72</f>
        <v>28032.55132086766</v>
      </c>
    </row>
    <row r="5063" spans="1:11" x14ac:dyDescent="0.2">
      <c r="A5063" s="54"/>
      <c r="C5063" s="25" t="s">
        <v>3726</v>
      </c>
      <c r="D5063" s="15"/>
      <c r="E5063" s="72" t="s">
        <v>5686</v>
      </c>
      <c r="F5063" s="58">
        <v>60118296</v>
      </c>
      <c r="G5063" s="4" t="s">
        <v>2512</v>
      </c>
      <c r="H5063" s="152">
        <v>43429.207678356586</v>
      </c>
      <c r="I5063" s="38">
        <f t="shared" si="117"/>
        <v>36191.006398630489</v>
      </c>
      <c r="J5063" s="25" t="s">
        <v>5690</v>
      </c>
      <c r="K5063" s="147">
        <f>H5063*0.72</f>
        <v>31269.029528416741</v>
      </c>
    </row>
    <row r="5064" spans="1:11" x14ac:dyDescent="0.2">
      <c r="A5064" s="54"/>
      <c r="C5064" s="25" t="s">
        <v>3726</v>
      </c>
      <c r="D5064" s="15"/>
      <c r="E5064" s="72" t="s">
        <v>5686</v>
      </c>
      <c r="F5064" s="58">
        <v>60118632</v>
      </c>
      <c r="G5064" s="4" t="s">
        <v>2513</v>
      </c>
      <c r="H5064" s="152">
        <v>50237.978375016486</v>
      </c>
      <c r="I5064" s="38">
        <f t="shared" si="117"/>
        <v>41864.981979180404</v>
      </c>
      <c r="J5064" s="25" t="s">
        <v>5690</v>
      </c>
      <c r="K5064" s="147">
        <f>H5064*0.72</f>
        <v>36171.344430011872</v>
      </c>
    </row>
    <row r="5065" spans="1:11" x14ac:dyDescent="0.2">
      <c r="A5065" s="54"/>
      <c r="C5065" s="25" t="s">
        <v>3726</v>
      </c>
      <c r="D5065" s="15"/>
      <c r="E5065" s="72" t="s">
        <v>5686</v>
      </c>
      <c r="F5065" s="58">
        <v>60121311</v>
      </c>
      <c r="G5065" s="4" t="s">
        <v>2514</v>
      </c>
      <c r="H5065" s="152">
        <v>59689.459688618168</v>
      </c>
      <c r="I5065" s="38">
        <f t="shared" si="117"/>
        <v>49741.216407181812</v>
      </c>
      <c r="J5065" s="25" t="s">
        <v>5690</v>
      </c>
      <c r="K5065" s="147">
        <f>H5065*0.72</f>
        <v>42976.410975805076</v>
      </c>
    </row>
    <row r="5066" spans="1:11" x14ac:dyDescent="0.2">
      <c r="A5066" s="54"/>
      <c r="C5066" s="25" t="s">
        <v>3726</v>
      </c>
      <c r="D5066" s="15"/>
      <c r="E5066" s="72" t="s">
        <v>5686</v>
      </c>
      <c r="F5066" s="58">
        <v>60160359</v>
      </c>
      <c r="G5066" s="4" t="s">
        <v>2515</v>
      </c>
      <c r="H5066" s="152">
        <v>63920.150156002601</v>
      </c>
      <c r="I5066" s="38">
        <f t="shared" si="117"/>
        <v>53266.791796668833</v>
      </c>
      <c r="J5066" s="25" t="s">
        <v>5690</v>
      </c>
      <c r="K5066" s="147">
        <f>H5066*0.72</f>
        <v>46022.50811232187</v>
      </c>
    </row>
    <row r="5067" spans="1:11" x14ac:dyDescent="0.2">
      <c r="A5067" s="54"/>
      <c r="C5067" s="25" t="s">
        <v>3726</v>
      </c>
      <c r="D5067" s="15"/>
      <c r="E5067" s="72" t="s">
        <v>5686</v>
      </c>
      <c r="F5067" s="58">
        <v>60160360</v>
      </c>
      <c r="G5067" s="4" t="s">
        <v>2516</v>
      </c>
      <c r="H5067" s="152">
        <v>32852.481509895544</v>
      </c>
      <c r="I5067" s="38">
        <f t="shared" si="117"/>
        <v>27377.067924912953</v>
      </c>
      <c r="J5067" s="25" t="s">
        <v>5690</v>
      </c>
      <c r="K5067" s="147">
        <f>H5067*0.72</f>
        <v>23653.78668712479</v>
      </c>
    </row>
    <row r="5068" spans="1:11" x14ac:dyDescent="0.2">
      <c r="A5068" s="54"/>
      <c r="C5068" s="25" t="s">
        <v>3726</v>
      </c>
      <c r="D5068" s="15"/>
      <c r="E5068" s="72" t="s">
        <v>5686</v>
      </c>
      <c r="F5068" s="58">
        <v>60140016</v>
      </c>
      <c r="G5068" s="4" t="s">
        <v>2517</v>
      </c>
      <c r="H5068" s="152">
        <v>34703.408589376231</v>
      </c>
      <c r="I5068" s="38">
        <f t="shared" si="117"/>
        <v>28919.507157813528</v>
      </c>
      <c r="J5068" s="25" t="s">
        <v>5690</v>
      </c>
      <c r="K5068" s="147">
        <f>H5068*0.72</f>
        <v>24986.454184350885</v>
      </c>
    </row>
    <row r="5069" spans="1:11" x14ac:dyDescent="0.2">
      <c r="A5069" s="54"/>
      <c r="C5069" s="25" t="s">
        <v>3726</v>
      </c>
      <c r="D5069" s="15"/>
      <c r="E5069" s="72" t="s">
        <v>5686</v>
      </c>
      <c r="F5069" s="58">
        <v>60119589</v>
      </c>
      <c r="G5069" s="4" t="s">
        <v>2518</v>
      </c>
      <c r="H5069" s="152">
        <v>36620.449884549089</v>
      </c>
      <c r="I5069" s="38">
        <f t="shared" si="117"/>
        <v>30517.041570457575</v>
      </c>
      <c r="J5069" s="25" t="s">
        <v>5690</v>
      </c>
      <c r="K5069" s="147">
        <f>H5069*0.72</f>
        <v>26366.723916875344</v>
      </c>
    </row>
    <row r="5070" spans="1:11" x14ac:dyDescent="0.2">
      <c r="A5070" s="54"/>
      <c r="C5070" s="25" t="s">
        <v>3726</v>
      </c>
      <c r="D5070" s="15"/>
      <c r="E5070" s="72" t="s">
        <v>5686</v>
      </c>
      <c r="F5070" s="58">
        <v>60119590</v>
      </c>
      <c r="G5070" s="4" t="s">
        <v>2519</v>
      </c>
      <c r="H5070" s="152">
        <v>40652.823510561757</v>
      </c>
      <c r="I5070" s="38">
        <f t="shared" si="117"/>
        <v>33877.352925468134</v>
      </c>
      <c r="J5070" s="25" t="s">
        <v>5690</v>
      </c>
      <c r="K5070" s="147">
        <f>H5070*0.72</f>
        <v>29270.032927604465</v>
      </c>
    </row>
    <row r="5071" spans="1:11" x14ac:dyDescent="0.2">
      <c r="A5071" s="54"/>
      <c r="C5071" s="25" t="s">
        <v>3726</v>
      </c>
      <c r="D5071" s="15"/>
      <c r="E5071" s="72" t="s">
        <v>5686</v>
      </c>
      <c r="F5071" s="58">
        <v>60119591</v>
      </c>
      <c r="G5071" s="4" t="s">
        <v>2520</v>
      </c>
      <c r="H5071" s="152">
        <v>46007.287907632075</v>
      </c>
      <c r="I5071" s="38">
        <f t="shared" si="117"/>
        <v>38339.406589693397</v>
      </c>
      <c r="J5071" s="25" t="s">
        <v>5690</v>
      </c>
      <c r="K5071" s="147">
        <f>H5071*0.72</f>
        <v>33125.247293495093</v>
      </c>
    </row>
    <row r="5072" spans="1:11" x14ac:dyDescent="0.2">
      <c r="A5072" s="54"/>
      <c r="C5072" s="25" t="s">
        <v>3726</v>
      </c>
      <c r="D5072" s="15"/>
      <c r="E5072" s="72" t="s">
        <v>5686</v>
      </c>
      <c r="F5072" s="58">
        <v>60153208</v>
      </c>
      <c r="G5072" s="4" t="s">
        <v>2521</v>
      </c>
      <c r="H5072" s="152">
        <v>53344.894912715019</v>
      </c>
      <c r="I5072" s="38">
        <f t="shared" si="117"/>
        <v>44454.079093929184</v>
      </c>
      <c r="J5072" s="25" t="s">
        <v>5690</v>
      </c>
      <c r="K5072" s="147">
        <f>H5072*0.72</f>
        <v>38408.324337154809</v>
      </c>
    </row>
    <row r="5073" spans="1:11" x14ac:dyDescent="0.2">
      <c r="A5073" s="54"/>
      <c r="C5073" s="25" t="s">
        <v>3726</v>
      </c>
      <c r="D5073" s="15"/>
      <c r="E5073" s="72" t="s">
        <v>5686</v>
      </c>
      <c r="F5073" s="58">
        <v>60152693</v>
      </c>
      <c r="G5073" s="4" t="s">
        <v>2522</v>
      </c>
      <c r="H5073" s="152">
        <v>55658.556987778975</v>
      </c>
      <c r="I5073" s="38">
        <f t="shared" si="117"/>
        <v>46382.130823149149</v>
      </c>
      <c r="J5073" s="25" t="s">
        <v>5690</v>
      </c>
      <c r="K5073" s="147">
        <f>H5073*0.72</f>
        <v>40074.161031200863</v>
      </c>
    </row>
    <row r="5074" spans="1:11" x14ac:dyDescent="0.2">
      <c r="A5074" s="54"/>
      <c r="C5074" s="25" t="s">
        <v>3726</v>
      </c>
      <c r="D5074" s="15"/>
      <c r="E5074" s="72" t="s">
        <v>5686</v>
      </c>
      <c r="F5074" s="58">
        <v>60140017</v>
      </c>
      <c r="G5074" s="4" t="s">
        <v>2523</v>
      </c>
      <c r="H5074" s="152">
        <v>37083.171977279962</v>
      </c>
      <c r="I5074" s="38">
        <f t="shared" si="117"/>
        <v>30902.643314399971</v>
      </c>
      <c r="J5074" s="25" t="s">
        <v>5690</v>
      </c>
      <c r="K5074" s="147">
        <f>H5074*0.72</f>
        <v>26699.883823641572</v>
      </c>
    </row>
    <row r="5075" spans="1:11" x14ac:dyDescent="0.2">
      <c r="A5075" s="54"/>
      <c r="C5075" s="25" t="s">
        <v>3726</v>
      </c>
      <c r="D5075" s="15"/>
      <c r="E5075" s="72" t="s">
        <v>5686</v>
      </c>
      <c r="F5075" s="58">
        <v>60140018</v>
      </c>
      <c r="G5075" s="4" t="s">
        <v>2524</v>
      </c>
      <c r="H5075" s="152">
        <v>39991.771673606745</v>
      </c>
      <c r="I5075" s="38">
        <f t="shared" si="117"/>
        <v>33326.476394672289</v>
      </c>
      <c r="J5075" s="25" t="s">
        <v>5690</v>
      </c>
      <c r="K5075" s="147">
        <f>H5075*0.72</f>
        <v>28794.075604996855</v>
      </c>
    </row>
    <row r="5076" spans="1:11" x14ac:dyDescent="0.2">
      <c r="A5076" s="54"/>
      <c r="C5076" s="25" t="s">
        <v>3726</v>
      </c>
      <c r="D5076" s="15"/>
      <c r="E5076" s="72" t="s">
        <v>5686</v>
      </c>
      <c r="F5076" s="58">
        <v>60121313</v>
      </c>
      <c r="G5076" s="4" t="s">
        <v>2525</v>
      </c>
      <c r="H5076" s="152">
        <v>46073.389220471872</v>
      </c>
      <c r="I5076" s="38">
        <f t="shared" si="117"/>
        <v>38394.491017059896</v>
      </c>
      <c r="J5076" s="25" t="s">
        <v>5690</v>
      </c>
      <c r="K5076" s="147">
        <f>H5076*0.72</f>
        <v>33172.840238739744</v>
      </c>
    </row>
    <row r="5077" spans="1:11" x14ac:dyDescent="0.2">
      <c r="A5077" s="54"/>
      <c r="C5077" s="25" t="s">
        <v>3726</v>
      </c>
      <c r="D5077" s="15"/>
      <c r="E5077" s="72" t="s">
        <v>5686</v>
      </c>
      <c r="F5077" s="58">
        <v>60121314</v>
      </c>
      <c r="G5077" s="4" t="s">
        <v>2526</v>
      </c>
      <c r="H5077" s="152">
        <v>56187.393296202026</v>
      </c>
      <c r="I5077" s="38">
        <f t="shared" si="117"/>
        <v>46822.827746835021</v>
      </c>
      <c r="J5077" s="25" t="s">
        <v>5690</v>
      </c>
      <c r="K5077" s="147">
        <f>H5077*0.72</f>
        <v>40454.923173265459</v>
      </c>
    </row>
    <row r="5078" spans="1:11" x14ac:dyDescent="0.2">
      <c r="A5078" s="54"/>
      <c r="C5078" s="25" t="s">
        <v>3726</v>
      </c>
      <c r="D5078" s="15"/>
      <c r="E5078" s="72" t="s">
        <v>5686</v>
      </c>
      <c r="F5078" s="58">
        <v>60140019</v>
      </c>
      <c r="G5078" s="4" t="s">
        <v>2527</v>
      </c>
      <c r="H5078" s="152">
        <v>53675.414379766335</v>
      </c>
      <c r="I5078" s="38">
        <f t="shared" si="117"/>
        <v>44729.511983138611</v>
      </c>
      <c r="J5078" s="25" t="s">
        <v>5690</v>
      </c>
      <c r="K5078" s="147">
        <f>H5078*0.72</f>
        <v>38646.298353431761</v>
      </c>
    </row>
    <row r="5079" spans="1:11" ht="15.75" x14ac:dyDescent="0.25">
      <c r="A5079" s="54"/>
      <c r="C5079" s="25"/>
      <c r="D5079" s="15"/>
      <c r="E5079" s="95"/>
      <c r="F5079" s="58"/>
      <c r="G5079" s="76"/>
      <c r="H5079" s="143"/>
      <c r="I5079" s="122"/>
      <c r="J5079" s="26"/>
      <c r="K5079" s="165"/>
    </row>
    <row r="5080" spans="1:11" ht="15.75" x14ac:dyDescent="0.25">
      <c r="A5080" s="54"/>
      <c r="C5080" s="25" t="s">
        <v>3726</v>
      </c>
      <c r="D5080" s="15"/>
      <c r="E5080" s="72" t="s">
        <v>5686</v>
      </c>
      <c r="F5080" s="103"/>
      <c r="G5080" s="76" t="s">
        <v>5735</v>
      </c>
      <c r="H5080" s="143"/>
      <c r="I5080" s="122"/>
      <c r="J5080" s="26"/>
      <c r="K5080" s="165"/>
    </row>
    <row r="5081" spans="1:11" x14ac:dyDescent="0.2">
      <c r="A5081" s="54"/>
      <c r="C5081" s="25" t="s">
        <v>3726</v>
      </c>
      <c r="D5081" s="15"/>
      <c r="E5081" s="72" t="s">
        <v>5686</v>
      </c>
      <c r="F5081" s="58">
        <v>60160361</v>
      </c>
      <c r="G5081" s="4" t="s">
        <v>2528</v>
      </c>
      <c r="H5081" s="152">
        <v>36554.335668856918</v>
      </c>
      <c r="I5081" s="38">
        <f t="shared" si="117"/>
        <v>30461.9463907141</v>
      </c>
      <c r="J5081" s="25" t="s">
        <v>5690</v>
      </c>
      <c r="K5081" s="147">
        <f>H5081*0.72</f>
        <v>26319.12168157698</v>
      </c>
    </row>
    <row r="5082" spans="1:11" x14ac:dyDescent="0.2">
      <c r="A5082" s="54"/>
      <c r="C5082" s="25" t="s">
        <v>3726</v>
      </c>
      <c r="D5082" s="15"/>
      <c r="E5082" s="72" t="s">
        <v>5686</v>
      </c>
      <c r="F5082" s="58">
        <v>60160362</v>
      </c>
      <c r="G5082" s="4" t="s">
        <v>2529</v>
      </c>
      <c r="H5082" s="152">
        <v>39925.670360766984</v>
      </c>
      <c r="I5082" s="38">
        <f t="shared" si="117"/>
        <v>33271.391967305819</v>
      </c>
      <c r="J5082" s="25" t="s">
        <v>5690</v>
      </c>
      <c r="K5082" s="147">
        <f>H5082*0.72</f>
        <v>28746.482659752226</v>
      </c>
    </row>
    <row r="5083" spans="1:11" x14ac:dyDescent="0.2">
      <c r="A5083" s="54"/>
      <c r="C5083" s="25" t="s">
        <v>3726</v>
      </c>
      <c r="D5083" s="15"/>
      <c r="E5083" s="72" t="s">
        <v>5686</v>
      </c>
      <c r="F5083" s="58">
        <v>60160363</v>
      </c>
      <c r="G5083" s="4" t="s">
        <v>2530</v>
      </c>
      <c r="H5083" s="152">
        <v>43958.043986779645</v>
      </c>
      <c r="I5083" s="38">
        <f t="shared" si="117"/>
        <v>36631.703322316374</v>
      </c>
      <c r="J5083" s="25" t="s">
        <v>5690</v>
      </c>
      <c r="K5083" s="147">
        <f>H5083*0.72</f>
        <v>31649.791670481343</v>
      </c>
    </row>
    <row r="5084" spans="1:11" x14ac:dyDescent="0.2">
      <c r="A5084" s="54"/>
      <c r="C5084" s="25" t="s">
        <v>3726</v>
      </c>
      <c r="D5084" s="15"/>
      <c r="E5084" s="72" t="s">
        <v>5686</v>
      </c>
      <c r="F5084" s="58">
        <v>60160366</v>
      </c>
      <c r="G5084" s="4" t="s">
        <v>2531</v>
      </c>
      <c r="H5084" s="152">
        <v>52221.120983029155</v>
      </c>
      <c r="I5084" s="38">
        <f t="shared" si="117"/>
        <v>43517.600819190964</v>
      </c>
      <c r="J5084" s="25" t="s">
        <v>5690</v>
      </c>
      <c r="K5084" s="147">
        <f>H5084*0.72</f>
        <v>37599.207107780989</v>
      </c>
    </row>
    <row r="5085" spans="1:11" x14ac:dyDescent="0.2">
      <c r="A5085" s="54"/>
      <c r="C5085" s="25" t="s">
        <v>3726</v>
      </c>
      <c r="D5085" s="15"/>
      <c r="E5085" s="72" t="s">
        <v>5686</v>
      </c>
      <c r="F5085" s="58">
        <v>60160367</v>
      </c>
      <c r="G5085" s="4" t="s">
        <v>2532</v>
      </c>
      <c r="H5085" s="152">
        <v>62598.059384944951</v>
      </c>
      <c r="I5085" s="38">
        <f t="shared" si="117"/>
        <v>52165.049487454125</v>
      </c>
      <c r="J5085" s="25" t="s">
        <v>5690</v>
      </c>
      <c r="K5085" s="147">
        <f>H5085*0.72</f>
        <v>45070.602757160363</v>
      </c>
    </row>
    <row r="5086" spans="1:11" x14ac:dyDescent="0.2">
      <c r="A5086" s="54"/>
      <c r="C5086" s="25" t="s">
        <v>3726</v>
      </c>
      <c r="D5086" s="15"/>
      <c r="E5086" s="72" t="s">
        <v>5686</v>
      </c>
      <c r="F5086" s="58">
        <v>60160368</v>
      </c>
      <c r="G5086" s="4" t="s">
        <v>2533</v>
      </c>
      <c r="H5086" s="152">
        <v>37017.07066444018</v>
      </c>
      <c r="I5086" s="38">
        <f t="shared" si="117"/>
        <v>30847.558887033483</v>
      </c>
      <c r="J5086" s="25" t="s">
        <v>5690</v>
      </c>
      <c r="K5086" s="147">
        <f>H5086*0.72</f>
        <v>26652.290878396929</v>
      </c>
    </row>
    <row r="5087" spans="1:11" x14ac:dyDescent="0.2">
      <c r="A5087" s="54"/>
      <c r="C5087" s="25" t="s">
        <v>3726</v>
      </c>
      <c r="D5087" s="15"/>
      <c r="E5087" s="72" t="s">
        <v>5686</v>
      </c>
      <c r="F5087" s="58">
        <v>60160369</v>
      </c>
      <c r="G5087" s="4" t="s">
        <v>2534</v>
      </c>
      <c r="H5087" s="152">
        <v>39595.150893715669</v>
      </c>
      <c r="I5087" s="38">
        <f t="shared" si="117"/>
        <v>32995.959078096392</v>
      </c>
      <c r="J5087" s="25" t="s">
        <v>5690</v>
      </c>
      <c r="K5087" s="147">
        <f>H5087*0.72</f>
        <v>28508.508643475281</v>
      </c>
    </row>
    <row r="5088" spans="1:11" x14ac:dyDescent="0.2">
      <c r="A5088" s="54"/>
      <c r="C5088" s="25" t="s">
        <v>3726</v>
      </c>
      <c r="D5088" s="15"/>
      <c r="E5088" s="72" t="s">
        <v>5686</v>
      </c>
      <c r="F5088" s="58">
        <v>60160370</v>
      </c>
      <c r="G5088" s="4" t="s">
        <v>2535</v>
      </c>
      <c r="H5088" s="152">
        <v>44883.51397794619</v>
      </c>
      <c r="I5088" s="38">
        <f t="shared" si="117"/>
        <v>37402.928314955163</v>
      </c>
      <c r="J5088" s="25" t="s">
        <v>5690</v>
      </c>
      <c r="K5088" s="147">
        <f>H5088*0.72</f>
        <v>32316.130064121255</v>
      </c>
    </row>
    <row r="5089" spans="1:11" x14ac:dyDescent="0.2">
      <c r="A5089" s="54"/>
      <c r="C5089" s="25" t="s">
        <v>3726</v>
      </c>
      <c r="D5089" s="15"/>
      <c r="E5089" s="72" t="s">
        <v>5686</v>
      </c>
      <c r="F5089" s="58">
        <v>60160373</v>
      </c>
      <c r="G5089" s="4" t="s">
        <v>2536</v>
      </c>
      <c r="H5089" s="152">
        <v>51824.48730028564</v>
      </c>
      <c r="I5089" s="38">
        <f t="shared" si="117"/>
        <v>43187.072750238032</v>
      </c>
      <c r="J5089" s="25" t="s">
        <v>5690</v>
      </c>
      <c r="K5089" s="147">
        <f>H5089*0.72</f>
        <v>37313.630856205658</v>
      </c>
    </row>
    <row r="5090" spans="1:11" x14ac:dyDescent="0.2">
      <c r="A5090" s="54"/>
      <c r="C5090" s="25" t="s">
        <v>3726</v>
      </c>
      <c r="D5090" s="15"/>
      <c r="E5090" s="72" t="s">
        <v>5686</v>
      </c>
      <c r="F5090" s="58">
        <v>60160374</v>
      </c>
      <c r="G5090" s="4" t="s">
        <v>2537</v>
      </c>
      <c r="H5090" s="152">
        <v>61804.804922310381</v>
      </c>
      <c r="I5090" s="38">
        <f t="shared" si="117"/>
        <v>51504.004101925319</v>
      </c>
      <c r="J5090" s="25" t="s">
        <v>5690</v>
      </c>
      <c r="K5090" s="147">
        <f>H5090*0.72</f>
        <v>44499.459544063473</v>
      </c>
    </row>
    <row r="5091" spans="1:11" x14ac:dyDescent="0.2">
      <c r="A5091" s="54"/>
      <c r="C5091" s="25" t="s">
        <v>3726</v>
      </c>
      <c r="D5091" s="15"/>
      <c r="E5091" s="72" t="s">
        <v>5686</v>
      </c>
      <c r="F5091" s="58">
        <v>60160375</v>
      </c>
      <c r="G5091" s="4" t="s">
        <v>2538</v>
      </c>
      <c r="H5091" s="152">
        <v>66432.129072438285</v>
      </c>
      <c r="I5091" s="38">
        <f t="shared" si="117"/>
        <v>55360.107560365243</v>
      </c>
      <c r="J5091" s="25" t="s">
        <v>5690</v>
      </c>
      <c r="K5091" s="147">
        <f>H5091*0.72</f>
        <v>47831.13293215556</v>
      </c>
    </row>
    <row r="5092" spans="1:11" x14ac:dyDescent="0.2">
      <c r="A5092" s="54"/>
      <c r="C5092" s="25" t="s">
        <v>3726</v>
      </c>
      <c r="D5092" s="15"/>
      <c r="E5092" s="72" t="s">
        <v>5686</v>
      </c>
      <c r="F5092" s="58">
        <v>60160376</v>
      </c>
      <c r="G5092" s="4" t="s">
        <v>2539</v>
      </c>
      <c r="H5092" s="152">
        <v>35232.244897799283</v>
      </c>
      <c r="I5092" s="38">
        <f t="shared" si="117"/>
        <v>29360.204081499403</v>
      </c>
      <c r="J5092" s="25" t="s">
        <v>5690</v>
      </c>
      <c r="K5092" s="147">
        <f>H5092*0.72</f>
        <v>25367.216326415484</v>
      </c>
    </row>
    <row r="5093" spans="1:11" x14ac:dyDescent="0.2">
      <c r="A5093" s="54"/>
      <c r="C5093" s="25" t="s">
        <v>3726</v>
      </c>
      <c r="D5093" s="15"/>
      <c r="E5093" s="72" t="s">
        <v>5686</v>
      </c>
      <c r="F5093" s="58">
        <v>60118292</v>
      </c>
      <c r="G5093" s="4" t="s">
        <v>2540</v>
      </c>
      <c r="H5093" s="152">
        <v>37744.223814234974</v>
      </c>
      <c r="I5093" s="38">
        <f t="shared" si="117"/>
        <v>31453.519845195813</v>
      </c>
      <c r="J5093" s="25" t="s">
        <v>5690</v>
      </c>
      <c r="K5093" s="147">
        <f>H5093*0.72</f>
        <v>27175.841146249182</v>
      </c>
    </row>
    <row r="5094" spans="1:11" x14ac:dyDescent="0.2">
      <c r="A5094" s="54"/>
      <c r="C5094" s="25" t="s">
        <v>3726</v>
      </c>
      <c r="D5094" s="15"/>
      <c r="E5094" s="72" t="s">
        <v>5686</v>
      </c>
      <c r="F5094" s="58">
        <v>60118297</v>
      </c>
      <c r="G5094" s="4" t="s">
        <v>2541</v>
      </c>
      <c r="H5094" s="152">
        <v>42107.116907298958</v>
      </c>
      <c r="I5094" s="38">
        <f t="shared" si="117"/>
        <v>35089.264089415803</v>
      </c>
      <c r="J5094" s="25" t="s">
        <v>5690</v>
      </c>
      <c r="K5094" s="147">
        <f>H5094*0.72</f>
        <v>30317.124173255248</v>
      </c>
    </row>
    <row r="5095" spans="1:11" x14ac:dyDescent="0.2">
      <c r="A5095" s="54"/>
      <c r="C5095" s="25" t="s">
        <v>3726</v>
      </c>
      <c r="D5095" s="15"/>
      <c r="E5095" s="72" t="s">
        <v>5686</v>
      </c>
      <c r="F5095" s="58">
        <v>60118633</v>
      </c>
      <c r="G5095" s="4" t="s">
        <v>2542</v>
      </c>
      <c r="H5095" s="152">
        <v>47659.898145741026</v>
      </c>
      <c r="I5095" s="38">
        <f t="shared" si="117"/>
        <v>39716.581788117524</v>
      </c>
      <c r="J5095" s="25" t="s">
        <v>5690</v>
      </c>
      <c r="K5095" s="147">
        <f>H5095*0.72</f>
        <v>34315.126664933538</v>
      </c>
    </row>
    <row r="5096" spans="1:11" x14ac:dyDescent="0.2">
      <c r="A5096" s="54"/>
      <c r="C5096" s="25" t="s">
        <v>3726</v>
      </c>
      <c r="D5096" s="15"/>
      <c r="E5096" s="72" t="s">
        <v>5686</v>
      </c>
      <c r="F5096" s="58">
        <v>60121320</v>
      </c>
      <c r="G5096" s="4" t="s">
        <v>2543</v>
      </c>
      <c r="H5096" s="152">
        <v>57178.951697355973</v>
      </c>
      <c r="I5096" s="38">
        <f t="shared" si="117"/>
        <v>47649.12641446331</v>
      </c>
      <c r="J5096" s="25" t="s">
        <v>5690</v>
      </c>
      <c r="K5096" s="147">
        <f>H5096*0.72</f>
        <v>41168.845222096301</v>
      </c>
    </row>
    <row r="5097" spans="1:11" x14ac:dyDescent="0.2">
      <c r="A5097" s="54"/>
      <c r="C5097" s="25" t="s">
        <v>3726</v>
      </c>
      <c r="D5097" s="15"/>
      <c r="E5097" s="72" t="s">
        <v>5686</v>
      </c>
      <c r="F5097" s="58">
        <v>60160377</v>
      </c>
      <c r="G5097" s="4" t="s">
        <v>2544</v>
      </c>
      <c r="H5097" s="152">
        <v>61408.184142419304</v>
      </c>
      <c r="I5097" s="38">
        <f t="shared" si="117"/>
        <v>51173.486785349422</v>
      </c>
      <c r="J5097" s="25" t="s">
        <v>5690</v>
      </c>
      <c r="K5097" s="147">
        <f>H5097*0.72</f>
        <v>44213.892582541899</v>
      </c>
    </row>
    <row r="5098" spans="1:11" x14ac:dyDescent="0.2">
      <c r="A5098" s="54"/>
      <c r="C5098" s="25" t="s">
        <v>3726</v>
      </c>
      <c r="D5098" s="15"/>
      <c r="E5098" s="72" t="s">
        <v>5686</v>
      </c>
      <c r="F5098" s="58">
        <v>60160378</v>
      </c>
      <c r="G5098" s="4" t="s">
        <v>2545</v>
      </c>
      <c r="H5098" s="152">
        <v>74959.611320046883</v>
      </c>
      <c r="I5098" s="38">
        <f t="shared" si="117"/>
        <v>62466.34276670574</v>
      </c>
      <c r="J5098" s="25" t="s">
        <v>5690</v>
      </c>
      <c r="K5098" s="147">
        <f>H5098*0.72</f>
        <v>53970.920150433754</v>
      </c>
    </row>
    <row r="5099" spans="1:11" x14ac:dyDescent="0.2">
      <c r="A5099" s="54"/>
      <c r="C5099" s="25" t="s">
        <v>3726</v>
      </c>
      <c r="D5099" s="15"/>
      <c r="E5099" s="72" t="s">
        <v>5686</v>
      </c>
      <c r="F5099" s="58">
        <v>60160379</v>
      </c>
      <c r="G5099" s="4" t="s">
        <v>2546</v>
      </c>
      <c r="H5099" s="152">
        <v>78661.465479008271</v>
      </c>
      <c r="I5099" s="38">
        <f t="shared" si="117"/>
        <v>65551.221232506898</v>
      </c>
      <c r="J5099" s="25" t="s">
        <v>5690</v>
      </c>
      <c r="K5099" s="147">
        <f>H5099*0.72</f>
        <v>56636.255144885952</v>
      </c>
    </row>
    <row r="5100" spans="1:11" x14ac:dyDescent="0.2">
      <c r="A5100" s="54"/>
      <c r="C5100" s="25" t="s">
        <v>3726</v>
      </c>
      <c r="D5100" s="15"/>
      <c r="E5100" s="72" t="s">
        <v>5686</v>
      </c>
      <c r="F5100" s="58">
        <v>60160380</v>
      </c>
      <c r="G5100" s="4" t="s">
        <v>2547</v>
      </c>
      <c r="H5100" s="152">
        <v>32191.442575792931</v>
      </c>
      <c r="I5100" s="38">
        <f t="shared" si="117"/>
        <v>26826.20214649411</v>
      </c>
      <c r="J5100" s="25" t="s">
        <v>5690</v>
      </c>
      <c r="K5100" s="147">
        <f>H5100*0.72</f>
        <v>23177.838654570911</v>
      </c>
    </row>
    <row r="5101" spans="1:11" x14ac:dyDescent="0.2">
      <c r="A5101" s="54"/>
      <c r="C5101" s="25" t="s">
        <v>3726</v>
      </c>
      <c r="D5101" s="15"/>
      <c r="E5101" s="72" t="s">
        <v>5686</v>
      </c>
      <c r="F5101" s="58">
        <v>60160381</v>
      </c>
      <c r="G5101" s="4" t="s">
        <v>2548</v>
      </c>
      <c r="H5101" s="152">
        <v>33645.735972530128</v>
      </c>
      <c r="I5101" s="38">
        <f t="shared" si="117"/>
        <v>28038.113310441775</v>
      </c>
      <c r="J5101" s="25" t="s">
        <v>5690</v>
      </c>
      <c r="K5101" s="147">
        <f>H5101*0.72</f>
        <v>24224.92990022169</v>
      </c>
    </row>
    <row r="5102" spans="1:11" x14ac:dyDescent="0.2">
      <c r="A5102" s="54"/>
      <c r="C5102" s="25" t="s">
        <v>3726</v>
      </c>
      <c r="D5102" s="15"/>
      <c r="E5102" s="72" t="s">
        <v>5686</v>
      </c>
      <c r="F5102" s="58">
        <v>60160382</v>
      </c>
      <c r="G5102" s="4" t="s">
        <v>2549</v>
      </c>
      <c r="H5102" s="152">
        <v>35430.561739171018</v>
      </c>
      <c r="I5102" s="38">
        <f t="shared" si="117"/>
        <v>29525.468115975851</v>
      </c>
      <c r="J5102" s="25" t="s">
        <v>5690</v>
      </c>
      <c r="K5102" s="147">
        <f>H5102*0.72</f>
        <v>25510.004452203131</v>
      </c>
    </row>
    <row r="5103" spans="1:11" x14ac:dyDescent="0.2">
      <c r="A5103" s="54"/>
      <c r="C5103" s="25" t="s">
        <v>3726</v>
      </c>
      <c r="D5103" s="15"/>
      <c r="E5103" s="72" t="s">
        <v>5686</v>
      </c>
      <c r="F5103" s="58">
        <v>60119592</v>
      </c>
      <c r="G5103" s="4" t="s">
        <v>2550</v>
      </c>
      <c r="H5103" s="152">
        <v>39330.732739504136</v>
      </c>
      <c r="I5103" s="38">
        <f t="shared" si="117"/>
        <v>32775.610616253449</v>
      </c>
      <c r="J5103" s="25" t="s">
        <v>5690</v>
      </c>
      <c r="K5103" s="147">
        <f>H5103*0.72</f>
        <v>28318.127572442976</v>
      </c>
    </row>
    <row r="5104" spans="1:11" x14ac:dyDescent="0.2">
      <c r="A5104" s="54"/>
      <c r="C5104" s="25" t="s">
        <v>3726</v>
      </c>
      <c r="D5104" s="15"/>
      <c r="E5104" s="72" t="s">
        <v>5686</v>
      </c>
      <c r="F5104" s="58">
        <v>60118291</v>
      </c>
      <c r="G5104" s="4" t="s">
        <v>2551</v>
      </c>
      <c r="H5104" s="152">
        <v>43429.207678356586</v>
      </c>
      <c r="I5104" s="38">
        <f t="shared" si="117"/>
        <v>36191.006398630489</v>
      </c>
      <c r="J5104" s="25" t="s">
        <v>5690</v>
      </c>
      <c r="K5104" s="147">
        <f>H5104*0.72</f>
        <v>31269.029528416741</v>
      </c>
    </row>
    <row r="5105" spans="1:11" x14ac:dyDescent="0.2">
      <c r="A5105" s="54"/>
      <c r="C5105" s="25" t="s">
        <v>3726</v>
      </c>
      <c r="D5105" s="15"/>
      <c r="E5105" s="72" t="s">
        <v>5686</v>
      </c>
      <c r="F5105" s="58">
        <v>60119593</v>
      </c>
      <c r="G5105" s="4" t="s">
        <v>2552</v>
      </c>
      <c r="H5105" s="152">
        <v>50832.915996279335</v>
      </c>
      <c r="I5105" s="38">
        <f t="shared" si="117"/>
        <v>42360.763330232781</v>
      </c>
      <c r="J5105" s="25" t="s">
        <v>5690</v>
      </c>
      <c r="K5105" s="147">
        <f>H5105*0.72</f>
        <v>36599.699517321118</v>
      </c>
    </row>
    <row r="5106" spans="1:11" x14ac:dyDescent="0.2">
      <c r="A5106" s="54"/>
      <c r="C5106" s="25" t="s">
        <v>3726</v>
      </c>
      <c r="D5106" s="15"/>
      <c r="E5106" s="72" t="s">
        <v>5686</v>
      </c>
      <c r="F5106" s="58">
        <v>60160383</v>
      </c>
      <c r="G5106" s="4" t="s">
        <v>2553</v>
      </c>
      <c r="H5106" s="152">
        <v>53146.578071343283</v>
      </c>
      <c r="I5106" s="38">
        <f t="shared" si="117"/>
        <v>44288.81505945274</v>
      </c>
      <c r="J5106" s="25" t="s">
        <v>5690</v>
      </c>
      <c r="K5106" s="147">
        <f>H5106*0.72</f>
        <v>38265.536211367165</v>
      </c>
    </row>
    <row r="5107" spans="1:11" x14ac:dyDescent="0.2">
      <c r="A5107" s="54"/>
      <c r="C5107" s="25" t="s">
        <v>3726</v>
      </c>
      <c r="D5107" s="15"/>
      <c r="E5107" s="72" t="s">
        <v>5686</v>
      </c>
      <c r="F5107" s="58">
        <v>60160384</v>
      </c>
      <c r="G5107" s="4" t="s">
        <v>2554</v>
      </c>
      <c r="H5107" s="152">
        <v>65176.139614220447</v>
      </c>
      <c r="I5107" s="38">
        <f t="shared" ref="I5107:I5170" si="118">H5107/1.2</f>
        <v>54313.449678517041</v>
      </c>
      <c r="J5107" s="25" t="s">
        <v>5690</v>
      </c>
      <c r="K5107" s="147">
        <f>H5107*0.72</f>
        <v>46926.820522238719</v>
      </c>
    </row>
    <row r="5108" spans="1:11" x14ac:dyDescent="0.2">
      <c r="A5108" s="54"/>
      <c r="C5108" s="25" t="s">
        <v>3726</v>
      </c>
      <c r="D5108" s="15"/>
      <c r="E5108" s="72" t="s">
        <v>5686</v>
      </c>
      <c r="F5108" s="58">
        <v>60160385</v>
      </c>
      <c r="G5108" s="4" t="s">
        <v>2555</v>
      </c>
      <c r="H5108" s="152">
        <v>68150.840623387005</v>
      </c>
      <c r="I5108" s="38">
        <f t="shared" si="118"/>
        <v>56792.36718615584</v>
      </c>
      <c r="J5108" s="25" t="s">
        <v>5690</v>
      </c>
      <c r="K5108" s="147">
        <f>H5108*0.72</f>
        <v>49068.605248838641</v>
      </c>
    </row>
    <row r="5109" spans="1:11" x14ac:dyDescent="0.2">
      <c r="A5109" s="54"/>
      <c r="C5109" s="25" t="s">
        <v>3726</v>
      </c>
      <c r="D5109" s="15"/>
      <c r="E5109" s="72" t="s">
        <v>5686</v>
      </c>
      <c r="F5109" s="58">
        <v>60160386</v>
      </c>
      <c r="G5109" s="4" t="s">
        <v>2556</v>
      </c>
      <c r="H5109" s="152">
        <v>76744.437086687802</v>
      </c>
      <c r="I5109" s="38">
        <f t="shared" si="118"/>
        <v>63953.697572239835</v>
      </c>
      <c r="J5109" s="25" t="s">
        <v>5690</v>
      </c>
      <c r="K5109" s="147">
        <f>H5109*0.72</f>
        <v>55255.994702415213</v>
      </c>
    </row>
    <row r="5110" spans="1:11" x14ac:dyDescent="0.2">
      <c r="A5110" s="54"/>
      <c r="C5110" s="25" t="s">
        <v>3726</v>
      </c>
      <c r="D5110" s="15"/>
      <c r="E5110" s="72" t="s">
        <v>5686</v>
      </c>
      <c r="F5110" s="58">
        <v>60160387</v>
      </c>
      <c r="G5110" s="4" t="s">
        <v>2557</v>
      </c>
      <c r="H5110" s="152">
        <v>81503.963862495279</v>
      </c>
      <c r="I5110" s="38">
        <f t="shared" si="118"/>
        <v>67919.969885412735</v>
      </c>
      <c r="J5110" s="25" t="s">
        <v>5690</v>
      </c>
      <c r="K5110" s="147">
        <f>H5110*0.72</f>
        <v>58682.853980996595</v>
      </c>
    </row>
    <row r="5111" spans="1:11" x14ac:dyDescent="0.2">
      <c r="A5111" s="54"/>
      <c r="C5111" s="25" t="s">
        <v>3726</v>
      </c>
      <c r="D5111" s="15"/>
      <c r="E5111" s="72" t="s">
        <v>5686</v>
      </c>
      <c r="F5111" s="58">
        <v>60160388</v>
      </c>
      <c r="G5111" s="4" t="s">
        <v>2558</v>
      </c>
      <c r="H5111" s="152">
        <v>35893.296734754294</v>
      </c>
      <c r="I5111" s="38">
        <f t="shared" si="118"/>
        <v>29911.080612295245</v>
      </c>
      <c r="J5111" s="25" t="s">
        <v>5690</v>
      </c>
      <c r="K5111" s="147">
        <f>H5111*0.72</f>
        <v>25843.173649023091</v>
      </c>
    </row>
    <row r="5112" spans="1:11" x14ac:dyDescent="0.2">
      <c r="A5112" s="54"/>
      <c r="C5112" s="25" t="s">
        <v>3726</v>
      </c>
      <c r="D5112" s="15"/>
      <c r="E5112" s="72" t="s">
        <v>5686</v>
      </c>
      <c r="F5112" s="58">
        <v>60148953</v>
      </c>
      <c r="G5112" s="4" t="s">
        <v>2559</v>
      </c>
      <c r="H5112" s="152">
        <v>38669.680902549117</v>
      </c>
      <c r="I5112" s="38">
        <f t="shared" si="118"/>
        <v>32224.7340854576</v>
      </c>
      <c r="J5112" s="25" t="s">
        <v>5690</v>
      </c>
      <c r="K5112" s="147">
        <f>H5112*0.72</f>
        <v>27842.170249835362</v>
      </c>
    </row>
    <row r="5113" spans="1:11" x14ac:dyDescent="0.2">
      <c r="A5113" s="54"/>
      <c r="C5113" s="25" t="s">
        <v>3726</v>
      </c>
      <c r="D5113" s="15"/>
      <c r="E5113" s="72" t="s">
        <v>5686</v>
      </c>
      <c r="F5113" s="58">
        <v>60148952</v>
      </c>
      <c r="G5113" s="4" t="s">
        <v>2560</v>
      </c>
      <c r="H5113" s="152">
        <v>43495.321894048771</v>
      </c>
      <c r="I5113" s="38">
        <f t="shared" si="118"/>
        <v>36246.101578373979</v>
      </c>
      <c r="J5113" s="25" t="s">
        <v>5690</v>
      </c>
      <c r="K5113" s="147">
        <f>H5113*0.72</f>
        <v>31316.631763715115</v>
      </c>
    </row>
    <row r="5114" spans="1:11" x14ac:dyDescent="0.2">
      <c r="A5114" s="54"/>
      <c r="C5114" s="25" t="s">
        <v>3726</v>
      </c>
      <c r="D5114" s="15"/>
      <c r="E5114" s="72" t="s">
        <v>5686</v>
      </c>
      <c r="F5114" s="58">
        <v>60143323</v>
      </c>
      <c r="G5114" s="4" t="s">
        <v>2561</v>
      </c>
      <c r="H5114" s="152">
        <v>53675.414379766335</v>
      </c>
      <c r="I5114" s="38">
        <f t="shared" si="118"/>
        <v>44729.511983138611</v>
      </c>
      <c r="J5114" s="25" t="s">
        <v>5690</v>
      </c>
      <c r="K5114" s="147">
        <f>H5114*0.72</f>
        <v>38646.298353431761</v>
      </c>
    </row>
    <row r="5115" spans="1:11" x14ac:dyDescent="0.2">
      <c r="A5115" s="54"/>
      <c r="C5115" s="25" t="s">
        <v>3726</v>
      </c>
      <c r="D5115" s="15"/>
      <c r="E5115" s="72" t="s">
        <v>5686</v>
      </c>
      <c r="F5115" s="58">
        <v>60118294</v>
      </c>
      <c r="G5115" s="4" t="s">
        <v>2562</v>
      </c>
      <c r="H5115" s="152">
        <v>66432.129072438285</v>
      </c>
      <c r="I5115" s="38">
        <f t="shared" si="118"/>
        <v>55360.107560365243</v>
      </c>
      <c r="J5115" s="25" t="s">
        <v>5690</v>
      </c>
      <c r="K5115" s="147">
        <f>H5115*0.72</f>
        <v>47831.13293215556</v>
      </c>
    </row>
    <row r="5116" spans="1:11" x14ac:dyDescent="0.2">
      <c r="A5116" s="54"/>
      <c r="C5116" s="25" t="s">
        <v>3726</v>
      </c>
      <c r="D5116" s="15"/>
      <c r="E5116" s="72" t="s">
        <v>5686</v>
      </c>
      <c r="F5116" s="58">
        <v>60118295</v>
      </c>
      <c r="G5116" s="4" t="s">
        <v>2563</v>
      </c>
      <c r="H5116" s="152">
        <v>69605.146922976623</v>
      </c>
      <c r="I5116" s="38">
        <f t="shared" si="118"/>
        <v>58004.289102480521</v>
      </c>
      <c r="J5116" s="25" t="s">
        <v>5690</v>
      </c>
      <c r="K5116" s="147">
        <f>H5116*0.72</f>
        <v>50115.70578454317</v>
      </c>
    </row>
    <row r="5117" spans="1:11" x14ac:dyDescent="0.2">
      <c r="A5117" s="54"/>
      <c r="C5117" s="25" t="s">
        <v>3726</v>
      </c>
      <c r="D5117" s="15"/>
      <c r="E5117" s="72" t="s">
        <v>5686</v>
      </c>
      <c r="F5117" s="58">
        <v>60160389</v>
      </c>
      <c r="G5117" s="4" t="s">
        <v>2564</v>
      </c>
      <c r="H5117" s="152">
        <v>80049.657562905675</v>
      </c>
      <c r="I5117" s="38">
        <f t="shared" si="118"/>
        <v>66708.04796908806</v>
      </c>
      <c r="J5117" s="25" t="s">
        <v>5690</v>
      </c>
      <c r="K5117" s="147">
        <f>H5117*0.72</f>
        <v>57635.753445292081</v>
      </c>
    </row>
    <row r="5118" spans="1:11" x14ac:dyDescent="0.2">
      <c r="A5118" s="54"/>
      <c r="C5118" s="25" t="s">
        <v>3726</v>
      </c>
      <c r="D5118" s="15"/>
      <c r="E5118" s="72" t="s">
        <v>5686</v>
      </c>
      <c r="F5118" s="58">
        <v>60121322</v>
      </c>
      <c r="G5118" s="4" t="s">
        <v>2565</v>
      </c>
      <c r="H5118" s="152">
        <v>84346.449343129891</v>
      </c>
      <c r="I5118" s="38">
        <f t="shared" si="118"/>
        <v>70288.707785941573</v>
      </c>
      <c r="J5118" s="25" t="s">
        <v>5690</v>
      </c>
      <c r="K5118" s="147">
        <f>H5118*0.72</f>
        <v>60729.443527053518</v>
      </c>
    </row>
    <row r="5119" spans="1:11" x14ac:dyDescent="0.2">
      <c r="A5119" s="54"/>
      <c r="C5119" s="25" t="s">
        <v>3726</v>
      </c>
      <c r="D5119" s="15"/>
      <c r="E5119" s="72" t="s">
        <v>5686</v>
      </c>
      <c r="F5119" s="58">
        <v>60121323</v>
      </c>
      <c r="G5119" s="4" t="s">
        <v>2566</v>
      </c>
      <c r="H5119" s="152">
        <v>96179.164969808786</v>
      </c>
      <c r="I5119" s="38">
        <f t="shared" si="118"/>
        <v>80149.304141507324</v>
      </c>
      <c r="J5119" s="25" t="s">
        <v>5690</v>
      </c>
      <c r="K5119" s="147">
        <f>H5119*0.72</f>
        <v>69248.998778262321</v>
      </c>
    </row>
    <row r="5120" spans="1:11" x14ac:dyDescent="0.2">
      <c r="A5120" s="54"/>
      <c r="C5120" s="25" t="s">
        <v>3726</v>
      </c>
      <c r="D5120" s="15"/>
      <c r="E5120" s="72" t="s">
        <v>5686</v>
      </c>
      <c r="F5120" s="58">
        <v>60160390</v>
      </c>
      <c r="G5120" s="4" t="s">
        <v>2567</v>
      </c>
      <c r="H5120" s="152">
        <v>102523.72974571196</v>
      </c>
      <c r="I5120" s="38">
        <f t="shared" si="118"/>
        <v>85436.441454759974</v>
      </c>
      <c r="J5120" s="25" t="s">
        <v>5690</v>
      </c>
      <c r="K5120" s="147">
        <f>H5120*0.72</f>
        <v>73817.085416912611</v>
      </c>
    </row>
    <row r="5121" spans="1:11" x14ac:dyDescent="0.2">
      <c r="A5121" s="54"/>
      <c r="C5121" s="25" t="s">
        <v>3726</v>
      </c>
      <c r="D5121" s="15"/>
      <c r="E5121" s="72" t="s">
        <v>5686</v>
      </c>
      <c r="F5121" s="58">
        <v>60140020</v>
      </c>
      <c r="G5121" s="4" t="s">
        <v>2568</v>
      </c>
      <c r="H5121" s="152">
        <v>51163.448366183038</v>
      </c>
      <c r="I5121" s="38">
        <f t="shared" si="118"/>
        <v>42636.2069718192</v>
      </c>
      <c r="J5121" s="25" t="s">
        <v>5690</v>
      </c>
      <c r="K5121" s="147">
        <f>H5121*0.72</f>
        <v>36837.682823651783</v>
      </c>
    </row>
    <row r="5122" spans="1:11" x14ac:dyDescent="0.2">
      <c r="A5122" s="54"/>
      <c r="C5122" s="25" t="s">
        <v>3726</v>
      </c>
      <c r="D5122" s="15"/>
      <c r="E5122" s="72" t="s">
        <v>5686</v>
      </c>
      <c r="F5122" s="58">
        <v>60119197</v>
      </c>
      <c r="G5122" s="4" t="s">
        <v>2569</v>
      </c>
      <c r="H5122" s="152">
        <v>66035.495389694799</v>
      </c>
      <c r="I5122" s="38">
        <f t="shared" si="118"/>
        <v>55029.579491412333</v>
      </c>
      <c r="J5122" s="25" t="s">
        <v>5690</v>
      </c>
      <c r="K5122" s="147">
        <f>H5122*0.72</f>
        <v>47545.556680580252</v>
      </c>
    </row>
    <row r="5123" spans="1:11" x14ac:dyDescent="0.2">
      <c r="A5123" s="54"/>
      <c r="C5123" s="25" t="s">
        <v>3726</v>
      </c>
      <c r="D5123" s="15"/>
      <c r="E5123" s="72" t="s">
        <v>5686</v>
      </c>
      <c r="F5123" s="58">
        <v>60140035</v>
      </c>
      <c r="G5123" s="4" t="s">
        <v>2570</v>
      </c>
      <c r="H5123" s="152">
        <v>77735.995487841734</v>
      </c>
      <c r="I5123" s="38">
        <f t="shared" si="118"/>
        <v>64779.996239868116</v>
      </c>
      <c r="J5123" s="25" t="s">
        <v>5690</v>
      </c>
      <c r="K5123" s="147">
        <f>H5123*0.72</f>
        <v>55969.916751246048</v>
      </c>
    </row>
    <row r="5124" spans="1:11" x14ac:dyDescent="0.2">
      <c r="A5124" s="54"/>
      <c r="C5124" s="25" t="s">
        <v>3726</v>
      </c>
      <c r="D5124" s="15"/>
      <c r="E5124" s="72" t="s">
        <v>5686</v>
      </c>
      <c r="F5124" s="58">
        <v>60119198</v>
      </c>
      <c r="G5124" s="4" t="s">
        <v>2571</v>
      </c>
      <c r="H5124" s="152">
        <v>93006.147119270478</v>
      </c>
      <c r="I5124" s="38">
        <f t="shared" si="118"/>
        <v>77505.122599392067</v>
      </c>
      <c r="J5124" s="25" t="s">
        <v>5690</v>
      </c>
      <c r="K5124" s="147">
        <f>H5124*0.72</f>
        <v>66964.425925874748</v>
      </c>
    </row>
    <row r="5125" spans="1:11" ht="15.75" x14ac:dyDescent="0.25">
      <c r="A5125" s="54"/>
      <c r="C5125" s="25"/>
      <c r="D5125" s="15"/>
      <c r="E5125" s="95"/>
      <c r="F5125" s="58"/>
      <c r="G5125" s="76"/>
      <c r="H5125" s="143"/>
      <c r="I5125" s="122"/>
      <c r="J5125" s="26"/>
      <c r="K5125" s="165"/>
    </row>
    <row r="5126" spans="1:11" ht="15.75" x14ac:dyDescent="0.25">
      <c r="A5126" s="54"/>
      <c r="C5126" s="25" t="s">
        <v>3726</v>
      </c>
      <c r="D5126" s="15"/>
      <c r="E5126" s="72" t="s">
        <v>5686</v>
      </c>
      <c r="F5126" s="103"/>
      <c r="G5126" s="76" t="s">
        <v>3617</v>
      </c>
      <c r="H5126" s="143"/>
      <c r="I5126" s="122"/>
      <c r="J5126" s="26"/>
      <c r="K5126" s="165"/>
    </row>
    <row r="5127" spans="1:11" x14ac:dyDescent="0.2">
      <c r="A5127" s="54"/>
      <c r="C5127" s="25" t="s">
        <v>3726</v>
      </c>
      <c r="D5127" s="15"/>
      <c r="E5127" s="72" t="s">
        <v>5686</v>
      </c>
      <c r="F5127" s="58">
        <v>504200200</v>
      </c>
      <c r="G5127" s="4" t="s">
        <v>2572</v>
      </c>
      <c r="H5127" s="152">
        <v>21081.841506107965</v>
      </c>
      <c r="I5127" s="38">
        <f t="shared" si="118"/>
        <v>17568.201255089971</v>
      </c>
      <c r="J5127" s="25" t="s">
        <v>5690</v>
      </c>
      <c r="K5127" s="147">
        <f>H5127*0.72</f>
        <v>15178.925884397735</v>
      </c>
    </row>
    <row r="5128" spans="1:11" x14ac:dyDescent="0.2">
      <c r="A5128" s="54"/>
      <c r="C5128" s="25" t="s">
        <v>3726</v>
      </c>
      <c r="D5128" s="15"/>
      <c r="E5128" s="72" t="s">
        <v>5686</v>
      </c>
      <c r="F5128" s="58">
        <v>504200210</v>
      </c>
      <c r="G5128" s="4" t="s">
        <v>2573</v>
      </c>
      <c r="H5128" s="152">
        <v>24205.283372016442</v>
      </c>
      <c r="I5128" s="38">
        <f t="shared" si="118"/>
        <v>20171.069476680368</v>
      </c>
      <c r="J5128" s="25" t="s">
        <v>5690</v>
      </c>
      <c r="K5128" s="147">
        <f>H5128*0.72</f>
        <v>17427.804027851838</v>
      </c>
    </row>
    <row r="5129" spans="1:11" x14ac:dyDescent="0.2">
      <c r="A5129" s="54"/>
      <c r="C5129" s="25" t="s">
        <v>3726</v>
      </c>
      <c r="D5129" s="15"/>
      <c r="E5129" s="72" t="s">
        <v>5686</v>
      </c>
      <c r="F5129" s="58">
        <v>504200220</v>
      </c>
      <c r="G5129" s="4" t="s">
        <v>2574</v>
      </c>
      <c r="H5129" s="152">
        <v>28283.568572577657</v>
      </c>
      <c r="I5129" s="38">
        <f t="shared" si="118"/>
        <v>23569.640477148048</v>
      </c>
      <c r="J5129" s="25" t="s">
        <v>5690</v>
      </c>
      <c r="K5129" s="147">
        <f>H5129*0.72</f>
        <v>20364.16937225591</v>
      </c>
    </row>
    <row r="5130" spans="1:11" x14ac:dyDescent="0.2">
      <c r="A5130" s="54"/>
      <c r="C5130" s="25" t="s">
        <v>3726</v>
      </c>
      <c r="D5130" s="15"/>
      <c r="E5130" s="72" t="s">
        <v>5686</v>
      </c>
      <c r="F5130" s="58">
        <v>504200230</v>
      </c>
      <c r="G5130" s="4" t="s">
        <v>2575</v>
      </c>
      <c r="H5130" s="152">
        <v>32881.50002494076</v>
      </c>
      <c r="I5130" s="38">
        <f t="shared" si="118"/>
        <v>27401.250020783969</v>
      </c>
      <c r="J5130" s="25" t="s">
        <v>5690</v>
      </c>
      <c r="K5130" s="147">
        <f>H5130*0.72</f>
        <v>23674.680017957347</v>
      </c>
    </row>
    <row r="5131" spans="1:11" x14ac:dyDescent="0.2">
      <c r="A5131" s="54"/>
      <c r="C5131" s="25" t="s">
        <v>3726</v>
      </c>
      <c r="D5131" s="15"/>
      <c r="E5131" s="72" t="s">
        <v>5686</v>
      </c>
      <c r="F5131" s="58">
        <v>504200240</v>
      </c>
      <c r="G5131" s="4" t="s">
        <v>2576</v>
      </c>
      <c r="H5131" s="152">
        <v>41904.771150265653</v>
      </c>
      <c r="I5131" s="38">
        <f t="shared" si="118"/>
        <v>34920.642625221379</v>
      </c>
      <c r="J5131" s="25" t="s">
        <v>5690</v>
      </c>
      <c r="K5131" s="147">
        <f>H5131*0.72</f>
        <v>30171.435228191269</v>
      </c>
    </row>
    <row r="5132" spans="1:11" x14ac:dyDescent="0.2">
      <c r="A5132" s="54"/>
      <c r="C5132" s="25" t="s">
        <v>3726</v>
      </c>
      <c r="D5132" s="15"/>
      <c r="E5132" s="72" t="s">
        <v>5686</v>
      </c>
      <c r="F5132" s="58">
        <v>504200250</v>
      </c>
      <c r="G5132" s="4" t="s">
        <v>2577</v>
      </c>
      <c r="H5132" s="152">
        <v>52835.890288429138</v>
      </c>
      <c r="I5132" s="38">
        <f t="shared" si="118"/>
        <v>44029.908573690947</v>
      </c>
      <c r="J5132" s="25" t="s">
        <v>5690</v>
      </c>
      <c r="K5132" s="147">
        <f>H5132*0.72</f>
        <v>38041.841007668976</v>
      </c>
    </row>
    <row r="5133" spans="1:11" x14ac:dyDescent="0.2">
      <c r="A5133" s="54"/>
      <c r="C5133" s="25" t="s">
        <v>3726</v>
      </c>
      <c r="D5133" s="15"/>
      <c r="E5133" s="72" t="s">
        <v>5686</v>
      </c>
      <c r="F5133" s="58">
        <v>504200400</v>
      </c>
      <c r="G5133" s="4" t="s">
        <v>2578</v>
      </c>
      <c r="H5133" s="152">
        <v>18999.546928835643</v>
      </c>
      <c r="I5133" s="38">
        <f t="shared" si="118"/>
        <v>15832.955774029704</v>
      </c>
      <c r="J5133" s="25" t="s">
        <v>5690</v>
      </c>
      <c r="K5133" s="147">
        <f>H5133*0.72</f>
        <v>13679.673788761664</v>
      </c>
    </row>
    <row r="5134" spans="1:11" x14ac:dyDescent="0.2">
      <c r="A5134" s="54"/>
      <c r="C5134" s="25" t="s">
        <v>3726</v>
      </c>
      <c r="D5134" s="15"/>
      <c r="E5134" s="72" t="s">
        <v>5686</v>
      </c>
      <c r="F5134" s="58">
        <v>504200410</v>
      </c>
      <c r="G5134" s="4" t="s">
        <v>2579</v>
      </c>
      <c r="H5134" s="152">
        <v>21428.89597850851</v>
      </c>
      <c r="I5134" s="38">
        <f t="shared" si="118"/>
        <v>17857.413315423761</v>
      </c>
      <c r="J5134" s="25" t="s">
        <v>5690</v>
      </c>
      <c r="K5134" s="147">
        <f>H5134*0.72</f>
        <v>15428.805104526127</v>
      </c>
    </row>
    <row r="5135" spans="1:11" x14ac:dyDescent="0.2">
      <c r="A5135" s="54"/>
      <c r="C5135" s="25" t="s">
        <v>3726</v>
      </c>
      <c r="D5135" s="15"/>
      <c r="E5135" s="72" t="s">
        <v>5686</v>
      </c>
      <c r="F5135" s="58">
        <v>504200420</v>
      </c>
      <c r="G5135" s="4" t="s">
        <v>2580</v>
      </c>
      <c r="H5135" s="152">
        <v>24466.017761868075</v>
      </c>
      <c r="I5135" s="38">
        <f t="shared" si="118"/>
        <v>20388.348134890064</v>
      </c>
      <c r="J5135" s="25" t="s">
        <v>5690</v>
      </c>
      <c r="K5135" s="147">
        <f>H5135*0.72</f>
        <v>17615.532788545013</v>
      </c>
    </row>
    <row r="5136" spans="1:11" x14ac:dyDescent="0.2">
      <c r="A5136" s="54"/>
      <c r="C5136" s="25" t="s">
        <v>3726</v>
      </c>
      <c r="D5136" s="15"/>
      <c r="E5136" s="72" t="s">
        <v>5686</v>
      </c>
      <c r="F5136" s="58">
        <v>504200430</v>
      </c>
      <c r="G5136" s="4" t="s">
        <v>2581</v>
      </c>
      <c r="H5136" s="152">
        <v>27156.117329958059</v>
      </c>
      <c r="I5136" s="38">
        <f t="shared" si="118"/>
        <v>22630.097774965048</v>
      </c>
      <c r="J5136" s="25" t="s">
        <v>5690</v>
      </c>
      <c r="K5136" s="147">
        <f>H5136*0.72</f>
        <v>19552.404477569802</v>
      </c>
    </row>
    <row r="5137" spans="1:11" x14ac:dyDescent="0.2">
      <c r="A5137" s="54"/>
      <c r="C5137" s="25" t="s">
        <v>3726</v>
      </c>
      <c r="D5137" s="15"/>
      <c r="E5137" s="72" t="s">
        <v>5686</v>
      </c>
      <c r="F5137" s="58">
        <v>504200440</v>
      </c>
      <c r="G5137" s="4" t="s">
        <v>2582</v>
      </c>
      <c r="H5137" s="152">
        <v>32273.711162688585</v>
      </c>
      <c r="I5137" s="38">
        <f t="shared" si="118"/>
        <v>26894.759302240487</v>
      </c>
      <c r="J5137" s="25" t="s">
        <v>5690</v>
      </c>
      <c r="K5137" s="147">
        <f>H5137*0.72</f>
        <v>23237.072037135782</v>
      </c>
    </row>
    <row r="5138" spans="1:11" x14ac:dyDescent="0.2">
      <c r="A5138" s="54"/>
      <c r="C5138" s="25" t="s">
        <v>3726</v>
      </c>
      <c r="D5138" s="15"/>
      <c r="E5138" s="72" t="s">
        <v>5686</v>
      </c>
      <c r="F5138" s="58">
        <v>504200450</v>
      </c>
      <c r="G5138" s="4" t="s">
        <v>2583</v>
      </c>
      <c r="H5138" s="152">
        <v>38695.025330373741</v>
      </c>
      <c r="I5138" s="38">
        <f t="shared" si="118"/>
        <v>32245.854441978117</v>
      </c>
      <c r="J5138" s="25" t="s">
        <v>5690</v>
      </c>
      <c r="K5138" s="147">
        <f>H5138*0.72</f>
        <v>27860.418237869093</v>
      </c>
    </row>
    <row r="5139" spans="1:11" x14ac:dyDescent="0.2">
      <c r="A5139" s="54"/>
      <c r="C5139" s="25" t="s">
        <v>3726</v>
      </c>
      <c r="D5139" s="15"/>
      <c r="E5139" s="72" t="s">
        <v>5686</v>
      </c>
      <c r="F5139" s="58">
        <v>504200460</v>
      </c>
      <c r="G5139" s="4" t="s">
        <v>2584</v>
      </c>
      <c r="H5139" s="152">
        <v>45288.947406025734</v>
      </c>
      <c r="I5139" s="38">
        <f t="shared" si="118"/>
        <v>37740.78950502145</v>
      </c>
      <c r="J5139" s="25" t="s">
        <v>5690</v>
      </c>
      <c r="K5139" s="147">
        <f>H5139*0.72</f>
        <v>32608.042132338527</v>
      </c>
    </row>
    <row r="5140" spans="1:11" x14ac:dyDescent="0.2">
      <c r="A5140" s="54"/>
      <c r="C5140" s="25" t="s">
        <v>3726</v>
      </c>
      <c r="D5140" s="15"/>
      <c r="E5140" s="72" t="s">
        <v>5686</v>
      </c>
      <c r="F5140" s="58">
        <v>504200470</v>
      </c>
      <c r="G5140" s="4" t="s">
        <v>2585</v>
      </c>
      <c r="H5140" s="152">
        <v>51361.384573409006</v>
      </c>
      <c r="I5140" s="38">
        <f t="shared" si="118"/>
        <v>42801.153811174176</v>
      </c>
      <c r="J5140" s="25" t="s">
        <v>5690</v>
      </c>
      <c r="K5140" s="147">
        <f>H5140*0.72</f>
        <v>36980.196892854481</v>
      </c>
    </row>
    <row r="5141" spans="1:11" x14ac:dyDescent="0.2">
      <c r="A5141" s="54"/>
      <c r="C5141" s="25" t="s">
        <v>3726</v>
      </c>
      <c r="D5141" s="15"/>
      <c r="E5141" s="72" t="s">
        <v>5686</v>
      </c>
      <c r="F5141" s="58">
        <v>504200600</v>
      </c>
      <c r="G5141" s="4" t="s">
        <v>2586</v>
      </c>
      <c r="H5141" s="152">
        <v>19781.782355521525</v>
      </c>
      <c r="I5141" s="38">
        <f t="shared" si="118"/>
        <v>16484.818629601272</v>
      </c>
      <c r="J5141" s="25" t="s">
        <v>5690</v>
      </c>
      <c r="K5141" s="147">
        <f>H5141*0.72</f>
        <v>14242.883295975498</v>
      </c>
    </row>
    <row r="5142" spans="1:11" x14ac:dyDescent="0.2">
      <c r="A5142" s="54"/>
      <c r="C5142" s="25" t="s">
        <v>3726</v>
      </c>
      <c r="D5142" s="15"/>
      <c r="E5142" s="72" t="s">
        <v>5686</v>
      </c>
      <c r="F5142" s="58">
        <v>504200610</v>
      </c>
      <c r="G5142" s="4" t="s">
        <v>2587</v>
      </c>
      <c r="H5142" s="152">
        <v>22122.988794744117</v>
      </c>
      <c r="I5142" s="38">
        <f t="shared" si="118"/>
        <v>18435.8239956201</v>
      </c>
      <c r="J5142" s="25" t="s">
        <v>5690</v>
      </c>
      <c r="K5142" s="147">
        <f>H5142*0.72</f>
        <v>15928.551932215763</v>
      </c>
    </row>
    <row r="5143" spans="1:11" x14ac:dyDescent="0.2">
      <c r="A5143" s="54"/>
      <c r="C5143" s="25" t="s">
        <v>3726</v>
      </c>
      <c r="D5143" s="15"/>
      <c r="E5143" s="72" t="s">
        <v>5686</v>
      </c>
      <c r="F5143" s="58">
        <v>504200620</v>
      </c>
      <c r="G5143" s="4" t="s">
        <v>2588</v>
      </c>
      <c r="H5143" s="152">
        <v>24726.768280285196</v>
      </c>
      <c r="I5143" s="38">
        <f t="shared" si="118"/>
        <v>20605.640233570997</v>
      </c>
      <c r="J5143" s="25" t="s">
        <v>5690</v>
      </c>
      <c r="K5143" s="147">
        <f>H5143*0.72</f>
        <v>17803.27316180534</v>
      </c>
    </row>
    <row r="5144" spans="1:11" x14ac:dyDescent="0.2">
      <c r="A5144" s="54"/>
      <c r="C5144" s="25" t="s">
        <v>3726</v>
      </c>
      <c r="D5144" s="15"/>
      <c r="E5144" s="72" t="s">
        <v>5686</v>
      </c>
      <c r="F5144" s="58">
        <v>504200630</v>
      </c>
      <c r="G5144" s="4" t="s">
        <v>2589</v>
      </c>
      <c r="H5144" s="152">
        <v>28630.606916412708</v>
      </c>
      <c r="I5144" s="38">
        <f t="shared" si="118"/>
        <v>23858.83909701059</v>
      </c>
      <c r="J5144" s="25" t="s">
        <v>5690</v>
      </c>
      <c r="K5144" s="147">
        <f>H5144*0.72</f>
        <v>20614.036979817149</v>
      </c>
    </row>
    <row r="5145" spans="1:11" x14ac:dyDescent="0.2">
      <c r="A5145" s="54"/>
      <c r="C5145" s="25" t="s">
        <v>3726</v>
      </c>
      <c r="D5145" s="15"/>
      <c r="E5145" s="72" t="s">
        <v>5686</v>
      </c>
      <c r="F5145" s="58">
        <v>504200640</v>
      </c>
      <c r="G5145" s="4" t="s">
        <v>2590</v>
      </c>
      <c r="H5145" s="152">
        <v>33228.55449734132</v>
      </c>
      <c r="I5145" s="38">
        <f t="shared" si="118"/>
        <v>27690.462081117767</v>
      </c>
      <c r="J5145" s="25" t="s">
        <v>5690</v>
      </c>
      <c r="K5145" s="147">
        <f>H5145*0.72</f>
        <v>23924.559238085749</v>
      </c>
    </row>
    <row r="5146" spans="1:11" x14ac:dyDescent="0.2">
      <c r="A5146" s="54"/>
      <c r="C5146" s="25" t="s">
        <v>3726</v>
      </c>
      <c r="D5146" s="15"/>
      <c r="E5146" s="72" t="s">
        <v>5686</v>
      </c>
      <c r="F5146" s="58">
        <v>504200650</v>
      </c>
      <c r="G5146" s="4" t="s">
        <v>2591</v>
      </c>
      <c r="H5146" s="152">
        <v>39214.687710741149</v>
      </c>
      <c r="I5146" s="38">
        <f t="shared" si="118"/>
        <v>32678.906425617624</v>
      </c>
      <c r="J5146" s="25" t="s">
        <v>5690</v>
      </c>
      <c r="K5146" s="147">
        <f>H5146*0.72</f>
        <v>28234.575151733625</v>
      </c>
    </row>
    <row r="5147" spans="1:11" x14ac:dyDescent="0.2">
      <c r="A5147" s="54"/>
      <c r="C5147" s="25" t="s">
        <v>3726</v>
      </c>
      <c r="D5147" s="15"/>
      <c r="E5147" s="72" t="s">
        <v>5686</v>
      </c>
      <c r="F5147" s="58">
        <v>504200660</v>
      </c>
      <c r="G5147" s="4" t="s">
        <v>2592</v>
      </c>
      <c r="H5147" s="152">
        <v>44767.462497756998</v>
      </c>
      <c r="I5147" s="38">
        <f t="shared" si="118"/>
        <v>37306.218748130836</v>
      </c>
      <c r="J5147" s="25" t="s">
        <v>5690</v>
      </c>
      <c r="K5147" s="147">
        <f>H5147*0.72</f>
        <v>32232.572998385036</v>
      </c>
    </row>
    <row r="5148" spans="1:11" x14ac:dyDescent="0.2">
      <c r="A5148" s="54"/>
      <c r="C5148" s="25" t="s">
        <v>3726</v>
      </c>
      <c r="D5148" s="15"/>
      <c r="E5148" s="72" t="s">
        <v>5686</v>
      </c>
      <c r="F5148" s="58">
        <v>504200670</v>
      </c>
      <c r="G5148" s="4" t="s">
        <v>2593</v>
      </c>
      <c r="H5148" s="152">
        <v>49886.894986954372</v>
      </c>
      <c r="I5148" s="38">
        <f t="shared" si="118"/>
        <v>41572.412489128648</v>
      </c>
      <c r="J5148" s="25" t="s">
        <v>5690</v>
      </c>
      <c r="K5148" s="147">
        <f>H5148*0.72</f>
        <v>35918.564390607149</v>
      </c>
    </row>
    <row r="5149" spans="1:11" x14ac:dyDescent="0.2">
      <c r="A5149" s="54"/>
      <c r="C5149" s="25" t="s">
        <v>3726</v>
      </c>
      <c r="D5149" s="15"/>
      <c r="E5149" s="72" t="s">
        <v>5686</v>
      </c>
      <c r="F5149" s="58">
        <v>504200680</v>
      </c>
      <c r="G5149" s="4" t="s">
        <v>2594</v>
      </c>
      <c r="H5149" s="152">
        <v>54745.576957734615</v>
      </c>
      <c r="I5149" s="38">
        <f t="shared" si="118"/>
        <v>45621.314131445513</v>
      </c>
      <c r="J5149" s="25" t="s">
        <v>5690</v>
      </c>
      <c r="K5149" s="147">
        <f>H5149*0.72</f>
        <v>39416.815409568924</v>
      </c>
    </row>
    <row r="5150" spans="1:11" x14ac:dyDescent="0.2">
      <c r="A5150" s="54"/>
      <c r="C5150" s="25" t="s">
        <v>3726</v>
      </c>
      <c r="D5150" s="15"/>
      <c r="E5150" s="72" t="s">
        <v>5686</v>
      </c>
      <c r="F5150" s="58">
        <v>504200800</v>
      </c>
      <c r="G5150" s="4" t="s">
        <v>2595</v>
      </c>
      <c r="H5150" s="152">
        <v>18479.884548468242</v>
      </c>
      <c r="I5150" s="38">
        <f t="shared" si="118"/>
        <v>15399.903790390203</v>
      </c>
      <c r="J5150" s="25" t="s">
        <v>5690</v>
      </c>
      <c r="K5150" s="147">
        <f>H5150*0.72</f>
        <v>13305.516874897134</v>
      </c>
    </row>
    <row r="5151" spans="1:11" x14ac:dyDescent="0.2">
      <c r="A5151" s="54"/>
      <c r="C5151" s="25" t="s">
        <v>3726</v>
      </c>
      <c r="D5151" s="15"/>
      <c r="E5151" s="72" t="s">
        <v>5686</v>
      </c>
      <c r="F5151" s="58">
        <v>504200810</v>
      </c>
      <c r="G5151" s="4" t="s">
        <v>2596</v>
      </c>
      <c r="H5151" s="152">
        <v>20040.694217471806</v>
      </c>
      <c r="I5151" s="38">
        <f t="shared" si="118"/>
        <v>16700.578514559838</v>
      </c>
      <c r="J5151" s="25" t="s">
        <v>5690</v>
      </c>
      <c r="K5151" s="147">
        <f>H5151*0.72</f>
        <v>14429.299836579699</v>
      </c>
    </row>
    <row r="5152" spans="1:11" x14ac:dyDescent="0.2">
      <c r="A5152" s="54"/>
      <c r="C5152" s="25" t="s">
        <v>3726</v>
      </c>
      <c r="D5152" s="15"/>
      <c r="E5152" s="72" t="s">
        <v>5686</v>
      </c>
      <c r="F5152" s="58">
        <v>504200820</v>
      </c>
      <c r="G5152" s="4" t="s">
        <v>2597</v>
      </c>
      <c r="H5152" s="152">
        <v>21689.630368360144</v>
      </c>
      <c r="I5152" s="38">
        <f t="shared" si="118"/>
        <v>18074.691973633453</v>
      </c>
      <c r="J5152" s="25" t="s">
        <v>5690</v>
      </c>
      <c r="K5152" s="147">
        <f>H5152*0.72</f>
        <v>15616.533865219302</v>
      </c>
    </row>
    <row r="5153" spans="1:11" x14ac:dyDescent="0.2">
      <c r="A5153" s="54"/>
      <c r="C5153" s="25" t="s">
        <v>3726</v>
      </c>
      <c r="D5153" s="15"/>
      <c r="E5153" s="72" t="s">
        <v>5686</v>
      </c>
      <c r="F5153" s="58">
        <v>504200830</v>
      </c>
      <c r="G5153" s="4" t="s">
        <v>2598</v>
      </c>
      <c r="H5153" s="152">
        <v>24985.680142235462</v>
      </c>
      <c r="I5153" s="38">
        <f t="shared" si="118"/>
        <v>20821.400118529553</v>
      </c>
      <c r="J5153" s="25" t="s">
        <v>5690</v>
      </c>
      <c r="K5153" s="147">
        <f>H5153*0.72</f>
        <v>17989.689702409531</v>
      </c>
    </row>
    <row r="5154" spans="1:11" x14ac:dyDescent="0.2">
      <c r="A5154" s="54"/>
      <c r="C5154" s="25" t="s">
        <v>3726</v>
      </c>
      <c r="D5154" s="15"/>
      <c r="E5154" s="72" t="s">
        <v>5686</v>
      </c>
      <c r="F5154" s="58">
        <v>504200840</v>
      </c>
      <c r="G5154" s="4" t="s">
        <v>2599</v>
      </c>
      <c r="H5154" s="152">
        <v>27675.763581759977</v>
      </c>
      <c r="I5154" s="38">
        <f t="shared" si="118"/>
        <v>23063.136318133314</v>
      </c>
      <c r="J5154" s="25" t="s">
        <v>5690</v>
      </c>
      <c r="K5154" s="147">
        <f>H5154*0.72</f>
        <v>19926.549778867182</v>
      </c>
    </row>
    <row r="5155" spans="1:11" x14ac:dyDescent="0.2">
      <c r="A5155" s="54"/>
      <c r="C5155" s="25" t="s">
        <v>3726</v>
      </c>
      <c r="D5155" s="15"/>
      <c r="E5155" s="72" t="s">
        <v>5686</v>
      </c>
      <c r="F5155" s="58">
        <v>504200850</v>
      </c>
      <c r="G5155" s="4" t="s">
        <v>2600</v>
      </c>
      <c r="H5155" s="152">
        <v>30885.509401651874</v>
      </c>
      <c r="I5155" s="38">
        <f t="shared" si="118"/>
        <v>25737.924501376561</v>
      </c>
      <c r="J5155" s="25" t="s">
        <v>5690</v>
      </c>
      <c r="K5155" s="147">
        <f>H5155*0.72</f>
        <v>22237.566769189347</v>
      </c>
    </row>
    <row r="5156" spans="1:11" x14ac:dyDescent="0.2">
      <c r="A5156" s="54"/>
      <c r="C5156" s="25" t="s">
        <v>3726</v>
      </c>
      <c r="D5156" s="15"/>
      <c r="E5156" s="72" t="s">
        <v>5686</v>
      </c>
      <c r="F5156" s="58">
        <v>504200860</v>
      </c>
      <c r="G5156" s="4" t="s">
        <v>2601</v>
      </c>
      <c r="H5156" s="152">
        <v>33922.647313576927</v>
      </c>
      <c r="I5156" s="38">
        <f t="shared" si="118"/>
        <v>28268.872761314105</v>
      </c>
      <c r="J5156" s="25" t="s">
        <v>5690</v>
      </c>
      <c r="K5156" s="147">
        <f>H5156*0.72</f>
        <v>24424.306065775385</v>
      </c>
    </row>
    <row r="5157" spans="1:11" x14ac:dyDescent="0.2">
      <c r="A5157" s="54"/>
      <c r="C5157" s="25" t="s">
        <v>3726</v>
      </c>
      <c r="D5157" s="15"/>
      <c r="E5157" s="72" t="s">
        <v>5686</v>
      </c>
      <c r="F5157" s="58">
        <v>504200870</v>
      </c>
      <c r="G5157" s="4" t="s">
        <v>2602</v>
      </c>
      <c r="H5157" s="152">
        <v>37046.089179485396</v>
      </c>
      <c r="I5157" s="38">
        <f t="shared" si="118"/>
        <v>30871.740982904499</v>
      </c>
      <c r="J5157" s="25" t="s">
        <v>5690</v>
      </c>
      <c r="K5157" s="147">
        <f>H5157*0.72</f>
        <v>26673.184209229483</v>
      </c>
    </row>
    <row r="5158" spans="1:11" x14ac:dyDescent="0.2">
      <c r="A5158" s="54"/>
      <c r="C5158" s="25" t="s">
        <v>3726</v>
      </c>
      <c r="D5158" s="15"/>
      <c r="E5158" s="72" t="s">
        <v>5686</v>
      </c>
      <c r="F5158" s="58">
        <v>504200880</v>
      </c>
      <c r="G5158" s="4" t="s">
        <v>2603</v>
      </c>
      <c r="H5158" s="152">
        <v>40949.927815612915</v>
      </c>
      <c r="I5158" s="38">
        <f t="shared" si="118"/>
        <v>34124.939846344096</v>
      </c>
      <c r="J5158" s="25" t="s">
        <v>5690</v>
      </c>
      <c r="K5158" s="147">
        <f>H5158*0.72</f>
        <v>29483.948027241298</v>
      </c>
    </row>
    <row r="5159" spans="1:11" x14ac:dyDescent="0.2">
      <c r="A5159" s="54"/>
      <c r="C5159" s="25" t="s">
        <v>3726</v>
      </c>
      <c r="D5159" s="15"/>
      <c r="E5159" s="72" t="s">
        <v>5686</v>
      </c>
      <c r="F5159" s="58">
        <v>504200890</v>
      </c>
      <c r="G5159" s="4" t="s">
        <v>2604</v>
      </c>
      <c r="H5159" s="152">
        <v>44159.673635504812</v>
      </c>
      <c r="I5159" s="38">
        <f t="shared" si="118"/>
        <v>36799.728029587342</v>
      </c>
      <c r="J5159" s="25" t="s">
        <v>5690</v>
      </c>
      <c r="K5159" s="147">
        <f>H5159*0.72</f>
        <v>31794.965017563463</v>
      </c>
    </row>
    <row r="5160" spans="1:11" x14ac:dyDescent="0.2">
      <c r="A5160" s="54"/>
      <c r="C5160" s="25" t="s">
        <v>3726</v>
      </c>
      <c r="D5160" s="15"/>
      <c r="E5160" s="72" t="s">
        <v>5686</v>
      </c>
      <c r="F5160" s="58">
        <v>504200900</v>
      </c>
      <c r="G5160" s="4" t="s">
        <v>2605</v>
      </c>
      <c r="H5160" s="152">
        <v>50406.541238756261</v>
      </c>
      <c r="I5160" s="38">
        <f t="shared" si="118"/>
        <v>42005.451032296885</v>
      </c>
      <c r="J5160" s="25" t="s">
        <v>5690</v>
      </c>
      <c r="K5160" s="147">
        <f>H5160*0.72</f>
        <v>36292.709691904507</v>
      </c>
    </row>
    <row r="5161" spans="1:11" x14ac:dyDescent="0.2">
      <c r="A5161" s="54"/>
      <c r="C5161" s="25" t="s">
        <v>3726</v>
      </c>
      <c r="D5161" s="15"/>
      <c r="E5161" s="72" t="s">
        <v>5686</v>
      </c>
      <c r="F5161" s="58">
        <v>504201000</v>
      </c>
      <c r="G5161" s="4" t="s">
        <v>2606</v>
      </c>
      <c r="H5161" s="152">
        <v>22297.435359177824</v>
      </c>
      <c r="I5161" s="38">
        <f t="shared" si="118"/>
        <v>18581.196132648187</v>
      </c>
      <c r="J5161" s="25" t="s">
        <v>5690</v>
      </c>
      <c r="K5161" s="147">
        <f>H5161*0.72</f>
        <v>16054.153458608032</v>
      </c>
    </row>
    <row r="5162" spans="1:11" x14ac:dyDescent="0.2">
      <c r="A5162" s="54"/>
      <c r="C5162" s="25" t="s">
        <v>3726</v>
      </c>
      <c r="D5162" s="15"/>
      <c r="E5162" s="72" t="s">
        <v>5686</v>
      </c>
      <c r="F5162" s="58">
        <v>504201010</v>
      </c>
      <c r="G5162" s="4" t="s">
        <v>2607</v>
      </c>
      <c r="H5162" s="152">
        <v>24118.979418033021</v>
      </c>
      <c r="I5162" s="38">
        <f t="shared" si="118"/>
        <v>20099.149515027519</v>
      </c>
      <c r="J5162" s="25" t="s">
        <v>5690</v>
      </c>
      <c r="K5162" s="147">
        <f>H5162*0.72</f>
        <v>17365.665180983775</v>
      </c>
    </row>
    <row r="5163" spans="1:11" x14ac:dyDescent="0.2">
      <c r="A5163" s="54"/>
      <c r="C5163" s="25" t="s">
        <v>3726</v>
      </c>
      <c r="D5163" s="15"/>
      <c r="E5163" s="72" t="s">
        <v>5686</v>
      </c>
      <c r="F5163" s="58">
        <v>504201020</v>
      </c>
      <c r="G5163" s="4" t="s">
        <v>2608</v>
      </c>
      <c r="H5163" s="152">
        <v>27762.067535743397</v>
      </c>
      <c r="I5163" s="38">
        <f t="shared" si="118"/>
        <v>23135.056279786164</v>
      </c>
      <c r="J5163" s="25" t="s">
        <v>5690</v>
      </c>
      <c r="K5163" s="147">
        <f>H5163*0.72</f>
        <v>19988.688625735245</v>
      </c>
    </row>
    <row r="5164" spans="1:11" x14ac:dyDescent="0.2">
      <c r="A5164" s="54"/>
      <c r="C5164" s="25" t="s">
        <v>3726</v>
      </c>
      <c r="D5164" s="15"/>
      <c r="E5164" s="72" t="s">
        <v>5686</v>
      </c>
      <c r="F5164" s="58">
        <v>504201030</v>
      </c>
      <c r="G5164" s="4" t="s">
        <v>2609</v>
      </c>
      <c r="H5164" s="152">
        <v>34616.740129812548</v>
      </c>
      <c r="I5164" s="38">
        <f t="shared" si="118"/>
        <v>28847.283441510459</v>
      </c>
      <c r="J5164" s="25" t="s">
        <v>5690</v>
      </c>
      <c r="K5164" s="147">
        <f>H5164*0.72</f>
        <v>24924.052893465032</v>
      </c>
    </row>
    <row r="5165" spans="1:11" x14ac:dyDescent="0.2">
      <c r="A5165" s="54"/>
      <c r="C5165" s="25" t="s">
        <v>3726</v>
      </c>
      <c r="D5165" s="15"/>
      <c r="E5165" s="72" t="s">
        <v>5686</v>
      </c>
      <c r="F5165" s="58">
        <v>504201040</v>
      </c>
      <c r="G5165" s="4" t="s">
        <v>2610</v>
      </c>
      <c r="H5165" s="152">
        <v>38695.025330373741</v>
      </c>
      <c r="I5165" s="38">
        <f t="shared" si="118"/>
        <v>32245.854441978117</v>
      </c>
      <c r="J5165" s="25" t="s">
        <v>5690</v>
      </c>
      <c r="K5165" s="147">
        <f>H5165*0.72</f>
        <v>27860.418237869093</v>
      </c>
    </row>
    <row r="5166" spans="1:11" x14ac:dyDescent="0.2">
      <c r="A5166" s="54"/>
      <c r="C5166" s="25" t="s">
        <v>3726</v>
      </c>
      <c r="D5166" s="15"/>
      <c r="E5166" s="72" t="s">
        <v>5686</v>
      </c>
      <c r="F5166" s="58">
        <v>504201050</v>
      </c>
      <c r="G5166" s="4" t="s">
        <v>2611</v>
      </c>
      <c r="H5166" s="152">
        <v>42859.614484918384</v>
      </c>
      <c r="I5166" s="38">
        <f t="shared" si="118"/>
        <v>35716.345404098654</v>
      </c>
      <c r="J5166" s="25" t="s">
        <v>5690</v>
      </c>
      <c r="K5166" s="147">
        <f>H5166*0.72</f>
        <v>30858.922429141236</v>
      </c>
    </row>
    <row r="5167" spans="1:11" x14ac:dyDescent="0.2">
      <c r="A5167" s="54"/>
      <c r="C5167" s="25" t="s">
        <v>3726</v>
      </c>
      <c r="D5167" s="15"/>
      <c r="E5167" s="72" t="s">
        <v>5686</v>
      </c>
      <c r="F5167" s="58">
        <v>504201060</v>
      </c>
      <c r="G5167" s="4" t="s">
        <v>2612</v>
      </c>
      <c r="H5167" s="152">
        <v>48498.693225917661</v>
      </c>
      <c r="I5167" s="38">
        <f t="shared" si="118"/>
        <v>40415.577688264719</v>
      </c>
      <c r="J5167" s="25" t="s">
        <v>5690</v>
      </c>
      <c r="K5167" s="147">
        <f>H5167*0.72</f>
        <v>34919.059122660714</v>
      </c>
    </row>
    <row r="5168" spans="1:11" x14ac:dyDescent="0.2">
      <c r="A5168" s="54"/>
      <c r="C5168" s="25" t="s">
        <v>3726</v>
      </c>
      <c r="D5168" s="15"/>
      <c r="E5168" s="72" t="s">
        <v>5686</v>
      </c>
      <c r="F5168" s="58">
        <v>504201070</v>
      </c>
      <c r="G5168" s="4" t="s">
        <v>2613</v>
      </c>
      <c r="H5168" s="152">
        <v>54137.788095482429</v>
      </c>
      <c r="I5168" s="38">
        <f t="shared" si="118"/>
        <v>45114.823412902027</v>
      </c>
      <c r="J5168" s="25" t="s">
        <v>5690</v>
      </c>
      <c r="K5168" s="147">
        <f>H5168*0.72</f>
        <v>38979.207428747344</v>
      </c>
    </row>
    <row r="5169" spans="1:11" x14ac:dyDescent="0.2">
      <c r="A5169" s="54"/>
      <c r="C5169" s="25" t="s">
        <v>3726</v>
      </c>
      <c r="D5169" s="15"/>
      <c r="E5169" s="72" t="s">
        <v>5686</v>
      </c>
      <c r="F5169" s="58">
        <v>504201080</v>
      </c>
      <c r="G5169" s="4" t="s">
        <v>2614</v>
      </c>
      <c r="H5169" s="152">
        <v>60992.460689551568</v>
      </c>
      <c r="I5169" s="38">
        <f t="shared" si="118"/>
        <v>50827.050574626308</v>
      </c>
      <c r="J5169" s="25" t="s">
        <v>5690</v>
      </c>
      <c r="K5169" s="147">
        <f>H5169*0.72</f>
        <v>43914.571696477127</v>
      </c>
    </row>
    <row r="5170" spans="1:11" x14ac:dyDescent="0.2">
      <c r="A5170" s="54"/>
      <c r="C5170" s="25" t="s">
        <v>3726</v>
      </c>
      <c r="D5170" s="15"/>
      <c r="E5170" s="72" t="s">
        <v>5686</v>
      </c>
      <c r="F5170" s="58">
        <v>504201090</v>
      </c>
      <c r="G5170" s="4" t="s">
        <v>2615</v>
      </c>
      <c r="H5170" s="152">
        <v>69319.784213608495</v>
      </c>
      <c r="I5170" s="38">
        <f t="shared" si="118"/>
        <v>57766.486844673746</v>
      </c>
      <c r="J5170" s="25" t="s">
        <v>5690</v>
      </c>
      <c r="K5170" s="147">
        <f>H5170*0.72</f>
        <v>49910.244633798116</v>
      </c>
    </row>
    <row r="5171" spans="1:11" x14ac:dyDescent="0.2">
      <c r="A5171" s="54"/>
      <c r="C5171" s="25" t="s">
        <v>3726</v>
      </c>
      <c r="D5171" s="15"/>
      <c r="E5171" s="72" t="s">
        <v>5686</v>
      </c>
      <c r="F5171" s="58">
        <v>504201200</v>
      </c>
      <c r="G5171" s="4" t="s">
        <v>2616</v>
      </c>
      <c r="H5171" s="152">
        <v>31320.690355937204</v>
      </c>
      <c r="I5171" s="38">
        <f t="shared" ref="I5171:I5234" si="119">H5171/1.2</f>
        <v>26100.575296614337</v>
      </c>
      <c r="J5171" s="25" t="s">
        <v>5690</v>
      </c>
      <c r="K5171" s="147">
        <f>H5171*0.72</f>
        <v>22550.897056274785</v>
      </c>
    </row>
    <row r="5172" spans="1:11" x14ac:dyDescent="0.2">
      <c r="A5172" s="54"/>
      <c r="C5172" s="25" t="s">
        <v>3726</v>
      </c>
      <c r="D5172" s="15"/>
      <c r="E5172" s="72" t="s">
        <v>5686</v>
      </c>
      <c r="F5172" s="58">
        <v>504201210</v>
      </c>
      <c r="G5172" s="4" t="s">
        <v>2617</v>
      </c>
      <c r="H5172" s="152">
        <v>38173.54042210499</v>
      </c>
      <c r="I5172" s="38">
        <f t="shared" si="119"/>
        <v>31811.283685087492</v>
      </c>
      <c r="J5172" s="25" t="s">
        <v>5690</v>
      </c>
      <c r="K5172" s="147">
        <f>H5172*0.72</f>
        <v>27484.949103915591</v>
      </c>
    </row>
    <row r="5173" spans="1:11" x14ac:dyDescent="0.2">
      <c r="A5173" s="54"/>
      <c r="C5173" s="25" t="s">
        <v>3726</v>
      </c>
      <c r="D5173" s="15"/>
      <c r="E5173" s="72" t="s">
        <v>5686</v>
      </c>
      <c r="F5173" s="58">
        <v>504201220</v>
      </c>
      <c r="G5173" s="4" t="s">
        <v>2618</v>
      </c>
      <c r="H5173" s="152">
        <v>45461.555313992598</v>
      </c>
      <c r="I5173" s="38">
        <f t="shared" si="119"/>
        <v>37884.629428327164</v>
      </c>
      <c r="J5173" s="25" t="s">
        <v>5690</v>
      </c>
      <c r="K5173" s="147">
        <f>H5173*0.72</f>
        <v>32732.319826074669</v>
      </c>
    </row>
    <row r="5174" spans="1:11" x14ac:dyDescent="0.2">
      <c r="A5174" s="54"/>
      <c r="C5174" s="25" t="s">
        <v>3726</v>
      </c>
      <c r="D5174" s="15"/>
      <c r="E5174" s="72" t="s">
        <v>5686</v>
      </c>
      <c r="F5174" s="58">
        <v>504201230</v>
      </c>
      <c r="G5174" s="4" t="s">
        <v>2619</v>
      </c>
      <c r="H5174" s="152">
        <v>56827.871535006947</v>
      </c>
      <c r="I5174" s="38">
        <f t="shared" si="119"/>
        <v>47356.559612505793</v>
      </c>
      <c r="J5174" s="25" t="s">
        <v>5690</v>
      </c>
      <c r="K5174" s="147">
        <f>H5174*0.72</f>
        <v>40916.067505204999</v>
      </c>
    </row>
    <row r="5175" spans="1:11" ht="15.75" x14ac:dyDescent="0.25">
      <c r="A5175" s="54"/>
      <c r="C5175" s="25"/>
      <c r="D5175" s="15"/>
      <c r="E5175" s="15"/>
      <c r="F5175" s="58"/>
      <c r="G5175" s="76"/>
      <c r="H5175" s="143"/>
      <c r="I5175" s="122"/>
      <c r="J5175" s="26"/>
      <c r="K5175" s="144"/>
    </row>
    <row r="5176" spans="1:11" ht="15.75" x14ac:dyDescent="0.25">
      <c r="A5176" s="54"/>
      <c r="C5176" s="25" t="s">
        <v>3620</v>
      </c>
      <c r="D5176" s="15"/>
      <c r="E5176" s="15"/>
      <c r="F5176" s="103"/>
      <c r="G5176" s="76" t="s">
        <v>54</v>
      </c>
      <c r="H5176" s="143"/>
      <c r="I5176" s="122"/>
      <c r="J5176" s="26"/>
      <c r="K5176" s="144"/>
    </row>
    <row r="5177" spans="1:11" x14ac:dyDescent="0.2">
      <c r="A5177" s="54"/>
      <c r="C5177" s="25" t="s">
        <v>3620</v>
      </c>
      <c r="D5177" s="15"/>
      <c r="E5177" s="15"/>
      <c r="F5177" s="58">
        <v>60149594</v>
      </c>
      <c r="G5177" s="4" t="s">
        <v>2337</v>
      </c>
      <c r="H5177" s="152">
        <v>780.39677021903231</v>
      </c>
      <c r="I5177" s="38">
        <f t="shared" si="119"/>
        <v>650.33064184919363</v>
      </c>
      <c r="J5177" s="25" t="s">
        <v>5685</v>
      </c>
      <c r="K5177" s="147">
        <f>H5177*0.68</f>
        <v>530.66980374894206</v>
      </c>
    </row>
    <row r="5178" spans="1:11" x14ac:dyDescent="0.2">
      <c r="A5178" s="54"/>
      <c r="C5178" s="25" t="s">
        <v>3620</v>
      </c>
      <c r="D5178" s="15"/>
      <c r="E5178" s="15"/>
      <c r="F5178" s="58">
        <v>60149595</v>
      </c>
      <c r="G5178" s="4" t="s">
        <v>2338</v>
      </c>
      <c r="H5178" s="152">
        <v>1041.1472886361591</v>
      </c>
      <c r="I5178" s="38">
        <f t="shared" si="119"/>
        <v>867.62274053013266</v>
      </c>
      <c r="J5178" s="25" t="s">
        <v>5685</v>
      </c>
      <c r="K5178" s="147">
        <f>H5178*0.68</f>
        <v>707.98015627258826</v>
      </c>
    </row>
    <row r="5179" spans="1:11" x14ac:dyDescent="0.2">
      <c r="A5179" s="54"/>
      <c r="C5179" s="25" t="s">
        <v>3620</v>
      </c>
      <c r="D5179" s="15"/>
      <c r="E5179" s="15"/>
      <c r="F5179" s="58">
        <v>60149596</v>
      </c>
      <c r="G5179" s="4" t="s">
        <v>2339</v>
      </c>
      <c r="H5179" s="152">
        <v>1648.9361508883399</v>
      </c>
      <c r="I5179" s="38">
        <f t="shared" si="119"/>
        <v>1374.1134590736167</v>
      </c>
      <c r="J5179" s="25" t="s">
        <v>5685</v>
      </c>
      <c r="K5179" s="147">
        <f>H5179*0.68</f>
        <v>1121.2765826040711</v>
      </c>
    </row>
    <row r="5180" spans="1:11" x14ac:dyDescent="0.2">
      <c r="A5180" s="54"/>
      <c r="C5180" s="25" t="s">
        <v>3620</v>
      </c>
      <c r="D5180" s="15"/>
      <c r="E5180" s="15"/>
      <c r="F5180" s="58">
        <v>547120020</v>
      </c>
      <c r="G5180" s="4" t="s">
        <v>2620</v>
      </c>
      <c r="H5180" s="152">
        <v>2313.6588493508543</v>
      </c>
      <c r="I5180" s="38">
        <f t="shared" si="119"/>
        <v>1928.0490411257119</v>
      </c>
      <c r="J5180" s="25" t="s">
        <v>5685</v>
      </c>
      <c r="K5180" s="147">
        <f>H5180*0.68</f>
        <v>1573.288017558581</v>
      </c>
    </row>
    <row r="5181" spans="1:11" x14ac:dyDescent="0.2">
      <c r="A5181" s="54"/>
      <c r="C5181" s="25" t="s">
        <v>3620</v>
      </c>
      <c r="D5181" s="15"/>
      <c r="E5181" s="15"/>
      <c r="F5181" s="58" t="s">
        <v>2341</v>
      </c>
      <c r="G5181" s="4" t="s">
        <v>2342</v>
      </c>
      <c r="H5181" s="152">
        <v>4805.4254475036078</v>
      </c>
      <c r="I5181" s="38">
        <f t="shared" si="119"/>
        <v>4004.5212062530068</v>
      </c>
      <c r="J5181" s="25" t="s">
        <v>5685</v>
      </c>
      <c r="K5181" s="147">
        <f>H5181*0.68</f>
        <v>3267.6893043024534</v>
      </c>
    </row>
    <row r="5182" spans="1:11" ht="15.75" x14ac:dyDescent="0.25">
      <c r="A5182" s="54"/>
      <c r="C5182" s="25"/>
      <c r="D5182" s="15"/>
      <c r="E5182" s="15"/>
      <c r="F5182" s="58"/>
      <c r="G5182" s="76"/>
      <c r="H5182" s="143"/>
      <c r="I5182" s="122"/>
      <c r="J5182" s="26"/>
      <c r="K5182" s="144"/>
    </row>
    <row r="5183" spans="1:11" ht="15.75" x14ac:dyDescent="0.25">
      <c r="A5183" s="54"/>
      <c r="C5183" s="25"/>
      <c r="D5183" s="15"/>
      <c r="E5183" s="15"/>
      <c r="F5183" s="58"/>
      <c r="G5183" s="76" t="s">
        <v>5738</v>
      </c>
      <c r="H5183" s="143"/>
      <c r="I5183" s="122"/>
      <c r="J5183" s="26"/>
      <c r="K5183" s="144"/>
    </row>
    <row r="5184" spans="1:11" ht="15.75" x14ac:dyDescent="0.25">
      <c r="A5184" s="54"/>
      <c r="C5184" s="25" t="s">
        <v>3735</v>
      </c>
      <c r="D5184" s="15"/>
      <c r="E5184" s="15"/>
      <c r="F5184" s="103"/>
      <c r="G5184" s="76" t="s">
        <v>5739</v>
      </c>
      <c r="H5184" s="143"/>
      <c r="I5184" s="122"/>
      <c r="J5184" s="26"/>
      <c r="K5184" s="144"/>
    </row>
    <row r="5185" spans="1:11" x14ac:dyDescent="0.2">
      <c r="A5185" s="54"/>
      <c r="C5185" s="25" t="s">
        <v>3735</v>
      </c>
      <c r="D5185" s="15"/>
      <c r="E5185" s="15"/>
      <c r="F5185" s="58">
        <v>60122739</v>
      </c>
      <c r="G5185" s="4" t="s">
        <v>2621</v>
      </c>
      <c r="H5185" s="152">
        <v>26155.355969330594</v>
      </c>
      <c r="I5185" s="38">
        <f t="shared" si="119"/>
        <v>21796.129974442163</v>
      </c>
      <c r="J5185" s="25" t="s">
        <v>5690</v>
      </c>
      <c r="K5185" s="147">
        <f>H5185*0.68</f>
        <v>17785.642059144804</v>
      </c>
    </row>
    <row r="5186" spans="1:11" x14ac:dyDescent="0.2">
      <c r="A5186" s="54"/>
      <c r="C5186" s="25" t="s">
        <v>3735</v>
      </c>
      <c r="D5186" s="15"/>
      <c r="E5186" s="15"/>
      <c r="F5186" s="58">
        <v>60122740</v>
      </c>
      <c r="G5186" s="4" t="s">
        <v>2622</v>
      </c>
      <c r="H5186" s="152">
        <v>27339.741048160518</v>
      </c>
      <c r="I5186" s="38">
        <f t="shared" si="119"/>
        <v>22783.117540133768</v>
      </c>
      <c r="J5186" s="25" t="s">
        <v>5690</v>
      </c>
      <c r="K5186" s="147">
        <f>H5186*0.68</f>
        <v>18591.023912749155</v>
      </c>
    </row>
    <row r="5187" spans="1:11" x14ac:dyDescent="0.2">
      <c r="A5187" s="54"/>
      <c r="C5187" s="25" t="s">
        <v>3735</v>
      </c>
      <c r="D5187" s="15"/>
      <c r="E5187" s="15"/>
      <c r="F5187" s="58">
        <v>60122741</v>
      </c>
      <c r="G5187" s="4" t="s">
        <v>2623</v>
      </c>
      <c r="H5187" s="152">
        <v>29455.083056139625</v>
      </c>
      <c r="I5187" s="38">
        <f t="shared" si="119"/>
        <v>24545.902546783022</v>
      </c>
      <c r="J5187" s="25" t="s">
        <v>5690</v>
      </c>
      <c r="K5187" s="147">
        <f>H5187*0.68</f>
        <v>20029.456478174947</v>
      </c>
    </row>
    <row r="5188" spans="1:11" x14ac:dyDescent="0.2">
      <c r="A5188" s="54"/>
      <c r="C5188" s="25" t="s">
        <v>3735</v>
      </c>
      <c r="D5188" s="15"/>
      <c r="E5188" s="15"/>
      <c r="F5188" s="58">
        <v>60122742</v>
      </c>
      <c r="G5188" s="4" t="s">
        <v>2624</v>
      </c>
      <c r="H5188" s="152">
        <v>32841.097968366572</v>
      </c>
      <c r="I5188" s="38">
        <f t="shared" si="119"/>
        <v>27367.581640305478</v>
      </c>
      <c r="J5188" s="25" t="s">
        <v>5690</v>
      </c>
      <c r="K5188" s="147">
        <f>H5188*0.68</f>
        <v>22331.94661848927</v>
      </c>
    </row>
    <row r="5189" spans="1:11" x14ac:dyDescent="0.2">
      <c r="A5189" s="54"/>
      <c r="C5189" s="25" t="s">
        <v>3735</v>
      </c>
      <c r="D5189" s="15"/>
      <c r="E5189" s="15"/>
      <c r="F5189" s="58">
        <v>60122743</v>
      </c>
      <c r="G5189" s="4" t="s">
        <v>2625</v>
      </c>
      <c r="H5189" s="152">
        <v>42444.626494637407</v>
      </c>
      <c r="I5189" s="38">
        <f t="shared" si="119"/>
        <v>35370.522078864509</v>
      </c>
      <c r="J5189" s="25" t="s">
        <v>5690</v>
      </c>
      <c r="K5189" s="147">
        <f>H5189*0.68</f>
        <v>28862.34601635344</v>
      </c>
    </row>
    <row r="5190" spans="1:11" x14ac:dyDescent="0.2">
      <c r="A5190" s="54"/>
      <c r="C5190" s="25" t="s">
        <v>3735</v>
      </c>
      <c r="D5190" s="15"/>
      <c r="E5190" s="15"/>
      <c r="F5190" s="58">
        <v>60122744</v>
      </c>
      <c r="G5190" s="4" t="s">
        <v>2626</v>
      </c>
      <c r="H5190" s="152">
        <v>53656.689115222369</v>
      </c>
      <c r="I5190" s="38">
        <f t="shared" si="119"/>
        <v>44713.907596018646</v>
      </c>
      <c r="J5190" s="25" t="s">
        <v>5690</v>
      </c>
      <c r="K5190" s="147">
        <f>H5190*0.68</f>
        <v>36486.548598351212</v>
      </c>
    </row>
    <row r="5191" spans="1:11" x14ac:dyDescent="0.2">
      <c r="A5191" s="94"/>
      <c r="C5191" s="25" t="s">
        <v>3735</v>
      </c>
      <c r="D5191" s="15"/>
      <c r="E5191" s="15"/>
      <c r="F5191" s="58">
        <v>60185921</v>
      </c>
      <c r="G5191" s="4" t="s">
        <v>6138</v>
      </c>
      <c r="H5191" s="152">
        <v>97694.132033898321</v>
      </c>
      <c r="I5191" s="38">
        <f t="shared" si="119"/>
        <v>81411.776694915272</v>
      </c>
      <c r="J5191" s="25" t="s">
        <v>5690</v>
      </c>
      <c r="K5191" s="147">
        <f>H5191*0.68</f>
        <v>66432.00978305086</v>
      </c>
    </row>
    <row r="5192" spans="1:11" x14ac:dyDescent="0.2">
      <c r="A5192" s="94"/>
      <c r="C5192" s="25" t="s">
        <v>3735</v>
      </c>
      <c r="D5192" s="15"/>
      <c r="E5192" s="15"/>
      <c r="F5192" s="58">
        <v>60122779</v>
      </c>
      <c r="G5192" s="4" t="s">
        <v>6137</v>
      </c>
      <c r="H5192" s="152">
        <v>103169.10966101696</v>
      </c>
      <c r="I5192" s="38">
        <f t="shared" si="119"/>
        <v>85974.258050847478</v>
      </c>
      <c r="J5192" s="25" t="s">
        <v>5690</v>
      </c>
      <c r="K5192" s="147">
        <f>H5192*0.68</f>
        <v>70154.994569491537</v>
      </c>
    </row>
    <row r="5193" spans="1:11" x14ac:dyDescent="0.2">
      <c r="A5193" s="94"/>
      <c r="C5193" s="25" t="s">
        <v>3735</v>
      </c>
      <c r="D5193" s="15"/>
      <c r="E5193" s="15"/>
      <c r="F5193" s="58">
        <v>60185385</v>
      </c>
      <c r="G5193" s="4" t="s">
        <v>6139</v>
      </c>
      <c r="H5193" s="152">
        <v>106334.33110169493</v>
      </c>
      <c r="I5193" s="38">
        <f t="shared" si="119"/>
        <v>88611.942584745775</v>
      </c>
      <c r="J5193" s="25" t="s">
        <v>5690</v>
      </c>
      <c r="K5193" s="147">
        <f>H5193*0.68</f>
        <v>72307.345149152563</v>
      </c>
    </row>
    <row r="5194" spans="1:11" x14ac:dyDescent="0.2">
      <c r="A5194" s="54"/>
      <c r="C5194" s="25" t="s">
        <v>3735</v>
      </c>
      <c r="D5194" s="15"/>
      <c r="E5194" s="15"/>
      <c r="F5194" s="58">
        <v>60122746</v>
      </c>
      <c r="G5194" s="4" t="s">
        <v>2627</v>
      </c>
      <c r="H5194" s="152">
        <v>25224.3829116159</v>
      </c>
      <c r="I5194" s="38">
        <f t="shared" si="119"/>
        <v>21020.319093013251</v>
      </c>
      <c r="J5194" s="25" t="s">
        <v>5690</v>
      </c>
      <c r="K5194" s="147">
        <f>H5194*0.68</f>
        <v>17152.580379898813</v>
      </c>
    </row>
    <row r="5195" spans="1:11" x14ac:dyDescent="0.2">
      <c r="A5195" s="54"/>
      <c r="C5195" s="25" t="s">
        <v>3735</v>
      </c>
      <c r="D5195" s="15"/>
      <c r="E5195" s="15"/>
      <c r="F5195" s="58">
        <v>60122745</v>
      </c>
      <c r="G5195" s="4" t="s">
        <v>2628</v>
      </c>
      <c r="H5195" s="152">
        <v>25224.3829116159</v>
      </c>
      <c r="I5195" s="38">
        <f t="shared" si="119"/>
        <v>21020.319093013251</v>
      </c>
      <c r="J5195" s="25" t="s">
        <v>5690</v>
      </c>
      <c r="K5195" s="147">
        <f>H5195*0.68</f>
        <v>17152.580379898813</v>
      </c>
    </row>
    <row r="5196" spans="1:11" x14ac:dyDescent="0.2">
      <c r="A5196" s="54"/>
      <c r="C5196" s="25" t="s">
        <v>3735</v>
      </c>
      <c r="D5196" s="15"/>
      <c r="E5196" s="15"/>
      <c r="F5196" s="58">
        <v>60122748</v>
      </c>
      <c r="G5196" s="4" t="s">
        <v>2629</v>
      </c>
      <c r="H5196" s="152">
        <v>26493.233287962401</v>
      </c>
      <c r="I5196" s="38">
        <f t="shared" si="119"/>
        <v>22077.694406635335</v>
      </c>
      <c r="J5196" s="25" t="s">
        <v>5690</v>
      </c>
      <c r="K5196" s="147">
        <f>H5196*0.68</f>
        <v>18015.398635814436</v>
      </c>
    </row>
    <row r="5197" spans="1:11" x14ac:dyDescent="0.2">
      <c r="A5197" s="54"/>
      <c r="C5197" s="25" t="s">
        <v>3735</v>
      </c>
      <c r="D5197" s="15"/>
      <c r="E5197" s="15"/>
      <c r="F5197" s="58">
        <v>60122747</v>
      </c>
      <c r="G5197" s="4" t="s">
        <v>2630</v>
      </c>
      <c r="H5197" s="152">
        <v>26493.233287962401</v>
      </c>
      <c r="I5197" s="38">
        <f t="shared" si="119"/>
        <v>22077.694406635335</v>
      </c>
      <c r="J5197" s="25" t="s">
        <v>5690</v>
      </c>
      <c r="K5197" s="147">
        <f>H5197*0.68</f>
        <v>18015.398635814436</v>
      </c>
    </row>
    <row r="5198" spans="1:11" x14ac:dyDescent="0.2">
      <c r="A5198" s="54"/>
      <c r="C5198" s="25" t="s">
        <v>3735</v>
      </c>
      <c r="D5198" s="15"/>
      <c r="E5198" s="15"/>
      <c r="F5198" s="58">
        <v>60122750</v>
      </c>
      <c r="G5198" s="4" t="s">
        <v>2631</v>
      </c>
      <c r="H5198" s="152">
        <v>28186.248808358629</v>
      </c>
      <c r="I5198" s="38">
        <f t="shared" si="119"/>
        <v>23488.540673632193</v>
      </c>
      <c r="J5198" s="25" t="s">
        <v>5690</v>
      </c>
      <c r="K5198" s="147">
        <f>H5198*0.68</f>
        <v>19166.649189683867</v>
      </c>
    </row>
    <row r="5199" spans="1:11" x14ac:dyDescent="0.2">
      <c r="A5199" s="54"/>
      <c r="C5199" s="25" t="s">
        <v>3735</v>
      </c>
      <c r="D5199" s="15"/>
      <c r="E5199" s="15"/>
      <c r="F5199" s="58">
        <v>60122749</v>
      </c>
      <c r="G5199" s="4" t="s">
        <v>2632</v>
      </c>
      <c r="H5199" s="152">
        <v>28186.248808358629</v>
      </c>
      <c r="I5199" s="38">
        <f t="shared" si="119"/>
        <v>23488.540673632193</v>
      </c>
      <c r="J5199" s="25" t="s">
        <v>5690</v>
      </c>
      <c r="K5199" s="147">
        <f>H5199*0.68</f>
        <v>19166.649189683867</v>
      </c>
    </row>
    <row r="5200" spans="1:11" x14ac:dyDescent="0.2">
      <c r="A5200" s="54"/>
      <c r="C5200" s="25" t="s">
        <v>3735</v>
      </c>
      <c r="D5200" s="15"/>
      <c r="E5200" s="15"/>
      <c r="F5200" s="58">
        <v>60122752</v>
      </c>
      <c r="G5200" s="4" t="s">
        <v>2633</v>
      </c>
      <c r="H5200" s="152">
        <v>31403.333125552432</v>
      </c>
      <c r="I5200" s="38">
        <f t="shared" si="119"/>
        <v>26169.444271293694</v>
      </c>
      <c r="J5200" s="25" t="s">
        <v>5690</v>
      </c>
      <c r="K5200" s="147">
        <f>H5200*0.68</f>
        <v>21354.266525375657</v>
      </c>
    </row>
    <row r="5201" spans="1:11" x14ac:dyDescent="0.2">
      <c r="A5201" s="54"/>
      <c r="C5201" s="25" t="s">
        <v>3735</v>
      </c>
      <c r="D5201" s="15"/>
      <c r="E5201" s="15"/>
      <c r="F5201" s="58">
        <v>60122751</v>
      </c>
      <c r="G5201" s="4" t="s">
        <v>2634</v>
      </c>
      <c r="H5201" s="152">
        <v>33013.705876333428</v>
      </c>
      <c r="I5201" s="38">
        <f t="shared" si="119"/>
        <v>27511.421563611191</v>
      </c>
      <c r="J5201" s="25" t="s">
        <v>5690</v>
      </c>
      <c r="K5201" s="147">
        <f>H5201*0.68</f>
        <v>22449.319995906731</v>
      </c>
    </row>
    <row r="5202" spans="1:11" x14ac:dyDescent="0.2">
      <c r="A5202" s="54"/>
      <c r="C5202" s="25" t="s">
        <v>3735</v>
      </c>
      <c r="D5202" s="15"/>
      <c r="E5202" s="15"/>
      <c r="F5202" s="58">
        <v>60122754</v>
      </c>
      <c r="G5202" s="4" t="s">
        <v>2635</v>
      </c>
      <c r="H5202" s="152">
        <v>37729.16618548541</v>
      </c>
      <c r="I5202" s="38">
        <f t="shared" si="119"/>
        <v>31440.971821237843</v>
      </c>
      <c r="J5202" s="25" t="s">
        <v>5690</v>
      </c>
      <c r="K5202" s="147">
        <f>H5202*0.68</f>
        <v>25655.83300613008</v>
      </c>
    </row>
    <row r="5203" spans="1:11" x14ac:dyDescent="0.2">
      <c r="A5203" s="54"/>
      <c r="C5203" s="25" t="s">
        <v>3735</v>
      </c>
      <c r="D5203" s="15"/>
      <c r="E5203" s="15"/>
      <c r="F5203" s="58">
        <v>60122753</v>
      </c>
      <c r="G5203" s="4" t="s">
        <v>2636</v>
      </c>
      <c r="H5203" s="152">
        <v>37729.16618548541</v>
      </c>
      <c r="I5203" s="38">
        <f t="shared" si="119"/>
        <v>31440.971821237843</v>
      </c>
      <c r="J5203" s="25" t="s">
        <v>5690</v>
      </c>
      <c r="K5203" s="147">
        <f>H5203*0.68</f>
        <v>25655.83300613008</v>
      </c>
    </row>
    <row r="5204" spans="1:11" x14ac:dyDescent="0.2">
      <c r="A5204" s="54"/>
      <c r="C5204" s="25" t="s">
        <v>3735</v>
      </c>
      <c r="D5204" s="15"/>
      <c r="E5204" s="15"/>
      <c r="F5204" s="58">
        <v>60122756</v>
      </c>
      <c r="G5204" s="4" t="s">
        <v>2637</v>
      </c>
      <c r="H5204" s="152">
        <v>46715.712567169809</v>
      </c>
      <c r="I5204" s="38">
        <f t="shared" si="119"/>
        <v>38929.760472641508</v>
      </c>
      <c r="J5204" s="25" t="s">
        <v>5690</v>
      </c>
      <c r="K5204" s="147">
        <f>H5204*0.68</f>
        <v>31766.684545675471</v>
      </c>
    </row>
    <row r="5205" spans="1:11" x14ac:dyDescent="0.2">
      <c r="A5205" s="54"/>
      <c r="C5205" s="25" t="s">
        <v>3735</v>
      </c>
      <c r="D5205" s="15"/>
      <c r="E5205" s="15"/>
      <c r="F5205" s="58">
        <v>60122755</v>
      </c>
      <c r="G5205" s="4" t="s">
        <v>2638</v>
      </c>
      <c r="H5205" s="152">
        <v>46715.712567169809</v>
      </c>
      <c r="I5205" s="38">
        <f t="shared" si="119"/>
        <v>38929.760472641508</v>
      </c>
      <c r="J5205" s="25" t="s">
        <v>5690</v>
      </c>
      <c r="K5205" s="147">
        <f>H5205*0.68</f>
        <v>31766.684545675471</v>
      </c>
    </row>
    <row r="5206" spans="1:11" x14ac:dyDescent="0.2">
      <c r="A5206" s="54"/>
      <c r="C5206" s="25" t="s">
        <v>3735</v>
      </c>
      <c r="D5206" s="15"/>
      <c r="E5206" s="15"/>
      <c r="F5206" s="58">
        <v>60122758</v>
      </c>
      <c r="G5206" s="4" t="s">
        <v>2639</v>
      </c>
      <c r="H5206" s="152">
        <v>67360.518333960092</v>
      </c>
      <c r="I5206" s="38">
        <f t="shared" si="119"/>
        <v>56133.765278300081</v>
      </c>
      <c r="J5206" s="25" t="s">
        <v>5690</v>
      </c>
      <c r="K5206" s="147">
        <f>H5206*0.68</f>
        <v>45805.152467092863</v>
      </c>
    </row>
    <row r="5207" spans="1:11" x14ac:dyDescent="0.2">
      <c r="A5207" s="54"/>
      <c r="C5207" s="25" t="s">
        <v>3735</v>
      </c>
      <c r="D5207" s="15"/>
      <c r="E5207" s="15"/>
      <c r="F5207" s="58">
        <v>60122757</v>
      </c>
      <c r="G5207" s="4" t="s">
        <v>2640</v>
      </c>
      <c r="H5207" s="152">
        <v>67360.518333960092</v>
      </c>
      <c r="I5207" s="38">
        <f t="shared" si="119"/>
        <v>56133.765278300081</v>
      </c>
      <c r="J5207" s="25" t="s">
        <v>5690</v>
      </c>
      <c r="K5207" s="147">
        <f>H5207*0.68</f>
        <v>45805.152467092863</v>
      </c>
    </row>
    <row r="5208" spans="1:11" x14ac:dyDescent="0.2">
      <c r="A5208" s="54"/>
      <c r="C5208" s="25" t="s">
        <v>3735</v>
      </c>
      <c r="D5208" s="15"/>
      <c r="E5208" s="15"/>
      <c r="F5208" s="58">
        <v>60122760</v>
      </c>
      <c r="G5208" s="4" t="s">
        <v>2641</v>
      </c>
      <c r="H5208" s="152">
        <v>76971.38535753281</v>
      </c>
      <c r="I5208" s="38">
        <f t="shared" si="119"/>
        <v>64142.821131277342</v>
      </c>
      <c r="J5208" s="25" t="s">
        <v>5690</v>
      </c>
      <c r="K5208" s="147">
        <f>H5208*0.68</f>
        <v>52340.542043122317</v>
      </c>
    </row>
    <row r="5209" spans="1:11" x14ac:dyDescent="0.2">
      <c r="A5209" s="54"/>
      <c r="C5209" s="25" t="s">
        <v>3735</v>
      </c>
      <c r="D5209" s="15"/>
      <c r="E5209" s="15"/>
      <c r="F5209" s="58">
        <v>60122759</v>
      </c>
      <c r="G5209" s="4" t="s">
        <v>2642</v>
      </c>
      <c r="H5209" s="152">
        <v>76971.38535753281</v>
      </c>
      <c r="I5209" s="38">
        <f t="shared" si="119"/>
        <v>64142.821131277342</v>
      </c>
      <c r="J5209" s="25" t="s">
        <v>5690</v>
      </c>
      <c r="K5209" s="147">
        <f>H5209*0.68</f>
        <v>52340.542043122317</v>
      </c>
    </row>
    <row r="5210" spans="1:11" x14ac:dyDescent="0.2">
      <c r="A5210" s="54"/>
      <c r="C5210" s="25" t="s">
        <v>3735</v>
      </c>
      <c r="D5210" s="15"/>
      <c r="E5210" s="15"/>
      <c r="F5210" s="58">
        <v>60122762</v>
      </c>
      <c r="G5210" s="4" t="s">
        <v>2643</v>
      </c>
      <c r="H5210" s="152">
        <v>91119.604941455604</v>
      </c>
      <c r="I5210" s="38">
        <f t="shared" si="119"/>
        <v>75933.004117879667</v>
      </c>
      <c r="J5210" s="25" t="s">
        <v>5690</v>
      </c>
      <c r="K5210" s="147">
        <f>H5210*0.68</f>
        <v>61961.331360189812</v>
      </c>
    </row>
    <row r="5211" spans="1:11" x14ac:dyDescent="0.2">
      <c r="A5211" s="54"/>
      <c r="C5211" s="25" t="s">
        <v>3735</v>
      </c>
      <c r="D5211" s="15"/>
      <c r="E5211" s="15"/>
      <c r="F5211" s="58">
        <v>60122761</v>
      </c>
      <c r="G5211" s="4" t="s">
        <v>2644</v>
      </c>
      <c r="H5211" s="152">
        <v>91119.604941455604</v>
      </c>
      <c r="I5211" s="38">
        <f t="shared" si="119"/>
        <v>75933.004117879667</v>
      </c>
      <c r="J5211" s="25" t="s">
        <v>5690</v>
      </c>
      <c r="K5211" s="147">
        <f>H5211*0.68</f>
        <v>61961.331360189812</v>
      </c>
    </row>
    <row r="5212" spans="1:11" x14ac:dyDescent="0.2">
      <c r="A5212" s="54"/>
      <c r="C5212" s="25" t="s">
        <v>3735</v>
      </c>
      <c r="D5212" s="15"/>
      <c r="E5212" s="15"/>
      <c r="F5212" s="58">
        <v>60122763</v>
      </c>
      <c r="G5212" s="4" t="s">
        <v>2645</v>
      </c>
      <c r="H5212" s="152">
        <v>114344.31991684889</v>
      </c>
      <c r="I5212" s="38">
        <f t="shared" si="119"/>
        <v>95286.933264040752</v>
      </c>
      <c r="J5212" s="25" t="s">
        <v>5690</v>
      </c>
      <c r="K5212" s="147">
        <f>H5212*0.68</f>
        <v>77754.137543457255</v>
      </c>
    </row>
    <row r="5213" spans="1:11" ht="15.75" x14ac:dyDescent="0.25">
      <c r="A5213" s="54"/>
      <c r="C5213" s="25"/>
      <c r="D5213" s="15"/>
      <c r="E5213" s="15"/>
      <c r="F5213" s="58"/>
      <c r="G5213" s="76"/>
      <c r="H5213" s="143"/>
      <c r="I5213" s="122"/>
      <c r="J5213" s="26"/>
      <c r="K5213" s="144"/>
    </row>
    <row r="5214" spans="1:11" ht="15.75" x14ac:dyDescent="0.25">
      <c r="A5214" s="54"/>
      <c r="C5214" s="25" t="s">
        <v>3620</v>
      </c>
      <c r="D5214" s="15"/>
      <c r="E5214" s="15"/>
      <c r="F5214" s="103"/>
      <c r="G5214" s="76" t="s">
        <v>54</v>
      </c>
      <c r="H5214" s="143"/>
      <c r="I5214" s="122"/>
      <c r="J5214" s="26"/>
      <c r="K5214" s="144"/>
    </row>
    <row r="5215" spans="1:11" x14ac:dyDescent="0.2">
      <c r="A5215" s="54"/>
      <c r="C5215" s="25" t="s">
        <v>3620</v>
      </c>
      <c r="D5215" s="15"/>
      <c r="E5215" s="15"/>
      <c r="F5215" s="58">
        <v>60153539</v>
      </c>
      <c r="G5215" s="4" t="s">
        <v>2646</v>
      </c>
      <c r="H5215" s="152">
        <v>9610.8670235727168</v>
      </c>
      <c r="I5215" s="38">
        <f t="shared" si="119"/>
        <v>8009.0558529772643</v>
      </c>
      <c r="J5215" s="25" t="s">
        <v>5685</v>
      </c>
      <c r="K5215" s="147">
        <f>H5215*0.68</f>
        <v>6535.3895760294481</v>
      </c>
    </row>
    <row r="5216" spans="1:11" x14ac:dyDescent="0.2">
      <c r="A5216" s="54"/>
      <c r="C5216" s="25" t="s">
        <v>3620</v>
      </c>
      <c r="D5216" s="15"/>
      <c r="E5216" s="15"/>
      <c r="F5216" s="58">
        <v>60153541</v>
      </c>
      <c r="G5216" s="4" t="s">
        <v>2647</v>
      </c>
      <c r="H5216" s="152">
        <v>17884.950152918504</v>
      </c>
      <c r="I5216" s="38">
        <f t="shared" si="119"/>
        <v>14904.125127432088</v>
      </c>
      <c r="J5216" s="25" t="s">
        <v>5685</v>
      </c>
      <c r="K5216" s="147">
        <f>H5216*0.68</f>
        <v>12161.766103984583</v>
      </c>
    </row>
    <row r="5217" spans="1:11" x14ac:dyDescent="0.2">
      <c r="A5217" s="94"/>
      <c r="C5217" s="25" t="s">
        <v>3620</v>
      </c>
      <c r="D5217" s="15"/>
      <c r="E5217" s="15"/>
      <c r="F5217" s="58">
        <v>60153543</v>
      </c>
      <c r="G5217" s="4" t="s">
        <v>6008</v>
      </c>
      <c r="H5217" s="152">
        <v>31395.574830508482</v>
      </c>
      <c r="I5217" s="38">
        <f t="shared" si="119"/>
        <v>26162.979025423734</v>
      </c>
      <c r="J5217" s="25" t="s">
        <v>5685</v>
      </c>
      <c r="K5217" s="147">
        <f>H5217*0.68</f>
        <v>21348.99088474577</v>
      </c>
    </row>
    <row r="5218" spans="1:11" x14ac:dyDescent="0.2">
      <c r="A5218" s="94"/>
      <c r="C5218" s="25" t="s">
        <v>3620</v>
      </c>
      <c r="D5218" s="15"/>
      <c r="E5218" s="15"/>
      <c r="F5218" s="58">
        <v>60153544</v>
      </c>
      <c r="G5218" s="4" t="s">
        <v>6009</v>
      </c>
      <c r="H5218" s="152">
        <v>41318.97177966102</v>
      </c>
      <c r="I5218" s="38">
        <f t="shared" si="119"/>
        <v>34432.47648305085</v>
      </c>
      <c r="J5218" s="25" t="s">
        <v>5685</v>
      </c>
      <c r="K5218" s="147">
        <f>H5218*0.68</f>
        <v>28096.900810169496</v>
      </c>
    </row>
    <row r="5219" spans="1:11" x14ac:dyDescent="0.2">
      <c r="A5219" s="94"/>
      <c r="C5219" s="25" t="s">
        <v>3620</v>
      </c>
      <c r="D5219" s="15"/>
      <c r="E5219" s="15"/>
      <c r="F5219" s="58">
        <v>60185874</v>
      </c>
      <c r="G5219" s="4" t="s">
        <v>6010</v>
      </c>
      <c r="H5219" s="152">
        <v>51327.91525423729</v>
      </c>
      <c r="I5219" s="38">
        <f t="shared" si="119"/>
        <v>42773.262711864409</v>
      </c>
      <c r="J5219" s="25" t="s">
        <v>5685</v>
      </c>
      <c r="K5219" s="147">
        <f>H5219*0.68</f>
        <v>34902.982372881357</v>
      </c>
    </row>
    <row r="5220" spans="1:11" x14ac:dyDescent="0.2">
      <c r="A5220" s="54"/>
      <c r="C5220" s="25" t="s">
        <v>3620</v>
      </c>
      <c r="D5220" s="15"/>
      <c r="E5220" s="15"/>
      <c r="F5220" s="58">
        <v>60153547</v>
      </c>
      <c r="G5220" s="4" t="s">
        <v>2648</v>
      </c>
      <c r="H5220" s="152">
        <v>14799.548898305087</v>
      </c>
      <c r="I5220" s="38">
        <f t="shared" si="119"/>
        <v>12332.957415254239</v>
      </c>
      <c r="J5220" s="25" t="s">
        <v>5685</v>
      </c>
      <c r="K5220" s="147">
        <f>H5220*0.68</f>
        <v>10063.69325084746</v>
      </c>
    </row>
    <row r="5221" spans="1:11" x14ac:dyDescent="0.2">
      <c r="A5221" s="54"/>
      <c r="C5221" s="25" t="s">
        <v>3620</v>
      </c>
      <c r="D5221" s="15"/>
      <c r="E5221" s="15"/>
      <c r="F5221" s="58">
        <v>60153614</v>
      </c>
      <c r="G5221" s="4" t="s">
        <v>2649</v>
      </c>
      <c r="H5221" s="152">
        <v>28059.260338983051</v>
      </c>
      <c r="I5221" s="38">
        <f t="shared" si="119"/>
        <v>23382.716949152542</v>
      </c>
      <c r="J5221" s="25" t="s">
        <v>5685</v>
      </c>
      <c r="K5221" s="147">
        <f>H5221*0.68</f>
        <v>19080.297030508475</v>
      </c>
    </row>
    <row r="5222" spans="1:11" x14ac:dyDescent="0.2">
      <c r="A5222" s="94"/>
      <c r="C5222" s="25" t="s">
        <v>3620</v>
      </c>
      <c r="D5222" s="15"/>
      <c r="E5222" s="15"/>
      <c r="F5222" s="58">
        <v>60185875</v>
      </c>
      <c r="G5222" s="4" t="s">
        <v>6011</v>
      </c>
      <c r="H5222" s="152">
        <v>44227.553644067819</v>
      </c>
      <c r="I5222" s="38">
        <f t="shared" si="119"/>
        <v>36856.294703389853</v>
      </c>
      <c r="J5222" s="25" t="s">
        <v>5685</v>
      </c>
      <c r="K5222" s="147">
        <f>H5222*0.68</f>
        <v>30074.736477966118</v>
      </c>
    </row>
    <row r="5223" spans="1:11" x14ac:dyDescent="0.2">
      <c r="A5223" s="94"/>
      <c r="C5223" s="25" t="s">
        <v>3620</v>
      </c>
      <c r="D5223" s="15"/>
      <c r="E5223" s="15"/>
      <c r="F5223" s="58">
        <v>60185876</v>
      </c>
      <c r="G5223" s="4" t="s">
        <v>6012</v>
      </c>
      <c r="H5223" s="152">
        <v>58428.276864406791</v>
      </c>
      <c r="I5223" s="38">
        <f t="shared" si="119"/>
        <v>48690.230720338994</v>
      </c>
      <c r="J5223" s="25" t="s">
        <v>5685</v>
      </c>
      <c r="K5223" s="147">
        <f>H5223*0.68</f>
        <v>39731.228267796621</v>
      </c>
    </row>
    <row r="5224" spans="1:11" x14ac:dyDescent="0.2">
      <c r="A5224" s="94"/>
      <c r="C5224" s="25" t="s">
        <v>3620</v>
      </c>
      <c r="D5224" s="15"/>
      <c r="E5224" s="15"/>
      <c r="F5224" s="58">
        <v>60153550</v>
      </c>
      <c r="G5224" s="4" t="s">
        <v>6013</v>
      </c>
      <c r="H5224" s="152">
        <v>72714.54661016952</v>
      </c>
      <c r="I5224" s="38">
        <f t="shared" si="119"/>
        <v>60595.455508474603</v>
      </c>
      <c r="J5224" s="25" t="s">
        <v>5685</v>
      </c>
      <c r="K5224" s="147">
        <f>H5224*0.68</f>
        <v>49445.891694915277</v>
      </c>
    </row>
    <row r="5225" spans="1:11" ht="15.75" x14ac:dyDescent="0.25">
      <c r="A5225" s="54"/>
      <c r="C5225" s="25"/>
      <c r="D5225" s="15"/>
      <c r="E5225" s="15"/>
      <c r="F5225" s="58"/>
      <c r="G5225" s="76"/>
      <c r="H5225" s="143"/>
      <c r="I5225" s="122"/>
      <c r="J5225" s="26"/>
      <c r="K5225" s="144"/>
    </row>
    <row r="5226" spans="1:11" ht="15.75" x14ac:dyDescent="0.25">
      <c r="A5226" s="54"/>
      <c r="C5226" s="25" t="s">
        <v>3735</v>
      </c>
      <c r="D5226" s="15"/>
      <c r="E5226" s="15"/>
      <c r="F5226" s="103"/>
      <c r="G5226" s="76" t="s">
        <v>5740</v>
      </c>
      <c r="H5226" s="143"/>
      <c r="I5226" s="122"/>
      <c r="J5226" s="26"/>
      <c r="K5226" s="144"/>
    </row>
    <row r="5227" spans="1:11" x14ac:dyDescent="0.2">
      <c r="A5227" s="54"/>
      <c r="C5227" s="25" t="s">
        <v>3735</v>
      </c>
      <c r="D5227" s="15"/>
      <c r="E5227" s="15"/>
      <c r="F5227" s="58">
        <v>60141577</v>
      </c>
      <c r="G5227" s="4" t="s">
        <v>2650</v>
      </c>
      <c r="H5227" s="152">
        <v>50632.405669999753</v>
      </c>
      <c r="I5227" s="38">
        <f t="shared" si="119"/>
        <v>42193.671391666459</v>
      </c>
      <c r="J5227" s="25" t="s">
        <v>5690</v>
      </c>
      <c r="K5227" s="147">
        <f>H5227*0.68</f>
        <v>34430.035855599832</v>
      </c>
    </row>
    <row r="5228" spans="1:11" x14ac:dyDescent="0.2">
      <c r="A5228" s="54"/>
      <c r="C5228" s="25" t="s">
        <v>3735</v>
      </c>
      <c r="D5228" s="15"/>
      <c r="E5228" s="15"/>
      <c r="F5228" s="58">
        <v>60141580</v>
      </c>
      <c r="G5228" s="4" t="s">
        <v>2651</v>
      </c>
      <c r="H5228" s="152">
        <v>51877.36964084272</v>
      </c>
      <c r="I5228" s="38">
        <f t="shared" si="119"/>
        <v>43231.141367368939</v>
      </c>
      <c r="J5228" s="25" t="s">
        <v>5690</v>
      </c>
      <c r="K5228" s="147">
        <f>H5228*0.68</f>
        <v>35276.61135577305</v>
      </c>
    </row>
    <row r="5229" spans="1:11" x14ac:dyDescent="0.2">
      <c r="A5229" s="54"/>
      <c r="C5229" s="25" t="s">
        <v>3735</v>
      </c>
      <c r="D5229" s="15"/>
      <c r="E5229" s="15"/>
      <c r="F5229" s="58">
        <v>60141584</v>
      </c>
      <c r="G5229" s="4" t="s">
        <v>2652</v>
      </c>
      <c r="H5229" s="152">
        <v>54102.885879743291</v>
      </c>
      <c r="I5229" s="38">
        <f t="shared" si="119"/>
        <v>45085.738233119409</v>
      </c>
      <c r="J5229" s="25" t="s">
        <v>5690</v>
      </c>
      <c r="K5229" s="147">
        <f>H5229*0.68</f>
        <v>36789.962398225442</v>
      </c>
    </row>
    <row r="5230" spans="1:11" x14ac:dyDescent="0.2">
      <c r="A5230" s="54"/>
      <c r="C5230" s="25" t="s">
        <v>3735</v>
      </c>
      <c r="D5230" s="15"/>
      <c r="E5230" s="15"/>
      <c r="F5230" s="58">
        <v>60141590</v>
      </c>
      <c r="G5230" s="4" t="s">
        <v>2653</v>
      </c>
      <c r="H5230" s="152">
        <v>57661.52482850261</v>
      </c>
      <c r="I5230" s="38">
        <f t="shared" si="119"/>
        <v>48051.270690418845</v>
      </c>
      <c r="J5230" s="25" t="s">
        <v>5690</v>
      </c>
      <c r="K5230" s="147">
        <f>H5230*0.68</f>
        <v>39209.83688338178</v>
      </c>
    </row>
    <row r="5231" spans="1:11" x14ac:dyDescent="0.2">
      <c r="A5231" s="54"/>
      <c r="C5231" s="25" t="s">
        <v>3735</v>
      </c>
      <c r="D5231" s="15"/>
      <c r="E5231" s="15"/>
      <c r="F5231" s="58">
        <v>60141593</v>
      </c>
      <c r="G5231" s="4" t="s">
        <v>2654</v>
      </c>
      <c r="H5231" s="152">
        <v>65581.214988145934</v>
      </c>
      <c r="I5231" s="38">
        <f t="shared" si="119"/>
        <v>54651.012490121611</v>
      </c>
      <c r="J5231" s="25" t="s">
        <v>5690</v>
      </c>
      <c r="K5231" s="147">
        <f>H5231*0.68</f>
        <v>44595.22619193924</v>
      </c>
    </row>
    <row r="5232" spans="1:11" x14ac:dyDescent="0.2">
      <c r="A5232" s="54"/>
      <c r="C5232" s="25" t="s">
        <v>3735</v>
      </c>
      <c r="D5232" s="15"/>
      <c r="E5232" s="15"/>
      <c r="F5232" s="58">
        <v>60141596</v>
      </c>
      <c r="G5232" s="4" t="s">
        <v>2655</v>
      </c>
      <c r="H5232" s="152">
        <v>76793.277608730903</v>
      </c>
      <c r="I5232" s="38">
        <f t="shared" si="119"/>
        <v>63994.398007275755</v>
      </c>
      <c r="J5232" s="25" t="s">
        <v>5690</v>
      </c>
      <c r="K5232" s="147">
        <f>H5232*0.68</f>
        <v>52219.428773937019</v>
      </c>
    </row>
    <row r="5233" spans="1:11" x14ac:dyDescent="0.2">
      <c r="A5233" s="54"/>
      <c r="C5233" s="25" t="s">
        <v>3735</v>
      </c>
      <c r="D5233" s="15"/>
      <c r="E5233" s="15"/>
      <c r="F5233" s="58">
        <v>60141578</v>
      </c>
      <c r="G5233" s="4" t="s">
        <v>2656</v>
      </c>
      <c r="H5233" s="152">
        <v>46805.693834086916</v>
      </c>
      <c r="I5233" s="38">
        <f t="shared" si="119"/>
        <v>39004.744861739098</v>
      </c>
      <c r="J5233" s="25" t="s">
        <v>5690</v>
      </c>
      <c r="K5233" s="147">
        <f>H5233*0.68</f>
        <v>31827.871807179105</v>
      </c>
    </row>
    <row r="5234" spans="1:11" x14ac:dyDescent="0.2">
      <c r="A5234" s="54"/>
      <c r="C5234" s="25" t="s">
        <v>3735</v>
      </c>
      <c r="D5234" s="15"/>
      <c r="E5234" s="15"/>
      <c r="F5234" s="58">
        <v>60141579</v>
      </c>
      <c r="G5234" s="4" t="s">
        <v>2657</v>
      </c>
      <c r="H5234" s="152">
        <v>46805.693834086916</v>
      </c>
      <c r="I5234" s="38">
        <f t="shared" si="119"/>
        <v>39004.744861739098</v>
      </c>
      <c r="J5234" s="25" t="s">
        <v>5690</v>
      </c>
      <c r="K5234" s="147">
        <f>H5234*0.68</f>
        <v>31827.871807179105</v>
      </c>
    </row>
    <row r="5235" spans="1:11" x14ac:dyDescent="0.2">
      <c r="A5235" s="54"/>
      <c r="C5235" s="25" t="s">
        <v>3735</v>
      </c>
      <c r="D5235" s="15"/>
      <c r="E5235" s="15"/>
      <c r="F5235" s="58">
        <v>60141581</v>
      </c>
      <c r="G5235" s="4" t="s">
        <v>2658</v>
      </c>
      <c r="H5235" s="152">
        <v>48140.622943281502</v>
      </c>
      <c r="I5235" s="38">
        <f t="shared" ref="I5235:I5297" si="120">H5235/1.2</f>
        <v>40117.185786067923</v>
      </c>
      <c r="J5235" s="25" t="s">
        <v>5690</v>
      </c>
      <c r="K5235" s="147">
        <f>H5235*0.68</f>
        <v>32735.623601431424</v>
      </c>
    </row>
    <row r="5236" spans="1:11" x14ac:dyDescent="0.2">
      <c r="A5236" s="54"/>
      <c r="C5236" s="25" t="s">
        <v>3735</v>
      </c>
      <c r="D5236" s="15"/>
      <c r="E5236" s="15"/>
      <c r="F5236" s="58">
        <v>60141582</v>
      </c>
      <c r="G5236" s="4" t="s">
        <v>2659</v>
      </c>
      <c r="H5236" s="152">
        <v>48140.622943281502</v>
      </c>
      <c r="I5236" s="38">
        <f t="shared" si="120"/>
        <v>40117.185786067923</v>
      </c>
      <c r="J5236" s="25" t="s">
        <v>5690</v>
      </c>
      <c r="K5236" s="147">
        <f>H5236*0.68</f>
        <v>32735.623601431424</v>
      </c>
    </row>
    <row r="5237" spans="1:11" x14ac:dyDescent="0.2">
      <c r="A5237" s="54"/>
      <c r="C5237" s="25" t="s">
        <v>3735</v>
      </c>
      <c r="D5237" s="15"/>
      <c r="E5237" s="15"/>
      <c r="F5237" s="58">
        <v>60141586</v>
      </c>
      <c r="G5237" s="4" t="s">
        <v>2660</v>
      </c>
      <c r="H5237" s="152">
        <v>49919.942417661165</v>
      </c>
      <c r="I5237" s="38">
        <f t="shared" si="120"/>
        <v>41599.952014717637</v>
      </c>
      <c r="J5237" s="25" t="s">
        <v>5690</v>
      </c>
      <c r="K5237" s="147">
        <f>H5237*0.68</f>
        <v>33945.560844009597</v>
      </c>
    </row>
    <row r="5238" spans="1:11" x14ac:dyDescent="0.2">
      <c r="A5238" s="54"/>
      <c r="C5238" s="25" t="s">
        <v>3735</v>
      </c>
      <c r="D5238" s="15"/>
      <c r="E5238" s="15"/>
      <c r="F5238" s="58">
        <v>60141589</v>
      </c>
      <c r="G5238" s="4" t="s">
        <v>2661</v>
      </c>
      <c r="H5238" s="152">
        <v>49919.942417661165</v>
      </c>
      <c r="I5238" s="38">
        <f t="shared" si="120"/>
        <v>41599.952014717637</v>
      </c>
      <c r="J5238" s="25" t="s">
        <v>5690</v>
      </c>
      <c r="K5238" s="147">
        <f>H5238*0.68</f>
        <v>33945.560844009597</v>
      </c>
    </row>
    <row r="5239" spans="1:11" x14ac:dyDescent="0.2">
      <c r="A5239" s="54"/>
      <c r="C5239" s="25" t="s">
        <v>3735</v>
      </c>
      <c r="D5239" s="15"/>
      <c r="E5239" s="15"/>
      <c r="F5239" s="58">
        <v>60141591</v>
      </c>
      <c r="G5239" s="4" t="s">
        <v>2662</v>
      </c>
      <c r="H5239" s="152">
        <v>53300.457489053064</v>
      </c>
      <c r="I5239" s="38">
        <f t="shared" si="120"/>
        <v>44417.04790754422</v>
      </c>
      <c r="J5239" s="25" t="s">
        <v>5690</v>
      </c>
      <c r="K5239" s="147">
        <f>H5239*0.68</f>
        <v>36244.311092556083</v>
      </c>
    </row>
    <row r="5240" spans="1:11" x14ac:dyDescent="0.2">
      <c r="A5240" s="54"/>
      <c r="C5240" s="25" t="s">
        <v>3735</v>
      </c>
      <c r="D5240" s="15"/>
      <c r="E5240" s="15"/>
      <c r="F5240" s="58">
        <v>60141592</v>
      </c>
      <c r="G5240" s="4" t="s">
        <v>2663</v>
      </c>
      <c r="H5240" s="152">
        <v>53300.457489053064</v>
      </c>
      <c r="I5240" s="38">
        <f t="shared" si="120"/>
        <v>44417.04790754422</v>
      </c>
      <c r="J5240" s="25" t="s">
        <v>5690</v>
      </c>
      <c r="K5240" s="147">
        <f>H5240*0.68</f>
        <v>36244.311092556083</v>
      </c>
    </row>
    <row r="5241" spans="1:11" x14ac:dyDescent="0.2">
      <c r="A5241" s="54"/>
      <c r="C5241" s="25" t="s">
        <v>3735</v>
      </c>
      <c r="D5241" s="15"/>
      <c r="E5241" s="15"/>
      <c r="F5241" s="58">
        <v>60141594</v>
      </c>
      <c r="G5241" s="4" t="s">
        <v>2664</v>
      </c>
      <c r="H5241" s="152">
        <v>58017.756454671893</v>
      </c>
      <c r="I5241" s="38">
        <f t="shared" si="120"/>
        <v>48348.130378893249</v>
      </c>
      <c r="J5241" s="25" t="s">
        <v>5690</v>
      </c>
      <c r="K5241" s="147">
        <f>H5241*0.68</f>
        <v>39452.074389176887</v>
      </c>
    </row>
    <row r="5242" spans="1:11" x14ac:dyDescent="0.2">
      <c r="A5242" s="54"/>
      <c r="C5242" s="25" t="s">
        <v>3735</v>
      </c>
      <c r="D5242" s="15"/>
      <c r="E5242" s="15"/>
      <c r="F5242" s="58">
        <v>60141595</v>
      </c>
      <c r="G5242" s="4" t="s">
        <v>2665</v>
      </c>
      <c r="H5242" s="152">
        <v>58017.756454671893</v>
      </c>
      <c r="I5242" s="38">
        <f t="shared" si="120"/>
        <v>48348.130378893249</v>
      </c>
      <c r="J5242" s="25" t="s">
        <v>5690</v>
      </c>
      <c r="K5242" s="147">
        <f>H5242*0.68</f>
        <v>39452.074389176887</v>
      </c>
    </row>
    <row r="5243" spans="1:11" x14ac:dyDescent="0.2">
      <c r="A5243" s="54"/>
      <c r="C5243" s="25" t="s">
        <v>3735</v>
      </c>
      <c r="D5243" s="15"/>
      <c r="E5243" s="15"/>
      <c r="F5243" s="58">
        <v>60141597</v>
      </c>
      <c r="G5243" s="4" t="s">
        <v>2666</v>
      </c>
      <c r="H5243" s="152">
        <v>67004.302836356292</v>
      </c>
      <c r="I5243" s="38">
        <f t="shared" si="120"/>
        <v>55836.919030296915</v>
      </c>
      <c r="J5243" s="25" t="s">
        <v>5690</v>
      </c>
      <c r="K5243" s="147">
        <f>H5243*0.68</f>
        <v>45562.925928722281</v>
      </c>
    </row>
    <row r="5244" spans="1:11" x14ac:dyDescent="0.2">
      <c r="A5244" s="54"/>
      <c r="C5244" s="25" t="s">
        <v>3735</v>
      </c>
      <c r="D5244" s="15"/>
      <c r="E5244" s="15"/>
      <c r="F5244" s="58">
        <v>60141598</v>
      </c>
      <c r="G5244" s="4" t="s">
        <v>2667</v>
      </c>
      <c r="H5244" s="152">
        <v>67004.302836356292</v>
      </c>
      <c r="I5244" s="38">
        <f t="shared" si="120"/>
        <v>55836.919030296915</v>
      </c>
      <c r="J5244" s="25" t="s">
        <v>5690</v>
      </c>
      <c r="K5244" s="147">
        <f>H5244*0.68</f>
        <v>45562.925928722281</v>
      </c>
    </row>
    <row r="5245" spans="1:11" x14ac:dyDescent="0.2">
      <c r="A5245" s="54"/>
      <c r="C5245" s="25" t="s">
        <v>3735</v>
      </c>
      <c r="D5245" s="15"/>
      <c r="E5245" s="15"/>
      <c r="F5245" s="58">
        <v>60141607</v>
      </c>
      <c r="G5245" s="4" t="s">
        <v>2668</v>
      </c>
      <c r="H5245" s="152">
        <v>87649.108603146567</v>
      </c>
      <c r="I5245" s="38">
        <f t="shared" si="120"/>
        <v>73040.923835955473</v>
      </c>
      <c r="J5245" s="25" t="s">
        <v>5690</v>
      </c>
      <c r="K5245" s="147">
        <f>H5245*0.68</f>
        <v>59601.39385013967</v>
      </c>
    </row>
    <row r="5246" spans="1:11" x14ac:dyDescent="0.2">
      <c r="A5246" s="54"/>
      <c r="C5246" s="25" t="s">
        <v>3735</v>
      </c>
      <c r="D5246" s="15"/>
      <c r="E5246" s="15"/>
      <c r="F5246" s="58">
        <v>60141608</v>
      </c>
      <c r="G5246" s="4" t="s">
        <v>2669</v>
      </c>
      <c r="H5246" s="152">
        <v>87649.108603146567</v>
      </c>
      <c r="I5246" s="38">
        <f t="shared" si="120"/>
        <v>73040.923835955473</v>
      </c>
      <c r="J5246" s="25" t="s">
        <v>5690</v>
      </c>
      <c r="K5246" s="147">
        <f>H5246*0.68</f>
        <v>59601.39385013967</v>
      </c>
    </row>
    <row r="5247" spans="1:11" x14ac:dyDescent="0.2">
      <c r="A5247" s="54"/>
      <c r="C5247" s="25" t="s">
        <v>3735</v>
      </c>
      <c r="D5247" s="15"/>
      <c r="E5247" s="15"/>
      <c r="F5247" s="58">
        <v>60141612</v>
      </c>
      <c r="G5247" s="4" t="s">
        <v>2670</v>
      </c>
      <c r="H5247" s="152">
        <v>97259.975626719286</v>
      </c>
      <c r="I5247" s="38">
        <f t="shared" si="120"/>
        <v>81049.979688932741</v>
      </c>
      <c r="J5247" s="25" t="s">
        <v>5690</v>
      </c>
      <c r="K5247" s="147">
        <f>H5247*0.68</f>
        <v>66136.783426169117</v>
      </c>
    </row>
    <row r="5248" spans="1:11" x14ac:dyDescent="0.2">
      <c r="A5248" s="54"/>
      <c r="C5248" s="25" t="s">
        <v>3735</v>
      </c>
      <c r="D5248" s="15"/>
      <c r="E5248" s="15"/>
      <c r="F5248" s="58">
        <v>60141613</v>
      </c>
      <c r="G5248" s="4" t="s">
        <v>2671</v>
      </c>
      <c r="H5248" s="152">
        <v>97259.975626719286</v>
      </c>
      <c r="I5248" s="38">
        <f t="shared" si="120"/>
        <v>81049.979688932741</v>
      </c>
      <c r="J5248" s="25" t="s">
        <v>5690</v>
      </c>
      <c r="K5248" s="147">
        <f>H5248*0.68</f>
        <v>66136.783426169117</v>
      </c>
    </row>
    <row r="5249" spans="1:11" x14ac:dyDescent="0.2">
      <c r="A5249" s="54"/>
      <c r="C5249" s="25" t="s">
        <v>3735</v>
      </c>
      <c r="D5249" s="15"/>
      <c r="E5249" s="15"/>
      <c r="F5249" s="58">
        <v>60141614</v>
      </c>
      <c r="G5249" s="4" t="s">
        <v>2672</v>
      </c>
      <c r="H5249" s="152">
        <v>111408.17908207662</v>
      </c>
      <c r="I5249" s="38">
        <f t="shared" si="120"/>
        <v>92840.149235063858</v>
      </c>
      <c r="J5249" s="25" t="s">
        <v>5690</v>
      </c>
      <c r="K5249" s="147">
        <f>H5249*0.68</f>
        <v>75757.561775812108</v>
      </c>
    </row>
    <row r="5250" spans="1:11" x14ac:dyDescent="0.2">
      <c r="A5250" s="54"/>
      <c r="C5250" s="25" t="s">
        <v>3735</v>
      </c>
      <c r="D5250" s="15"/>
      <c r="E5250" s="15"/>
      <c r="F5250" s="58">
        <v>60141615</v>
      </c>
      <c r="G5250" s="4" t="s">
        <v>2673</v>
      </c>
      <c r="H5250" s="152">
        <v>111408.17908207662</v>
      </c>
      <c r="I5250" s="38">
        <f t="shared" si="120"/>
        <v>92840.149235063858</v>
      </c>
      <c r="J5250" s="25" t="s">
        <v>5690</v>
      </c>
      <c r="K5250" s="147">
        <f>H5250*0.68</f>
        <v>75757.561775812108</v>
      </c>
    </row>
    <row r="5251" spans="1:11" x14ac:dyDescent="0.2">
      <c r="A5251" s="54"/>
      <c r="C5251" s="25" t="s">
        <v>3735</v>
      </c>
      <c r="D5251" s="15"/>
      <c r="E5251" s="15"/>
      <c r="F5251" s="58">
        <v>60141616</v>
      </c>
      <c r="G5251" s="4" t="s">
        <v>2645</v>
      </c>
      <c r="H5251" s="152">
        <v>134632.91018603541</v>
      </c>
      <c r="I5251" s="38">
        <f t="shared" si="120"/>
        <v>112194.09182169619</v>
      </c>
      <c r="J5251" s="25" t="s">
        <v>5690</v>
      </c>
      <c r="K5251" s="147">
        <f>H5251*0.68</f>
        <v>91550.378926504083</v>
      </c>
    </row>
    <row r="5252" spans="1:11" ht="15.75" x14ac:dyDescent="0.25">
      <c r="A5252" s="54"/>
      <c r="C5252" s="25"/>
      <c r="D5252" s="15"/>
      <c r="E5252" s="15"/>
      <c r="F5252" s="58"/>
      <c r="G5252" s="76"/>
      <c r="H5252" s="143"/>
      <c r="I5252" s="122"/>
      <c r="J5252" s="26"/>
      <c r="K5252" s="144"/>
    </row>
    <row r="5253" spans="1:11" ht="15.75" x14ac:dyDescent="0.25">
      <c r="A5253" s="54"/>
      <c r="C5253" s="25" t="s">
        <v>3736</v>
      </c>
      <c r="D5253" s="15"/>
      <c r="E5253" s="15"/>
      <c r="F5253" s="103"/>
      <c r="G5253" s="76" t="s">
        <v>5741</v>
      </c>
      <c r="H5253" s="143"/>
      <c r="I5253" s="122"/>
      <c r="J5253" s="26"/>
      <c r="K5253" s="144"/>
    </row>
    <row r="5254" spans="1:11" x14ac:dyDescent="0.2">
      <c r="A5254" s="54"/>
      <c r="C5254" s="25" t="s">
        <v>3736</v>
      </c>
      <c r="D5254" s="15"/>
      <c r="E5254" s="15"/>
      <c r="F5254" s="58">
        <v>60191544</v>
      </c>
      <c r="G5254" s="4" t="s">
        <v>2674</v>
      </c>
      <c r="H5254" s="152">
        <v>29809.476025842079</v>
      </c>
      <c r="I5254" s="38">
        <f t="shared" si="120"/>
        <v>24841.230021535066</v>
      </c>
      <c r="J5254" s="25" t="s">
        <v>5690</v>
      </c>
      <c r="K5254" s="147">
        <f>H5254*0.68</f>
        <v>20270.443697572617</v>
      </c>
    </row>
    <row r="5255" spans="1:11" x14ac:dyDescent="0.2">
      <c r="A5255" s="54"/>
      <c r="C5255" s="25" t="s">
        <v>3736</v>
      </c>
      <c r="D5255" s="15"/>
      <c r="E5255" s="15"/>
      <c r="F5255" s="58">
        <v>60191545</v>
      </c>
      <c r="G5255" s="4" t="s">
        <v>2675</v>
      </c>
      <c r="H5255" s="152">
        <v>32034.99226474265</v>
      </c>
      <c r="I5255" s="38">
        <f t="shared" si="120"/>
        <v>26695.826887285544</v>
      </c>
      <c r="J5255" s="25" t="s">
        <v>5690</v>
      </c>
      <c r="K5255" s="147">
        <f>H5255*0.68</f>
        <v>21783.794740025005</v>
      </c>
    </row>
    <row r="5256" spans="1:11" x14ac:dyDescent="0.2">
      <c r="A5256" s="54"/>
      <c r="C5256" s="25" t="s">
        <v>3736</v>
      </c>
      <c r="D5256" s="15"/>
      <c r="E5256" s="15"/>
      <c r="F5256" s="58">
        <v>60191546</v>
      </c>
      <c r="G5256" s="4" t="s">
        <v>2676</v>
      </c>
      <c r="H5256" s="152">
        <v>36216.113198923435</v>
      </c>
      <c r="I5256" s="38">
        <f t="shared" si="120"/>
        <v>30180.094332436198</v>
      </c>
      <c r="J5256" s="25" t="s">
        <v>5690</v>
      </c>
      <c r="K5256" s="147">
        <f>H5256*0.68</f>
        <v>24626.956975267938</v>
      </c>
    </row>
    <row r="5257" spans="1:11" x14ac:dyDescent="0.2">
      <c r="A5257" s="54"/>
      <c r="C5257" s="25" t="s">
        <v>3736</v>
      </c>
      <c r="D5257" s="15"/>
      <c r="E5257" s="15"/>
      <c r="F5257" s="58">
        <v>60191547</v>
      </c>
      <c r="G5257" s="4" t="s">
        <v>2677</v>
      </c>
      <c r="H5257" s="152">
        <v>40309.075394088431</v>
      </c>
      <c r="I5257" s="38">
        <f t="shared" si="120"/>
        <v>33590.896161740362</v>
      </c>
      <c r="J5257" s="25" t="s">
        <v>5690</v>
      </c>
      <c r="K5257" s="147">
        <f>H5257*0.68</f>
        <v>27410.171267980135</v>
      </c>
    </row>
    <row r="5258" spans="1:11" ht="15.75" x14ac:dyDescent="0.25">
      <c r="A5258" s="54"/>
      <c r="C5258" s="25"/>
      <c r="D5258" s="15"/>
      <c r="E5258" s="15"/>
      <c r="F5258" s="58"/>
      <c r="G5258" s="76"/>
      <c r="H5258" s="143"/>
      <c r="I5258" s="122"/>
      <c r="J5258" s="26"/>
      <c r="K5258" s="144"/>
    </row>
    <row r="5259" spans="1:11" ht="15.75" x14ac:dyDescent="0.25">
      <c r="A5259" s="54"/>
      <c r="C5259" s="25" t="s">
        <v>3620</v>
      </c>
      <c r="D5259" s="15"/>
      <c r="E5259" s="15"/>
      <c r="F5259" s="103"/>
      <c r="G5259" s="76" t="s">
        <v>54</v>
      </c>
      <c r="H5259" s="143"/>
      <c r="I5259" s="122"/>
      <c r="J5259" s="26"/>
      <c r="K5259" s="144"/>
    </row>
    <row r="5260" spans="1:11" x14ac:dyDescent="0.2">
      <c r="A5260" s="54"/>
      <c r="C5260" s="25" t="s">
        <v>3620</v>
      </c>
      <c r="D5260" s="15"/>
      <c r="E5260" s="15"/>
      <c r="F5260" s="58">
        <v>60153537</v>
      </c>
      <c r="G5260" s="4" t="s">
        <v>2678</v>
      </c>
      <c r="H5260" s="152">
        <v>11568.294246754273</v>
      </c>
      <c r="I5260" s="38">
        <f t="shared" si="120"/>
        <v>9640.2452056285601</v>
      </c>
      <c r="J5260" s="25" t="s">
        <v>5685</v>
      </c>
      <c r="K5260" s="147">
        <f>H5260*0.68</f>
        <v>7866.4400877929056</v>
      </c>
    </row>
    <row r="5261" spans="1:11" ht="15.75" x14ac:dyDescent="0.25">
      <c r="A5261" s="54"/>
      <c r="C5261" s="25"/>
      <c r="D5261" s="15"/>
      <c r="E5261" s="15"/>
      <c r="F5261" s="58"/>
      <c r="G5261" s="76"/>
      <c r="H5261" s="143"/>
      <c r="I5261" s="122"/>
      <c r="J5261" s="26"/>
      <c r="K5261" s="144"/>
    </row>
    <row r="5262" spans="1:11" ht="15.75" x14ac:dyDescent="0.25">
      <c r="A5262" s="54"/>
      <c r="C5262" s="25" t="s">
        <v>3737</v>
      </c>
      <c r="D5262" s="15"/>
      <c r="E5262" s="15"/>
      <c r="F5262" s="103"/>
      <c r="G5262" s="76" t="s">
        <v>5742</v>
      </c>
      <c r="H5262" s="143"/>
      <c r="I5262" s="122"/>
      <c r="J5262" s="26"/>
      <c r="K5262" s="144"/>
    </row>
    <row r="5263" spans="1:11" x14ac:dyDescent="0.2">
      <c r="A5263" s="54"/>
      <c r="C5263" s="25" t="s">
        <v>3737</v>
      </c>
      <c r="D5263" s="6"/>
      <c r="E5263" s="6"/>
      <c r="F5263" s="58">
        <v>60168915</v>
      </c>
      <c r="G5263" s="4" t="s">
        <v>2679</v>
      </c>
      <c r="H5263" s="152">
        <v>18153.03916863753</v>
      </c>
      <c r="I5263" s="38">
        <f t="shared" si="120"/>
        <v>15127.532640531275</v>
      </c>
      <c r="J5263" s="25" t="s">
        <v>5690</v>
      </c>
      <c r="K5263" s="147">
        <f>H5263*0.68</f>
        <v>12344.066634673522</v>
      </c>
    </row>
    <row r="5264" spans="1:11" x14ac:dyDescent="0.2">
      <c r="A5264" s="54"/>
      <c r="C5264" s="25" t="s">
        <v>3737</v>
      </c>
      <c r="D5264" s="6"/>
      <c r="E5264" s="6"/>
      <c r="F5264" s="58">
        <v>60168916</v>
      </c>
      <c r="G5264" s="4" t="s">
        <v>2680</v>
      </c>
      <c r="H5264" s="152">
        <v>19041.787641876686</v>
      </c>
      <c r="I5264" s="38">
        <f t="shared" si="120"/>
        <v>15868.156368230573</v>
      </c>
      <c r="J5264" s="25" t="s">
        <v>5690</v>
      </c>
      <c r="K5264" s="147">
        <f>H5264*0.68</f>
        <v>12948.415596476148</v>
      </c>
    </row>
    <row r="5265" spans="1:11" x14ac:dyDescent="0.2">
      <c r="A5265" s="54"/>
      <c r="C5265" s="25" t="s">
        <v>3737</v>
      </c>
      <c r="D5265" s="6"/>
      <c r="E5265" s="6"/>
      <c r="F5265" s="58">
        <v>60168917</v>
      </c>
      <c r="G5265" s="4" t="s">
        <v>2681</v>
      </c>
      <c r="H5265" s="152">
        <v>19932.358643017182</v>
      </c>
      <c r="I5265" s="38">
        <f t="shared" si="120"/>
        <v>16610.298869180984</v>
      </c>
      <c r="J5265" s="25" t="s">
        <v>5690</v>
      </c>
      <c r="K5265" s="147">
        <f>H5265*0.68</f>
        <v>13554.003877251684</v>
      </c>
    </row>
    <row r="5266" spans="1:11" x14ac:dyDescent="0.2">
      <c r="A5266" s="54"/>
      <c r="C5266" s="25" t="s">
        <v>3737</v>
      </c>
      <c r="D5266" s="6"/>
      <c r="E5266" s="6"/>
      <c r="F5266" s="58">
        <v>60168918</v>
      </c>
      <c r="G5266" s="4" t="s">
        <v>2682</v>
      </c>
      <c r="H5266" s="152">
        <v>21979.76713311586</v>
      </c>
      <c r="I5266" s="38">
        <f t="shared" si="120"/>
        <v>18316.472610929883</v>
      </c>
      <c r="J5266" s="25" t="s">
        <v>5690</v>
      </c>
      <c r="K5266" s="147">
        <f>H5266*0.68</f>
        <v>14946.241650518787</v>
      </c>
    </row>
    <row r="5267" spans="1:11" x14ac:dyDescent="0.2">
      <c r="A5267" s="54"/>
      <c r="C5267" s="25" t="s">
        <v>3737</v>
      </c>
      <c r="D5267" s="6"/>
      <c r="E5267" s="6"/>
      <c r="F5267" s="58">
        <v>60168919</v>
      </c>
      <c r="G5267" s="4" t="s">
        <v>2683</v>
      </c>
      <c r="H5267" s="152">
        <v>26428.960954450176</v>
      </c>
      <c r="I5267" s="38">
        <f t="shared" si="120"/>
        <v>22024.13412870848</v>
      </c>
      <c r="J5267" s="25" t="s">
        <v>5690</v>
      </c>
      <c r="K5267" s="147">
        <f>H5267*0.68</f>
        <v>17971.693449026123</v>
      </c>
    </row>
    <row r="5268" spans="1:11" x14ac:dyDescent="0.2">
      <c r="A5268" s="54"/>
      <c r="C5268" s="25" t="s">
        <v>3737</v>
      </c>
      <c r="D5268" s="60"/>
      <c r="E5268" s="60"/>
      <c r="F5268" s="58">
        <v>60169099</v>
      </c>
      <c r="G5268" s="4" t="s">
        <v>2684</v>
      </c>
      <c r="H5268" s="152">
        <v>33013.705876333428</v>
      </c>
      <c r="I5268" s="38">
        <f t="shared" si="120"/>
        <v>27511.421563611191</v>
      </c>
      <c r="J5268" s="25" t="s">
        <v>5690</v>
      </c>
      <c r="K5268" s="147">
        <f>H5268*0.68</f>
        <v>22449.319995906731</v>
      </c>
    </row>
    <row r="5269" spans="1:11" x14ac:dyDescent="0.2">
      <c r="A5269" s="94"/>
      <c r="C5269" s="25" t="s">
        <v>3737</v>
      </c>
      <c r="D5269" s="60"/>
      <c r="E5269" s="60"/>
      <c r="F5269" s="58">
        <v>60183432</v>
      </c>
      <c r="G5269" s="4" t="s">
        <v>6141</v>
      </c>
      <c r="H5269" s="152">
        <v>60172.955084745779</v>
      </c>
      <c r="I5269" s="38">
        <f t="shared" si="120"/>
        <v>50144.129237288151</v>
      </c>
      <c r="J5269" s="25" t="s">
        <v>5690</v>
      </c>
      <c r="K5269" s="147">
        <f>H5269*0.68</f>
        <v>40917.609457627135</v>
      </c>
    </row>
    <row r="5270" spans="1:11" x14ac:dyDescent="0.2">
      <c r="A5270" s="94"/>
      <c r="C5270" s="25" t="s">
        <v>3737</v>
      </c>
      <c r="D5270" s="60"/>
      <c r="E5270" s="60"/>
      <c r="F5270" s="58">
        <v>60169100</v>
      </c>
      <c r="G5270" s="4" t="s">
        <v>6140</v>
      </c>
      <c r="H5270" s="152">
        <v>63539.877966101711</v>
      </c>
      <c r="I5270" s="38">
        <f t="shared" si="120"/>
        <v>52949.89830508476</v>
      </c>
      <c r="J5270" s="25" t="s">
        <v>5690</v>
      </c>
      <c r="K5270" s="147">
        <f>H5270*0.68</f>
        <v>43207.117016949167</v>
      </c>
    </row>
    <row r="5271" spans="1:11" x14ac:dyDescent="0.2">
      <c r="A5271" s="94"/>
      <c r="C5271" s="25" t="s">
        <v>3737</v>
      </c>
      <c r="D5271" s="60"/>
      <c r="E5271" s="60"/>
      <c r="F5271" s="58">
        <v>60185382</v>
      </c>
      <c r="G5271" s="4" t="s">
        <v>6142</v>
      </c>
      <c r="H5271" s="152">
        <v>65439.167796610192</v>
      </c>
      <c r="I5271" s="38">
        <f t="shared" si="120"/>
        <v>54532.639830508495</v>
      </c>
      <c r="J5271" s="25" t="s">
        <v>5690</v>
      </c>
      <c r="K5271" s="147">
        <f>H5271*0.68</f>
        <v>44498.634101694937</v>
      </c>
    </row>
    <row r="5272" spans="1:11" x14ac:dyDescent="0.2">
      <c r="A5272" s="54"/>
      <c r="C5272" s="25" t="s">
        <v>3737</v>
      </c>
      <c r="D5272" s="6"/>
      <c r="E5272" s="6"/>
      <c r="F5272" s="58">
        <v>60168928</v>
      </c>
      <c r="G5272" s="4" t="s">
        <v>2685</v>
      </c>
      <c r="H5272" s="152">
        <v>17262.468167497027</v>
      </c>
      <c r="I5272" s="38">
        <f t="shared" si="120"/>
        <v>14385.390139580857</v>
      </c>
      <c r="J5272" s="25" t="s">
        <v>5690</v>
      </c>
      <c r="K5272" s="147">
        <f>H5272*0.68</f>
        <v>11738.478353897979</v>
      </c>
    </row>
    <row r="5273" spans="1:11" x14ac:dyDescent="0.2">
      <c r="A5273" s="54"/>
      <c r="C5273" s="25" t="s">
        <v>3737</v>
      </c>
      <c r="D5273" s="6"/>
      <c r="E5273" s="6"/>
      <c r="F5273" s="58">
        <v>60168920</v>
      </c>
      <c r="G5273" s="4" t="s">
        <v>2686</v>
      </c>
      <c r="H5273" s="152">
        <v>17262.468167497027</v>
      </c>
      <c r="I5273" s="38">
        <f t="shared" si="120"/>
        <v>14385.390139580857</v>
      </c>
      <c r="J5273" s="25" t="s">
        <v>5690</v>
      </c>
      <c r="K5273" s="147">
        <f>H5273*0.68</f>
        <v>11738.478353897979</v>
      </c>
    </row>
    <row r="5274" spans="1:11" x14ac:dyDescent="0.2">
      <c r="A5274" s="54"/>
      <c r="C5274" s="25" t="s">
        <v>3737</v>
      </c>
      <c r="D5274" s="6"/>
      <c r="E5274" s="6"/>
      <c r="F5274" s="58">
        <v>60168929</v>
      </c>
      <c r="G5274" s="4" t="s">
        <v>2687</v>
      </c>
      <c r="H5274" s="152">
        <v>17618.699793666328</v>
      </c>
      <c r="I5274" s="38">
        <f t="shared" si="120"/>
        <v>14682.249828055274</v>
      </c>
      <c r="J5274" s="25" t="s">
        <v>5690</v>
      </c>
      <c r="K5274" s="147">
        <f>H5274*0.68</f>
        <v>11980.715859693104</v>
      </c>
    </row>
    <row r="5275" spans="1:11" x14ac:dyDescent="0.2">
      <c r="A5275" s="54"/>
      <c r="C5275" s="25" t="s">
        <v>3737</v>
      </c>
      <c r="D5275" s="6"/>
      <c r="E5275" s="6"/>
      <c r="F5275" s="58">
        <v>60168921</v>
      </c>
      <c r="G5275" s="4" t="s">
        <v>2688</v>
      </c>
      <c r="H5275" s="152">
        <v>17618.699793666328</v>
      </c>
      <c r="I5275" s="38">
        <f t="shared" si="120"/>
        <v>14682.249828055274</v>
      </c>
      <c r="J5275" s="25" t="s">
        <v>5690</v>
      </c>
      <c r="K5275" s="147">
        <f>H5275*0.68</f>
        <v>11980.715859693104</v>
      </c>
    </row>
    <row r="5276" spans="1:11" x14ac:dyDescent="0.2">
      <c r="A5276" s="54"/>
      <c r="C5276" s="25" t="s">
        <v>3737</v>
      </c>
      <c r="D5276" s="6"/>
      <c r="E5276" s="6"/>
      <c r="F5276" s="58">
        <v>60168930</v>
      </c>
      <c r="G5276" s="4" t="s">
        <v>2689</v>
      </c>
      <c r="H5276" s="152">
        <v>18331.163046004931</v>
      </c>
      <c r="I5276" s="38">
        <f t="shared" si="120"/>
        <v>15275.96920500411</v>
      </c>
      <c r="J5276" s="25" t="s">
        <v>5690</v>
      </c>
      <c r="K5276" s="147">
        <f>H5276*0.68</f>
        <v>12465.190871283354</v>
      </c>
    </row>
    <row r="5277" spans="1:11" x14ac:dyDescent="0.2">
      <c r="A5277" s="54"/>
      <c r="C5277" s="25" t="s">
        <v>3737</v>
      </c>
      <c r="D5277" s="6"/>
      <c r="E5277" s="6"/>
      <c r="F5277" s="58">
        <v>60168922</v>
      </c>
      <c r="G5277" s="4" t="s">
        <v>2690</v>
      </c>
      <c r="H5277" s="152">
        <v>18331.163046004931</v>
      </c>
      <c r="I5277" s="38">
        <f t="shared" si="120"/>
        <v>15275.96920500411</v>
      </c>
      <c r="J5277" s="25" t="s">
        <v>5690</v>
      </c>
      <c r="K5277" s="147">
        <f>H5277*0.68</f>
        <v>12465.190871283354</v>
      </c>
    </row>
    <row r="5278" spans="1:11" x14ac:dyDescent="0.2">
      <c r="A5278" s="54"/>
      <c r="C5278" s="25" t="s">
        <v>3737</v>
      </c>
      <c r="D5278" s="6"/>
      <c r="E5278" s="6"/>
      <c r="F5278" s="58">
        <v>60168931</v>
      </c>
      <c r="G5278" s="4" t="s">
        <v>2691</v>
      </c>
      <c r="H5278" s="152">
        <v>20198.609002269353</v>
      </c>
      <c r="I5278" s="38">
        <f t="shared" si="120"/>
        <v>16832.174168557794</v>
      </c>
      <c r="J5278" s="25" t="s">
        <v>5690</v>
      </c>
      <c r="K5278" s="147">
        <f>H5278*0.68</f>
        <v>13735.054121543162</v>
      </c>
    </row>
    <row r="5279" spans="1:11" x14ac:dyDescent="0.2">
      <c r="A5279" s="54"/>
      <c r="C5279" s="25" t="s">
        <v>3737</v>
      </c>
      <c r="D5279" s="6"/>
      <c r="E5279" s="6"/>
      <c r="F5279" s="58">
        <v>60168923</v>
      </c>
      <c r="G5279" s="4" t="s">
        <v>2692</v>
      </c>
      <c r="H5279" s="152">
        <v>20198.609002269353</v>
      </c>
      <c r="I5279" s="38">
        <f t="shared" si="120"/>
        <v>16832.174168557794</v>
      </c>
      <c r="J5279" s="25" t="s">
        <v>5690</v>
      </c>
      <c r="K5279" s="147">
        <f>H5279*0.68</f>
        <v>13735.054121543162</v>
      </c>
    </row>
    <row r="5280" spans="1:11" x14ac:dyDescent="0.2">
      <c r="A5280" s="54"/>
      <c r="C5280" s="25" t="s">
        <v>3737</v>
      </c>
      <c r="D5280" s="6"/>
      <c r="E5280" s="6"/>
      <c r="F5280" s="58">
        <v>60168932</v>
      </c>
      <c r="G5280" s="4" t="s">
        <v>2693</v>
      </c>
      <c r="H5280" s="152">
        <v>22958.480744706638</v>
      </c>
      <c r="I5280" s="38">
        <f t="shared" si="120"/>
        <v>19132.067287255533</v>
      </c>
      <c r="J5280" s="25" t="s">
        <v>5690</v>
      </c>
      <c r="K5280" s="147">
        <f>H5280*0.68</f>
        <v>15611.766906400515</v>
      </c>
    </row>
    <row r="5281" spans="1:11" x14ac:dyDescent="0.2">
      <c r="A5281" s="54"/>
      <c r="C5281" s="25" t="s">
        <v>3737</v>
      </c>
      <c r="D5281" s="6"/>
      <c r="E5281" s="6"/>
      <c r="F5281" s="58">
        <v>60168924</v>
      </c>
      <c r="G5281" s="4" t="s">
        <v>2694</v>
      </c>
      <c r="H5281" s="152">
        <v>22958.480744706638</v>
      </c>
      <c r="I5281" s="38">
        <f t="shared" si="120"/>
        <v>19132.067287255533</v>
      </c>
      <c r="J5281" s="25" t="s">
        <v>5690</v>
      </c>
      <c r="K5281" s="147">
        <f>H5281*0.68</f>
        <v>15611.766906400515</v>
      </c>
    </row>
    <row r="5282" spans="1:11" x14ac:dyDescent="0.2">
      <c r="A5282" s="54"/>
      <c r="C5282" s="25" t="s">
        <v>3737</v>
      </c>
      <c r="D5282" s="60"/>
      <c r="E5282" s="60"/>
      <c r="F5282" s="58">
        <v>60167638</v>
      </c>
      <c r="G5282" s="4" t="s">
        <v>2695</v>
      </c>
      <c r="H5282" s="152">
        <v>29631.352148474678</v>
      </c>
      <c r="I5282" s="38">
        <f t="shared" si="120"/>
        <v>24692.793457062231</v>
      </c>
      <c r="J5282" s="25" t="s">
        <v>5690</v>
      </c>
      <c r="K5282" s="147">
        <f>H5282*0.68</f>
        <v>20149.319460962783</v>
      </c>
    </row>
    <row r="5283" spans="1:11" x14ac:dyDescent="0.2">
      <c r="A5283" s="54"/>
      <c r="C5283" s="25" t="s">
        <v>3737</v>
      </c>
      <c r="D5283" s="60"/>
      <c r="E5283" s="60"/>
      <c r="F5283" s="58">
        <v>60168925</v>
      </c>
      <c r="G5283" s="4" t="s">
        <v>2696</v>
      </c>
      <c r="H5283" s="152">
        <v>29631.352148474678</v>
      </c>
      <c r="I5283" s="38">
        <f t="shared" si="120"/>
        <v>24692.793457062231</v>
      </c>
      <c r="J5283" s="25" t="s">
        <v>5690</v>
      </c>
      <c r="K5283" s="147">
        <f>H5283*0.68</f>
        <v>20149.319460962783</v>
      </c>
    </row>
    <row r="5284" spans="1:11" x14ac:dyDescent="0.2">
      <c r="A5284" s="54"/>
      <c r="C5284" s="25" t="s">
        <v>3737</v>
      </c>
      <c r="D5284" s="60"/>
      <c r="E5284" s="60"/>
      <c r="F5284" s="58">
        <v>60167644</v>
      </c>
      <c r="G5284" s="4" t="s">
        <v>2697</v>
      </c>
      <c r="H5284" s="152">
        <v>42622.734243439299</v>
      </c>
      <c r="I5284" s="38">
        <f t="shared" si="120"/>
        <v>35518.945202866082</v>
      </c>
      <c r="J5284" s="25" t="s">
        <v>5690</v>
      </c>
      <c r="K5284" s="147">
        <f>H5284*0.68</f>
        <v>28983.459285538727</v>
      </c>
    </row>
    <row r="5285" spans="1:11" x14ac:dyDescent="0.2">
      <c r="A5285" s="54"/>
      <c r="C5285" s="25" t="s">
        <v>3737</v>
      </c>
      <c r="D5285" s="60"/>
      <c r="E5285" s="60"/>
      <c r="F5285" s="58">
        <v>60168926</v>
      </c>
      <c r="G5285" s="4" t="s">
        <v>2698</v>
      </c>
      <c r="H5285" s="152">
        <v>42622.734243439299</v>
      </c>
      <c r="I5285" s="38">
        <f t="shared" si="120"/>
        <v>35518.945202866082</v>
      </c>
      <c r="J5285" s="25" t="s">
        <v>5690</v>
      </c>
      <c r="K5285" s="147">
        <f>H5285*0.68</f>
        <v>28983.459285538727</v>
      </c>
    </row>
    <row r="5286" spans="1:11" x14ac:dyDescent="0.2">
      <c r="A5286" s="54"/>
      <c r="C5286" s="25" t="s">
        <v>3737</v>
      </c>
      <c r="D5286" s="60"/>
      <c r="E5286" s="60"/>
      <c r="F5286" s="58">
        <v>60167647</v>
      </c>
      <c r="G5286" s="4" t="s">
        <v>2699</v>
      </c>
      <c r="H5286" s="152">
        <v>50898.656029251935</v>
      </c>
      <c r="I5286" s="38">
        <f t="shared" si="120"/>
        <v>42415.546691043281</v>
      </c>
      <c r="J5286" s="25" t="s">
        <v>5690</v>
      </c>
      <c r="K5286" s="147">
        <f>H5286*0.68</f>
        <v>34611.086099891319</v>
      </c>
    </row>
    <row r="5287" spans="1:11" x14ac:dyDescent="0.2">
      <c r="A5287" s="54"/>
      <c r="C5287" s="25" t="s">
        <v>3737</v>
      </c>
      <c r="D5287" s="60"/>
      <c r="E5287" s="60"/>
      <c r="F5287" s="58">
        <v>60168927</v>
      </c>
      <c r="G5287" s="4" t="s">
        <v>2700</v>
      </c>
      <c r="H5287" s="152">
        <v>50898.656029251935</v>
      </c>
      <c r="I5287" s="38">
        <f t="shared" si="120"/>
        <v>42415.546691043281</v>
      </c>
      <c r="J5287" s="25" t="s">
        <v>5690</v>
      </c>
      <c r="K5287" s="147">
        <f>H5287*0.68</f>
        <v>34611.086099891319</v>
      </c>
    </row>
    <row r="5288" spans="1:11" x14ac:dyDescent="0.2">
      <c r="A5288" s="54"/>
      <c r="C5288" s="25" t="s">
        <v>3737</v>
      </c>
      <c r="D5288" s="60"/>
      <c r="E5288" s="60"/>
      <c r="F5288" s="58">
        <v>60169101</v>
      </c>
      <c r="G5288" s="4" t="s">
        <v>2701</v>
      </c>
      <c r="H5288" s="152">
        <v>59797.059800486051</v>
      </c>
      <c r="I5288" s="38">
        <f t="shared" si="120"/>
        <v>49830.883167071712</v>
      </c>
      <c r="J5288" s="25" t="s">
        <v>5690</v>
      </c>
      <c r="K5288" s="147">
        <f>H5288*0.68</f>
        <v>40662.000664330517</v>
      </c>
    </row>
    <row r="5289" spans="1:11" x14ac:dyDescent="0.2">
      <c r="A5289" s="54"/>
      <c r="C5289" s="25" t="s">
        <v>3737</v>
      </c>
      <c r="D5289" s="60"/>
      <c r="E5289" s="60"/>
      <c r="F5289" s="58">
        <v>60169103</v>
      </c>
      <c r="G5289" s="4" t="s">
        <v>2702</v>
      </c>
      <c r="H5289" s="152">
        <v>59797.059800486051</v>
      </c>
      <c r="I5289" s="38">
        <f t="shared" si="120"/>
        <v>49830.883167071712</v>
      </c>
      <c r="J5289" s="25" t="s">
        <v>5690</v>
      </c>
      <c r="K5289" s="147">
        <f>H5289*0.68</f>
        <v>40662.000664330517</v>
      </c>
    </row>
    <row r="5290" spans="1:11" x14ac:dyDescent="0.2">
      <c r="A5290" s="54"/>
      <c r="C5290" s="25" t="s">
        <v>3737</v>
      </c>
      <c r="D5290" s="60"/>
      <c r="E5290" s="60"/>
      <c r="F5290" s="58">
        <v>60169102</v>
      </c>
      <c r="G5290" s="4" t="s">
        <v>2703</v>
      </c>
      <c r="H5290" s="152">
        <v>70474.783046099823</v>
      </c>
      <c r="I5290" s="38">
        <f t="shared" si="120"/>
        <v>58728.985871749857</v>
      </c>
      <c r="J5290" s="25" t="s">
        <v>5690</v>
      </c>
      <c r="K5290" s="147">
        <f>H5290*0.68</f>
        <v>47922.852471347884</v>
      </c>
    </row>
    <row r="5291" spans="1:11" x14ac:dyDescent="0.2">
      <c r="A5291" s="94"/>
      <c r="C5291" s="25" t="s">
        <v>3737</v>
      </c>
      <c r="D5291" s="60"/>
      <c r="E5291" s="60"/>
      <c r="F5291" s="58">
        <v>60169104</v>
      </c>
      <c r="G5291" s="4" t="s">
        <v>6143</v>
      </c>
      <c r="H5291" s="152">
        <v>69065.084745762724</v>
      </c>
      <c r="I5291" s="38">
        <f t="shared" si="120"/>
        <v>57554.237288135606</v>
      </c>
      <c r="J5291" s="25" t="s">
        <v>5690</v>
      </c>
      <c r="K5291" s="147">
        <f>H5291*0.68</f>
        <v>46964.257627118655</v>
      </c>
    </row>
    <row r="5292" spans="1:11" ht="15.75" x14ac:dyDescent="0.25">
      <c r="A5292" s="54"/>
      <c r="C5292" s="25"/>
      <c r="D5292" s="15"/>
      <c r="E5292" s="15"/>
      <c r="F5292" s="58"/>
      <c r="G5292" s="76"/>
      <c r="H5292" s="143"/>
      <c r="I5292" s="122"/>
      <c r="J5292" s="26"/>
      <c r="K5292" s="144"/>
    </row>
    <row r="5293" spans="1:11" ht="15.75" x14ac:dyDescent="0.25">
      <c r="A5293" s="54"/>
      <c r="C5293" s="25" t="s">
        <v>3620</v>
      </c>
      <c r="D5293" s="15"/>
      <c r="E5293" s="15"/>
      <c r="F5293" s="103"/>
      <c r="G5293" s="76" t="s">
        <v>54</v>
      </c>
      <c r="H5293" s="143"/>
      <c r="I5293" s="122"/>
      <c r="J5293" s="26"/>
      <c r="K5293" s="144"/>
    </row>
    <row r="5294" spans="1:11" x14ac:dyDescent="0.2">
      <c r="A5294" s="54"/>
      <c r="C5294" s="25" t="s">
        <v>3620</v>
      </c>
      <c r="D5294" s="15"/>
      <c r="E5294" s="15"/>
      <c r="F5294" s="58">
        <v>60153539</v>
      </c>
      <c r="G5294" s="4" t="s">
        <v>2646</v>
      </c>
      <c r="H5294" s="152">
        <v>9610.8670235727168</v>
      </c>
      <c r="I5294" s="38">
        <f t="shared" si="120"/>
        <v>8009.0558529772643</v>
      </c>
      <c r="J5294" s="25" t="s">
        <v>5685</v>
      </c>
      <c r="K5294" s="147">
        <f>H5294*0.68</f>
        <v>6535.3895760294481</v>
      </c>
    </row>
    <row r="5295" spans="1:11" x14ac:dyDescent="0.2">
      <c r="A5295" s="54"/>
      <c r="C5295" s="25" t="s">
        <v>3620</v>
      </c>
      <c r="D5295" s="15"/>
      <c r="E5295" s="15"/>
      <c r="F5295" s="58">
        <v>60153541</v>
      </c>
      <c r="G5295" s="4" t="s">
        <v>2647</v>
      </c>
      <c r="H5295" s="152">
        <v>17884.950152918504</v>
      </c>
      <c r="I5295" s="38">
        <f t="shared" si="120"/>
        <v>14904.125127432088</v>
      </c>
      <c r="J5295" s="25" t="s">
        <v>5685</v>
      </c>
      <c r="K5295" s="147">
        <f>H5295*0.68</f>
        <v>12161.766103984583</v>
      </c>
    </row>
    <row r="5296" spans="1:11" x14ac:dyDescent="0.2">
      <c r="A5296" s="54"/>
      <c r="C5296" s="25" t="s">
        <v>3620</v>
      </c>
      <c r="D5296" s="15"/>
      <c r="E5296" s="15"/>
      <c r="F5296" s="58">
        <v>60153547</v>
      </c>
      <c r="G5296" s="4" t="s">
        <v>2648</v>
      </c>
      <c r="H5296" s="152">
        <v>14860.666707695898</v>
      </c>
      <c r="I5296" s="38">
        <f t="shared" si="120"/>
        <v>12383.888923079916</v>
      </c>
      <c r="J5296" s="25" t="s">
        <v>5685</v>
      </c>
      <c r="K5296" s="147">
        <f>H5296*0.68</f>
        <v>10105.253361233212</v>
      </c>
    </row>
    <row r="5297" spans="1:11" x14ac:dyDescent="0.2">
      <c r="A5297" s="54"/>
      <c r="C5297" s="25" t="s">
        <v>3620</v>
      </c>
      <c r="D5297" s="15"/>
      <c r="E5297" s="15"/>
      <c r="F5297" s="58">
        <v>60153614</v>
      </c>
      <c r="G5297" s="4" t="s">
        <v>2649</v>
      </c>
      <c r="H5297" s="152">
        <v>28030.156551462427</v>
      </c>
      <c r="I5297" s="38">
        <f t="shared" si="120"/>
        <v>23358.463792885355</v>
      </c>
      <c r="J5297" s="25" t="s">
        <v>5685</v>
      </c>
      <c r="K5297" s="147">
        <f>H5297*0.68</f>
        <v>19060.506454994451</v>
      </c>
    </row>
    <row r="5298" spans="1:11" ht="15.75" x14ac:dyDescent="0.25">
      <c r="A5298" s="54"/>
      <c r="C5298" s="25"/>
      <c r="D5298" s="15"/>
      <c r="E5298" s="15"/>
      <c r="F5298" s="58"/>
      <c r="G5298" s="76"/>
      <c r="H5298" s="143"/>
      <c r="I5298" s="122"/>
      <c r="J5298" s="26"/>
      <c r="K5298" s="144"/>
    </row>
    <row r="5299" spans="1:11" ht="15.75" x14ac:dyDescent="0.25">
      <c r="A5299" s="54"/>
      <c r="C5299" s="25" t="s">
        <v>3624</v>
      </c>
      <c r="D5299" s="15"/>
      <c r="E5299" s="15"/>
      <c r="F5299" s="103"/>
      <c r="G5299" s="76" t="s">
        <v>5744</v>
      </c>
      <c r="H5299" s="143"/>
      <c r="I5299" s="122"/>
      <c r="J5299" s="26"/>
      <c r="K5299" s="144"/>
    </row>
    <row r="5300" spans="1:11" x14ac:dyDescent="0.2">
      <c r="A5300" s="54"/>
      <c r="C5300" s="25" t="s">
        <v>3624</v>
      </c>
      <c r="D5300" s="15"/>
      <c r="E5300" s="15"/>
      <c r="F5300" s="58">
        <v>60149590</v>
      </c>
      <c r="G5300" s="4" t="s">
        <v>2704</v>
      </c>
      <c r="H5300" s="152">
        <v>24640.464326301768</v>
      </c>
      <c r="I5300" s="38">
        <f t="shared" ref="I5300:I5360" si="121">H5300/1.2</f>
        <v>20533.72027191814</v>
      </c>
      <c r="J5300" s="25" t="s">
        <v>5685</v>
      </c>
      <c r="K5300" s="147">
        <f>H5300*0.68</f>
        <v>16755.515741885203</v>
      </c>
    </row>
    <row r="5301" spans="1:11" x14ac:dyDescent="0.2">
      <c r="A5301" s="54"/>
      <c r="C5301" s="25" t="s">
        <v>3624</v>
      </c>
      <c r="D5301" s="15"/>
      <c r="E5301" s="15"/>
      <c r="F5301" s="58">
        <v>60149591</v>
      </c>
      <c r="G5301" s="4" t="s">
        <v>2705</v>
      </c>
      <c r="H5301" s="152">
        <v>28369.872526561088</v>
      </c>
      <c r="I5301" s="38">
        <f t="shared" si="121"/>
        <v>23641.560438800909</v>
      </c>
      <c r="J5301" s="25" t="s">
        <v>5685</v>
      </c>
      <c r="K5301" s="147">
        <f>H5301*0.68</f>
        <v>19291.513318061541</v>
      </c>
    </row>
    <row r="5302" spans="1:11" x14ac:dyDescent="0.2">
      <c r="A5302" s="54"/>
      <c r="C5302" s="25" t="s">
        <v>3624</v>
      </c>
      <c r="D5302" s="15"/>
      <c r="E5302" s="15"/>
      <c r="F5302" s="58">
        <v>60149592</v>
      </c>
      <c r="G5302" s="4" t="s">
        <v>2706</v>
      </c>
      <c r="H5302" s="152">
        <v>41557.716677865094</v>
      </c>
      <c r="I5302" s="38">
        <f t="shared" si="121"/>
        <v>34631.430564887582</v>
      </c>
      <c r="J5302" s="25" t="s">
        <v>5685</v>
      </c>
      <c r="K5302" s="147">
        <f>H5302*0.68</f>
        <v>28259.247340948266</v>
      </c>
    </row>
    <row r="5303" spans="1:11" x14ac:dyDescent="0.2">
      <c r="A5303" s="54"/>
      <c r="C5303" s="25" t="s">
        <v>3624</v>
      </c>
      <c r="D5303" s="15"/>
      <c r="E5303" s="15"/>
      <c r="F5303" s="58">
        <v>60149593</v>
      </c>
      <c r="G5303" s="4" t="s">
        <v>2707</v>
      </c>
      <c r="H5303" s="152">
        <v>45983.056350826861</v>
      </c>
      <c r="I5303" s="38">
        <f t="shared" si="121"/>
        <v>38319.213625689052</v>
      </c>
      <c r="J5303" s="25" t="s">
        <v>5685</v>
      </c>
      <c r="K5303" s="147">
        <f>H5303*0.68</f>
        <v>31268.478318562269</v>
      </c>
    </row>
    <row r="5304" spans="1:11" ht="15.75" x14ac:dyDescent="0.25">
      <c r="A5304" s="54"/>
      <c r="C5304" s="25"/>
      <c r="D5304" s="15"/>
      <c r="E5304" s="15"/>
      <c r="F5304" s="58"/>
      <c r="G5304" s="76"/>
      <c r="H5304" s="143"/>
      <c r="I5304" s="122"/>
      <c r="J5304" s="26"/>
      <c r="K5304" s="144"/>
    </row>
    <row r="5305" spans="1:11" ht="15.75" x14ac:dyDescent="0.25">
      <c r="A5305" s="54"/>
      <c r="C5305" s="25" t="s">
        <v>3624</v>
      </c>
      <c r="D5305" s="15"/>
      <c r="E5305" s="15"/>
      <c r="F5305" s="103"/>
      <c r="G5305" s="76" t="s">
        <v>5743</v>
      </c>
      <c r="H5305" s="143"/>
      <c r="I5305" s="122"/>
      <c r="J5305" s="26"/>
      <c r="K5305" s="144"/>
    </row>
    <row r="5306" spans="1:11" x14ac:dyDescent="0.2">
      <c r="A5306" s="54"/>
      <c r="C5306" s="25" t="s">
        <v>3624</v>
      </c>
      <c r="D5306" s="15"/>
      <c r="E5306" s="15"/>
      <c r="F5306" s="58">
        <v>108003210</v>
      </c>
      <c r="G5306" s="4" t="s">
        <v>2708</v>
      </c>
      <c r="H5306" s="152">
        <v>6318.4945626310837</v>
      </c>
      <c r="I5306" s="38">
        <f t="shared" si="121"/>
        <v>5265.4121355259031</v>
      </c>
      <c r="J5306" s="25" t="s">
        <v>5685</v>
      </c>
      <c r="K5306" s="147">
        <f>H5306*0.68</f>
        <v>4296.5763025891374</v>
      </c>
    </row>
    <row r="5307" spans="1:11" x14ac:dyDescent="0.2">
      <c r="A5307" s="54"/>
      <c r="C5307" s="25" t="s">
        <v>3624</v>
      </c>
      <c r="D5307" s="15"/>
      <c r="E5307" s="15"/>
      <c r="F5307" s="58">
        <v>108003220</v>
      </c>
      <c r="G5307" s="4" t="s">
        <v>2709</v>
      </c>
      <c r="H5307" s="152">
        <v>7130.1162356555587</v>
      </c>
      <c r="I5307" s="38">
        <f t="shared" si="121"/>
        <v>5941.7635297129655</v>
      </c>
      <c r="J5307" s="25" t="s">
        <v>5685</v>
      </c>
      <c r="K5307" s="147">
        <f>H5307*0.68</f>
        <v>4848.4790402457802</v>
      </c>
    </row>
    <row r="5308" spans="1:11" x14ac:dyDescent="0.2">
      <c r="A5308" s="54"/>
      <c r="C5308" s="25" t="s">
        <v>3624</v>
      </c>
      <c r="D5308" s="15"/>
      <c r="E5308" s="15"/>
      <c r="F5308" s="58">
        <v>108003270</v>
      </c>
      <c r="G5308" s="4" t="s">
        <v>2710</v>
      </c>
      <c r="H5308" s="152">
        <v>6672.887532333536</v>
      </c>
      <c r="I5308" s="38">
        <f t="shared" si="121"/>
        <v>5560.7396102779467</v>
      </c>
      <c r="J5308" s="25" t="s">
        <v>5685</v>
      </c>
      <c r="K5308" s="147">
        <f>H5308*0.68</f>
        <v>4537.5635219868045</v>
      </c>
    </row>
    <row r="5309" spans="1:11" x14ac:dyDescent="0.2">
      <c r="A5309" s="54"/>
      <c r="C5309" s="25" t="s">
        <v>3624</v>
      </c>
      <c r="D5309" s="15"/>
      <c r="E5309" s="15"/>
      <c r="F5309" s="58">
        <v>108003280</v>
      </c>
      <c r="G5309" s="4" t="s">
        <v>2711</v>
      </c>
      <c r="H5309" s="152">
        <v>7829.7088927262148</v>
      </c>
      <c r="I5309" s="38">
        <f t="shared" si="121"/>
        <v>6524.7574106051788</v>
      </c>
      <c r="J5309" s="25" t="s">
        <v>5685</v>
      </c>
      <c r="K5309" s="147">
        <f>H5309*0.68</f>
        <v>5324.2020470538264</v>
      </c>
    </row>
    <row r="5310" spans="1:11" x14ac:dyDescent="0.2">
      <c r="A5310" s="54"/>
      <c r="C5310" s="25" t="s">
        <v>3624</v>
      </c>
      <c r="D5310" s="15"/>
      <c r="E5310" s="15"/>
      <c r="F5310" s="58">
        <v>108003290</v>
      </c>
      <c r="G5310" s="4" t="s">
        <v>2712</v>
      </c>
      <c r="H5310" s="152">
        <v>7829.7088927262148</v>
      </c>
      <c r="I5310" s="38">
        <f t="shared" si="121"/>
        <v>6524.7574106051788</v>
      </c>
      <c r="J5310" s="25" t="s">
        <v>5685</v>
      </c>
      <c r="K5310" s="147">
        <f>H5310*0.68</f>
        <v>5324.2020470538264</v>
      </c>
    </row>
    <row r="5311" spans="1:11" x14ac:dyDescent="0.2">
      <c r="A5311" s="54"/>
      <c r="C5311" s="25" t="s">
        <v>3624</v>
      </c>
      <c r="D5311" s="15"/>
      <c r="E5311" s="15"/>
      <c r="F5311" s="58">
        <v>108003300</v>
      </c>
      <c r="G5311" s="4" t="s">
        <v>2713</v>
      </c>
      <c r="H5311" s="152">
        <v>10767.688383965393</v>
      </c>
      <c r="I5311" s="38">
        <f t="shared" si="121"/>
        <v>8973.0736533044947</v>
      </c>
      <c r="J5311" s="25" t="s">
        <v>5685</v>
      </c>
      <c r="K5311" s="147">
        <f>H5311*0.68</f>
        <v>7322.0281010964673</v>
      </c>
    </row>
    <row r="5312" spans="1:11" ht="15.75" x14ac:dyDescent="0.25">
      <c r="A5312" s="54"/>
      <c r="C5312" s="25"/>
      <c r="D5312" s="15"/>
      <c r="E5312" s="15"/>
      <c r="F5312" s="58"/>
      <c r="G5312" s="76"/>
      <c r="H5312" s="143"/>
      <c r="I5312" s="122"/>
      <c r="J5312" s="26"/>
      <c r="K5312" s="144"/>
    </row>
    <row r="5313" spans="1:11" ht="15.75" x14ac:dyDescent="0.25">
      <c r="A5313" s="54"/>
      <c r="C5313" s="25" t="s">
        <v>3624</v>
      </c>
      <c r="D5313" s="15"/>
      <c r="E5313" s="15"/>
      <c r="F5313" s="103"/>
      <c r="G5313" s="76" t="s">
        <v>5745</v>
      </c>
      <c r="H5313" s="143"/>
      <c r="I5313" s="122"/>
      <c r="J5313" s="26"/>
      <c r="K5313" s="144"/>
    </row>
    <row r="5314" spans="1:11" x14ac:dyDescent="0.2">
      <c r="A5314" s="54"/>
      <c r="C5314" s="25" t="s">
        <v>3624</v>
      </c>
      <c r="D5314" s="15"/>
      <c r="E5314" s="15"/>
      <c r="F5314" s="58">
        <v>108000130</v>
      </c>
      <c r="G5314" s="4" t="s">
        <v>2714</v>
      </c>
      <c r="H5314" s="152">
        <v>58996.470066262678</v>
      </c>
      <c r="I5314" s="38">
        <f t="shared" si="121"/>
        <v>49163.7250552189</v>
      </c>
      <c r="J5314" s="25" t="s">
        <v>5685</v>
      </c>
      <c r="K5314" s="147">
        <f>H5314*0.68</f>
        <v>40117.599645058624</v>
      </c>
    </row>
    <row r="5315" spans="1:11" x14ac:dyDescent="0.2">
      <c r="A5315" s="54"/>
      <c r="C5315" s="25" t="s">
        <v>3624</v>
      </c>
      <c r="D5315" s="15"/>
      <c r="E5315" s="15"/>
      <c r="F5315" s="58">
        <v>108000140</v>
      </c>
      <c r="G5315" s="4" t="s">
        <v>2715</v>
      </c>
      <c r="H5315" s="152">
        <v>63623.787764964392</v>
      </c>
      <c r="I5315" s="38">
        <f t="shared" si="121"/>
        <v>53019.823137470332</v>
      </c>
      <c r="J5315" s="25" t="s">
        <v>5685</v>
      </c>
      <c r="K5315" s="147">
        <f>H5315*0.68</f>
        <v>43264.175680175787</v>
      </c>
    </row>
    <row r="5316" spans="1:11" ht="15.75" x14ac:dyDescent="0.25">
      <c r="A5316" s="54"/>
      <c r="C5316" s="25"/>
      <c r="D5316" s="15"/>
      <c r="E5316" s="15"/>
      <c r="F5316" s="58"/>
      <c r="G5316" s="76"/>
      <c r="H5316" s="143"/>
      <c r="I5316" s="122"/>
      <c r="J5316" s="26"/>
      <c r="K5316" s="144"/>
    </row>
    <row r="5317" spans="1:11" ht="15.75" x14ac:dyDescent="0.25">
      <c r="A5317" s="54"/>
      <c r="C5317" s="25" t="s">
        <v>3624</v>
      </c>
      <c r="D5317" s="15"/>
      <c r="E5317" s="15"/>
      <c r="F5317" s="103"/>
      <c r="G5317" s="76" t="s">
        <v>5747</v>
      </c>
      <c r="H5317" s="143"/>
      <c r="I5317" s="122"/>
      <c r="J5317" s="26"/>
      <c r="K5317" s="144"/>
    </row>
    <row r="5318" spans="1:11" x14ac:dyDescent="0.2">
      <c r="A5318" s="54"/>
      <c r="C5318" s="25" t="s">
        <v>3624</v>
      </c>
      <c r="D5318" s="15"/>
      <c r="E5318" s="15"/>
      <c r="F5318" s="58">
        <v>4616050</v>
      </c>
      <c r="G5318" s="4" t="s">
        <v>2716</v>
      </c>
      <c r="H5318" s="152">
        <v>11390.186497952369</v>
      </c>
      <c r="I5318" s="38">
        <f t="shared" si="121"/>
        <v>9491.822081626975</v>
      </c>
      <c r="J5318" s="25" t="s">
        <v>5685</v>
      </c>
      <c r="K5318" s="147">
        <f>H5318*0.68</f>
        <v>7745.3268186076111</v>
      </c>
    </row>
    <row r="5319" spans="1:11" x14ac:dyDescent="0.2">
      <c r="A5319" s="54"/>
      <c r="C5319" s="25" t="s">
        <v>3624</v>
      </c>
      <c r="D5319" s="15"/>
      <c r="E5319" s="15"/>
      <c r="F5319" s="58">
        <v>4620060</v>
      </c>
      <c r="G5319" s="4" t="s">
        <v>2717</v>
      </c>
      <c r="H5319" s="152">
        <v>11390.186497952369</v>
      </c>
      <c r="I5319" s="38">
        <f t="shared" si="121"/>
        <v>9491.822081626975</v>
      </c>
      <c r="J5319" s="25" t="s">
        <v>5685</v>
      </c>
      <c r="K5319" s="147">
        <f>H5319*0.68</f>
        <v>7745.3268186076111</v>
      </c>
    </row>
    <row r="5320" spans="1:11" x14ac:dyDescent="0.2">
      <c r="A5320" s="54"/>
      <c r="C5320" s="25" t="s">
        <v>3624</v>
      </c>
      <c r="D5320" s="15"/>
      <c r="E5320" s="15"/>
      <c r="F5320" s="58">
        <v>4625090</v>
      </c>
      <c r="G5320" s="4" t="s">
        <v>2718</v>
      </c>
      <c r="H5320" s="152">
        <v>12012.668483373844</v>
      </c>
      <c r="I5320" s="38">
        <f t="shared" si="121"/>
        <v>10010.557069478204</v>
      </c>
      <c r="J5320" s="25" t="s">
        <v>5685</v>
      </c>
      <c r="K5320" s="147">
        <f>H5320*0.68</f>
        <v>8168.6145686942145</v>
      </c>
    </row>
    <row r="5321" spans="1:11" x14ac:dyDescent="0.2">
      <c r="A5321" s="54"/>
      <c r="C5321" s="25" t="s">
        <v>3624</v>
      </c>
      <c r="D5321" s="15"/>
      <c r="E5321" s="15"/>
      <c r="F5321" s="58">
        <v>4635120</v>
      </c>
      <c r="G5321" s="4" t="s">
        <v>2719</v>
      </c>
      <c r="H5321" s="152">
        <v>12278.918842626021</v>
      </c>
      <c r="I5321" s="38">
        <f t="shared" si="121"/>
        <v>10232.432368855018</v>
      </c>
      <c r="J5321" s="25" t="s">
        <v>5685</v>
      </c>
      <c r="K5321" s="147">
        <f>H5321*0.68</f>
        <v>8349.6648129856949</v>
      </c>
    </row>
    <row r="5322" spans="1:11" x14ac:dyDescent="0.2">
      <c r="A5322" s="54"/>
      <c r="C5322" s="25" t="s">
        <v>3624</v>
      </c>
      <c r="D5322" s="15"/>
      <c r="E5322" s="15"/>
      <c r="F5322" s="58">
        <v>4640150</v>
      </c>
      <c r="G5322" s="4" t="s">
        <v>2720</v>
      </c>
      <c r="H5322" s="152">
        <v>12903.239484514346</v>
      </c>
      <c r="I5322" s="38">
        <f t="shared" si="121"/>
        <v>10752.699570428622</v>
      </c>
      <c r="J5322" s="25" t="s">
        <v>5685</v>
      </c>
      <c r="K5322" s="147">
        <f>H5322*0.68</f>
        <v>8774.202849469757</v>
      </c>
    </row>
    <row r="5323" spans="1:11" x14ac:dyDescent="0.2">
      <c r="A5323" s="54"/>
      <c r="C5323" s="25" t="s">
        <v>3624</v>
      </c>
      <c r="D5323" s="15"/>
      <c r="E5323" s="15"/>
      <c r="F5323" s="58">
        <v>49050200</v>
      </c>
      <c r="G5323" s="4" t="s">
        <v>2721</v>
      </c>
      <c r="H5323" s="152">
        <v>17084.344290129629</v>
      </c>
      <c r="I5323" s="38">
        <f t="shared" si="121"/>
        <v>14236.953575108026</v>
      </c>
      <c r="J5323" s="25" t="s">
        <v>5685</v>
      </c>
      <c r="K5323" s="147">
        <f>H5323*0.68</f>
        <v>11617.354117288149</v>
      </c>
    </row>
    <row r="5324" spans="1:11" x14ac:dyDescent="0.2">
      <c r="A5324" s="54"/>
      <c r="C5324" s="25" t="s">
        <v>3624</v>
      </c>
      <c r="D5324" s="15"/>
      <c r="E5324" s="15"/>
      <c r="F5324" s="58">
        <v>49090320</v>
      </c>
      <c r="G5324" s="4" t="s">
        <v>2722</v>
      </c>
      <c r="H5324" s="152">
        <v>18063.057901720407</v>
      </c>
      <c r="I5324" s="38">
        <f t="shared" si="121"/>
        <v>15052.548251433673</v>
      </c>
      <c r="J5324" s="25" t="s">
        <v>5685</v>
      </c>
      <c r="K5324" s="147">
        <f>H5324*0.68</f>
        <v>12282.879373169877</v>
      </c>
    </row>
    <row r="5325" spans="1:11" ht="15.75" x14ac:dyDescent="0.25">
      <c r="A5325" s="54"/>
      <c r="C5325" s="25"/>
      <c r="D5325" s="15"/>
      <c r="E5325" s="15"/>
      <c r="F5325" s="58"/>
      <c r="G5325" s="76"/>
      <c r="H5325" s="143"/>
      <c r="I5325" s="122"/>
      <c r="J5325" s="26"/>
      <c r="K5325" s="144"/>
    </row>
    <row r="5326" spans="1:11" ht="15.75" x14ac:dyDescent="0.25">
      <c r="A5326" s="54"/>
      <c r="C5326" s="25" t="s">
        <v>3624</v>
      </c>
      <c r="D5326" s="15"/>
      <c r="E5326" s="15"/>
      <c r="F5326" s="103"/>
      <c r="G5326" s="76" t="s">
        <v>5746</v>
      </c>
      <c r="H5326" s="143"/>
      <c r="I5326" s="122"/>
      <c r="J5326" s="26"/>
      <c r="K5326" s="144"/>
    </row>
    <row r="5327" spans="1:11" x14ac:dyDescent="0.2">
      <c r="A5327" s="54"/>
      <c r="C5327" s="25" t="s">
        <v>3624</v>
      </c>
      <c r="D5327" s="15"/>
      <c r="E5327" s="15"/>
      <c r="F5327" s="58">
        <v>108000240</v>
      </c>
      <c r="G5327" s="4" t="s">
        <v>2723</v>
      </c>
      <c r="H5327" s="152">
        <v>68339.231945550884</v>
      </c>
      <c r="I5327" s="38">
        <f t="shared" si="121"/>
        <v>56949.359954625739</v>
      </c>
      <c r="J5327" s="25" t="s">
        <v>5685</v>
      </c>
      <c r="K5327" s="147">
        <f>H5327*0.68</f>
        <v>46470.677722974608</v>
      </c>
    </row>
    <row r="5328" spans="1:11" x14ac:dyDescent="0.2">
      <c r="A5328" s="54"/>
      <c r="C5328" s="25" t="s">
        <v>3624</v>
      </c>
      <c r="D5328" s="15"/>
      <c r="E5328" s="15"/>
      <c r="F5328" s="58">
        <v>108000250</v>
      </c>
      <c r="G5328" s="4" t="s">
        <v>2724</v>
      </c>
      <c r="H5328" s="152">
        <v>68339.231945550884</v>
      </c>
      <c r="I5328" s="38">
        <f t="shared" si="121"/>
        <v>56949.359954625739</v>
      </c>
      <c r="J5328" s="25" t="s">
        <v>5685</v>
      </c>
      <c r="K5328" s="147">
        <f>H5328*0.68</f>
        <v>46470.677722974608</v>
      </c>
    </row>
    <row r="5329" spans="1:11" x14ac:dyDescent="0.2">
      <c r="A5329" s="54"/>
      <c r="C5329" s="25" t="s">
        <v>3624</v>
      </c>
      <c r="D5329" s="15"/>
      <c r="E5329" s="15"/>
      <c r="F5329" s="58">
        <v>108000260</v>
      </c>
      <c r="G5329" s="4" t="s">
        <v>2725</v>
      </c>
      <c r="H5329" s="152">
        <v>68339.231945550884</v>
      </c>
      <c r="I5329" s="38">
        <f t="shared" si="121"/>
        <v>56949.359954625739</v>
      </c>
      <c r="J5329" s="25" t="s">
        <v>5685</v>
      </c>
      <c r="K5329" s="147">
        <f>H5329*0.68</f>
        <v>46470.677722974608</v>
      </c>
    </row>
    <row r="5330" spans="1:11" x14ac:dyDescent="0.2">
      <c r="A5330" s="54"/>
      <c r="C5330" s="25" t="s">
        <v>3624</v>
      </c>
      <c r="D5330" s="15"/>
      <c r="E5330" s="15"/>
      <c r="F5330" s="58">
        <v>108000270</v>
      </c>
      <c r="G5330" s="4" t="s">
        <v>2726</v>
      </c>
      <c r="H5330" s="152">
        <v>68339.231945550884</v>
      </c>
      <c r="I5330" s="38">
        <f t="shared" si="121"/>
        <v>56949.359954625739</v>
      </c>
      <c r="J5330" s="25" t="s">
        <v>5685</v>
      </c>
      <c r="K5330" s="147">
        <f>H5330*0.68</f>
        <v>46470.677722974608</v>
      </c>
    </row>
    <row r="5331" spans="1:11" x14ac:dyDescent="0.2">
      <c r="A5331" s="54"/>
      <c r="C5331" s="25" t="s">
        <v>3624</v>
      </c>
      <c r="D5331" s="15"/>
      <c r="E5331" s="15"/>
      <c r="F5331" s="58">
        <v>108000280</v>
      </c>
      <c r="G5331" s="4" t="s">
        <v>2727</v>
      </c>
      <c r="H5331" s="152">
        <v>71187.246298438418</v>
      </c>
      <c r="I5331" s="38">
        <f t="shared" si="121"/>
        <v>59322.705248698687</v>
      </c>
      <c r="J5331" s="25" t="s">
        <v>5685</v>
      </c>
      <c r="K5331" s="147">
        <f>H5331*0.68</f>
        <v>48407.327482938126</v>
      </c>
    </row>
    <row r="5332" spans="1:11" x14ac:dyDescent="0.2">
      <c r="A5332" s="54"/>
      <c r="C5332" s="25" t="s">
        <v>3624</v>
      </c>
      <c r="D5332" s="15"/>
      <c r="E5332" s="15"/>
      <c r="F5332" s="58">
        <v>108000290</v>
      </c>
      <c r="G5332" s="4" t="s">
        <v>2728</v>
      </c>
      <c r="H5332" s="152">
        <v>72610.334146648776</v>
      </c>
      <c r="I5332" s="38">
        <f t="shared" si="121"/>
        <v>60508.611788873983</v>
      </c>
      <c r="J5332" s="25" t="s">
        <v>5685</v>
      </c>
      <c r="K5332" s="147">
        <f>H5332*0.68</f>
        <v>49375.027219721174</v>
      </c>
    </row>
    <row r="5333" spans="1:11" ht="15.75" x14ac:dyDescent="0.25">
      <c r="A5333" s="54"/>
      <c r="C5333" s="25"/>
      <c r="D5333" s="15"/>
      <c r="E5333" s="15"/>
      <c r="F5333" s="58"/>
      <c r="G5333" s="76"/>
      <c r="H5333" s="143"/>
      <c r="I5333" s="122"/>
      <c r="J5333" s="26"/>
      <c r="K5333" s="144"/>
    </row>
    <row r="5334" spans="1:11" ht="15.75" x14ac:dyDescent="0.25">
      <c r="A5334" s="54"/>
      <c r="C5334" s="25" t="s">
        <v>3620</v>
      </c>
      <c r="D5334" s="15"/>
      <c r="E5334" s="15"/>
      <c r="F5334" s="103"/>
      <c r="G5334" s="76" t="s">
        <v>54</v>
      </c>
      <c r="H5334" s="143"/>
      <c r="I5334" s="122"/>
      <c r="J5334" s="26"/>
      <c r="K5334" s="144"/>
    </row>
    <row r="5335" spans="1:11" x14ac:dyDescent="0.2">
      <c r="A5335" s="54"/>
      <c r="C5335" s="25" t="s">
        <v>3620</v>
      </c>
      <c r="D5335" s="15"/>
      <c r="E5335" s="15"/>
      <c r="F5335" s="58" t="s">
        <v>3661</v>
      </c>
      <c r="G5335" s="4" t="s">
        <v>2729</v>
      </c>
      <c r="H5335" s="152">
        <v>2313.6588493508543</v>
      </c>
      <c r="I5335" s="38">
        <f t="shared" si="121"/>
        <v>1928.0490411257119</v>
      </c>
      <c r="J5335" s="25" t="s">
        <v>5685</v>
      </c>
      <c r="K5335" s="147">
        <f>H5335*0.68</f>
        <v>1573.288017558581</v>
      </c>
    </row>
    <row r="5336" spans="1:11" x14ac:dyDescent="0.2">
      <c r="A5336" s="54"/>
      <c r="C5336" s="25" t="s">
        <v>3620</v>
      </c>
      <c r="D5336" s="15"/>
      <c r="E5336" s="15"/>
      <c r="F5336" s="58" t="s">
        <v>3662</v>
      </c>
      <c r="G5336" s="4" t="s">
        <v>2730</v>
      </c>
      <c r="H5336" s="152">
        <v>266.25035925217605</v>
      </c>
      <c r="I5336" s="38">
        <f t="shared" si="121"/>
        <v>221.87529937681339</v>
      </c>
      <c r="J5336" s="25" t="s">
        <v>5685</v>
      </c>
      <c r="K5336" s="147">
        <f>H5336*0.68</f>
        <v>181.05024429147974</v>
      </c>
    </row>
    <row r="5337" spans="1:11" x14ac:dyDescent="0.2">
      <c r="A5337" s="54"/>
      <c r="C5337" s="25" t="s">
        <v>3620</v>
      </c>
      <c r="D5337" s="15"/>
      <c r="E5337" s="15"/>
      <c r="F5337" s="58" t="s">
        <v>3663</v>
      </c>
      <c r="G5337" s="4" t="s">
        <v>2731</v>
      </c>
      <c r="H5337" s="152">
        <v>444.37423661957547</v>
      </c>
      <c r="I5337" s="38">
        <f t="shared" si="121"/>
        <v>370.31186384964622</v>
      </c>
      <c r="J5337" s="25" t="s">
        <v>5685</v>
      </c>
      <c r="K5337" s="147">
        <f>H5337*0.68</f>
        <v>302.17448090131137</v>
      </c>
    </row>
    <row r="5338" spans="1:11" x14ac:dyDescent="0.2">
      <c r="A5338" s="54"/>
      <c r="C5338" s="25" t="s">
        <v>3620</v>
      </c>
      <c r="D5338" s="15"/>
      <c r="E5338" s="15"/>
      <c r="F5338" s="58" t="s">
        <v>3664</v>
      </c>
      <c r="G5338" s="4" t="s">
        <v>2732</v>
      </c>
      <c r="H5338" s="152">
        <v>622.48198542147622</v>
      </c>
      <c r="I5338" s="38">
        <f t="shared" si="121"/>
        <v>518.73498785123024</v>
      </c>
      <c r="J5338" s="25" t="s">
        <v>5685</v>
      </c>
      <c r="K5338" s="147">
        <f>H5338*0.68</f>
        <v>423.28775008660386</v>
      </c>
    </row>
    <row r="5339" spans="1:11" x14ac:dyDescent="0.2">
      <c r="A5339" s="54"/>
      <c r="C5339" s="25" t="s">
        <v>3620</v>
      </c>
      <c r="D5339" s="15"/>
      <c r="E5339" s="15"/>
      <c r="F5339" s="58" t="s">
        <v>3665</v>
      </c>
      <c r="G5339" s="4" t="s">
        <v>2733</v>
      </c>
      <c r="H5339" s="152">
        <v>890.57100114050172</v>
      </c>
      <c r="I5339" s="38">
        <f t="shared" si="121"/>
        <v>742.14250095041814</v>
      </c>
      <c r="J5339" s="25" t="s">
        <v>5685</v>
      </c>
      <c r="K5339" s="147">
        <f>H5339*0.68</f>
        <v>605.58828077554119</v>
      </c>
    </row>
    <row r="5340" spans="1:11" x14ac:dyDescent="0.2">
      <c r="A5340" s="54"/>
      <c r="C5340" s="25" t="s">
        <v>3620</v>
      </c>
      <c r="D5340" s="15"/>
      <c r="E5340" s="15"/>
      <c r="F5340" s="58" t="s">
        <v>3666</v>
      </c>
      <c r="G5340" s="4" t="s">
        <v>2734</v>
      </c>
      <c r="H5340" s="152">
        <v>1244.9639708429524</v>
      </c>
      <c r="I5340" s="38">
        <f t="shared" si="121"/>
        <v>1037.4699757024605</v>
      </c>
      <c r="J5340" s="25" t="s">
        <v>5685</v>
      </c>
      <c r="K5340" s="147">
        <f>H5340*0.68</f>
        <v>846.57550017320773</v>
      </c>
    </row>
    <row r="5341" spans="1:11" x14ac:dyDescent="0.2">
      <c r="A5341" s="54"/>
      <c r="C5341" s="25" t="s">
        <v>3620</v>
      </c>
      <c r="D5341" s="15"/>
      <c r="E5341" s="15"/>
      <c r="F5341" s="58" t="s">
        <v>3667</v>
      </c>
      <c r="G5341" s="4" t="s">
        <v>2735</v>
      </c>
      <c r="H5341" s="152">
        <v>2491.7665981527553</v>
      </c>
      <c r="I5341" s="38">
        <f t="shared" si="121"/>
        <v>2076.4721651272962</v>
      </c>
      <c r="J5341" s="25" t="s">
        <v>5685</v>
      </c>
      <c r="K5341" s="147">
        <f>H5341*0.68</f>
        <v>1694.4012867438737</v>
      </c>
    </row>
    <row r="5342" spans="1:11" x14ac:dyDescent="0.2">
      <c r="A5342" s="54"/>
      <c r="C5342" s="25" t="s">
        <v>3620</v>
      </c>
      <c r="D5342" s="15"/>
      <c r="E5342" s="15"/>
      <c r="F5342" s="58" t="s">
        <v>3668</v>
      </c>
      <c r="G5342" s="4" t="s">
        <v>2736</v>
      </c>
      <c r="H5342" s="152">
        <v>3736.7466975612069</v>
      </c>
      <c r="I5342" s="38">
        <f t="shared" si="121"/>
        <v>3113.9555813010061</v>
      </c>
      <c r="J5342" s="25" t="s">
        <v>5685</v>
      </c>
      <c r="K5342" s="147">
        <f>H5342*0.68</f>
        <v>2540.987754341621</v>
      </c>
    </row>
    <row r="5343" spans="1:11" x14ac:dyDescent="0.2">
      <c r="A5343" s="54"/>
      <c r="C5343" s="25" t="s">
        <v>3620</v>
      </c>
      <c r="D5343" s="15"/>
      <c r="E5343" s="15"/>
      <c r="F5343" s="58" t="s">
        <v>3669</v>
      </c>
      <c r="G5343" s="4" t="s">
        <v>2737</v>
      </c>
      <c r="H5343" s="152">
        <v>4805.4254475036078</v>
      </c>
      <c r="I5343" s="38">
        <f t="shared" si="121"/>
        <v>4004.5212062530068</v>
      </c>
      <c r="J5343" s="25" t="s">
        <v>5685</v>
      </c>
      <c r="K5343" s="147">
        <f>H5343*0.68</f>
        <v>3267.6893043024534</v>
      </c>
    </row>
    <row r="5344" spans="1:11" x14ac:dyDescent="0.2">
      <c r="A5344" s="54"/>
      <c r="C5344" s="25" t="s">
        <v>3620</v>
      </c>
      <c r="D5344" s="15"/>
      <c r="E5344" s="15"/>
      <c r="F5344" s="58">
        <v>60141658</v>
      </c>
      <c r="G5344" s="4" t="s">
        <v>2738</v>
      </c>
      <c r="H5344" s="152">
        <v>1779.319474379653</v>
      </c>
      <c r="I5344" s="38">
        <f t="shared" si="121"/>
        <v>1482.7662286497109</v>
      </c>
      <c r="J5344" s="25" t="s">
        <v>5685</v>
      </c>
      <c r="K5344" s="147">
        <f>H5344*0.68</f>
        <v>1209.9372425781642</v>
      </c>
    </row>
    <row r="5345" spans="1:11" x14ac:dyDescent="0.2">
      <c r="A5345" s="54"/>
      <c r="C5345" s="25" t="s">
        <v>3620</v>
      </c>
      <c r="D5345" s="15"/>
      <c r="E5345" s="15"/>
      <c r="F5345" s="58">
        <v>547120020</v>
      </c>
      <c r="G5345" s="4" t="s">
        <v>2620</v>
      </c>
      <c r="H5345" s="152">
        <v>2313.6588493508543</v>
      </c>
      <c r="I5345" s="38">
        <f t="shared" si="121"/>
        <v>1928.0490411257119</v>
      </c>
      <c r="J5345" s="25" t="s">
        <v>5685</v>
      </c>
      <c r="K5345" s="147">
        <f>H5345*0.68</f>
        <v>1573.288017558581</v>
      </c>
    </row>
    <row r="5346" spans="1:11" x14ac:dyDescent="0.2">
      <c r="A5346" s="54"/>
      <c r="C5346" s="25" t="s">
        <v>3620</v>
      </c>
      <c r="D5346" s="15"/>
      <c r="E5346" s="15"/>
      <c r="F5346" s="58">
        <v>547120030</v>
      </c>
      <c r="G5346" s="4" t="s">
        <v>2739</v>
      </c>
      <c r="H5346" s="152">
        <v>4004.8357132802316</v>
      </c>
      <c r="I5346" s="38">
        <f t="shared" si="121"/>
        <v>3337.3630944001929</v>
      </c>
      <c r="J5346" s="25" t="s">
        <v>5685</v>
      </c>
      <c r="K5346" s="147">
        <f>H5346*0.68</f>
        <v>2723.2882850305577</v>
      </c>
    </row>
    <row r="5347" spans="1:11" x14ac:dyDescent="0.2">
      <c r="A5347" s="54"/>
      <c r="C5347" s="25" t="s">
        <v>3620</v>
      </c>
      <c r="D5347" s="15"/>
      <c r="E5347" s="15"/>
      <c r="F5347" s="58" t="s">
        <v>2341</v>
      </c>
      <c r="G5347" s="4" t="s">
        <v>2342</v>
      </c>
      <c r="H5347" s="152">
        <v>4805.4254475036078</v>
      </c>
      <c r="I5347" s="38">
        <f t="shared" si="121"/>
        <v>4004.5212062530068</v>
      </c>
      <c r="J5347" s="25" t="s">
        <v>5685</v>
      </c>
      <c r="K5347" s="147">
        <f>H5347*0.68</f>
        <v>3267.6893043024534</v>
      </c>
    </row>
    <row r="5348" spans="1:11" ht="15.75" x14ac:dyDescent="0.25">
      <c r="A5348" s="54"/>
      <c r="C5348" s="25"/>
      <c r="D5348" s="15"/>
      <c r="E5348" s="15"/>
      <c r="F5348" s="58"/>
      <c r="G5348" s="76"/>
      <c r="H5348" s="143"/>
      <c r="I5348" s="122"/>
      <c r="J5348" s="26"/>
      <c r="K5348" s="144"/>
    </row>
    <row r="5349" spans="1:11" ht="15.75" x14ac:dyDescent="0.25">
      <c r="A5349" s="54"/>
      <c r="C5349" s="25" t="s">
        <v>3620</v>
      </c>
      <c r="D5349" s="15"/>
      <c r="E5349" s="15"/>
      <c r="F5349" s="58"/>
      <c r="G5349" s="76" t="s">
        <v>5748</v>
      </c>
      <c r="H5349" s="143"/>
      <c r="I5349" s="122"/>
      <c r="J5349" s="26"/>
      <c r="K5349" s="144"/>
    </row>
    <row r="5350" spans="1:11" x14ac:dyDescent="0.2">
      <c r="A5350" s="54"/>
      <c r="C5350" s="25" t="s">
        <v>3620</v>
      </c>
      <c r="D5350" s="15"/>
      <c r="E5350" s="15"/>
      <c r="F5350" s="58">
        <v>60125178</v>
      </c>
      <c r="G5350" s="21" t="s">
        <v>2740</v>
      </c>
      <c r="H5350" s="152">
        <v>18063.057901720407</v>
      </c>
      <c r="I5350" s="38">
        <f t="shared" si="121"/>
        <v>15052.548251433673</v>
      </c>
      <c r="J5350" s="25" t="s">
        <v>5685</v>
      </c>
      <c r="K5350" s="147">
        <f>H5350*0.68</f>
        <v>12282.879373169877</v>
      </c>
    </row>
    <row r="5351" spans="1:11" x14ac:dyDescent="0.2">
      <c r="A5351" s="54"/>
      <c r="C5351" s="25" t="s">
        <v>3620</v>
      </c>
      <c r="D5351" s="15"/>
      <c r="E5351" s="15"/>
      <c r="F5351" s="58">
        <v>60125179</v>
      </c>
      <c r="G5351" s="21" t="s">
        <v>2741</v>
      </c>
      <c r="H5351" s="152">
        <v>20999.214865058239</v>
      </c>
      <c r="I5351" s="38">
        <f t="shared" si="121"/>
        <v>17499.345720881865</v>
      </c>
      <c r="J5351" s="25" t="s">
        <v>5685</v>
      </c>
      <c r="K5351" s="147">
        <f>H5351*0.68</f>
        <v>14279.466108239603</v>
      </c>
    </row>
    <row r="5352" spans="1:11" x14ac:dyDescent="0.2">
      <c r="A5352" s="54"/>
      <c r="C5352" s="25" t="s">
        <v>3620</v>
      </c>
      <c r="D5352" s="15"/>
      <c r="E5352" s="15"/>
      <c r="F5352" s="58">
        <v>60125180</v>
      </c>
      <c r="G5352" s="21" t="s">
        <v>2742</v>
      </c>
      <c r="H5352" s="152">
        <v>24381.552464351491</v>
      </c>
      <c r="I5352" s="38">
        <f t="shared" si="121"/>
        <v>20317.960386959578</v>
      </c>
      <c r="J5352" s="25" t="s">
        <v>5685</v>
      </c>
      <c r="K5352" s="147">
        <f>H5352*0.68</f>
        <v>16579.455675759014</v>
      </c>
    </row>
    <row r="5353" spans="1:11" x14ac:dyDescent="0.2">
      <c r="A5353" s="54"/>
      <c r="C5353" s="25" t="s">
        <v>3620</v>
      </c>
      <c r="D5353" s="15"/>
      <c r="E5353" s="15"/>
      <c r="F5353" s="58">
        <v>60125181</v>
      </c>
      <c r="G5353" s="21" t="s">
        <v>2743</v>
      </c>
      <c r="H5353" s="152">
        <v>12547.007858345045</v>
      </c>
      <c r="I5353" s="38">
        <f t="shared" si="121"/>
        <v>10455.839881954205</v>
      </c>
      <c r="J5353" s="25" t="s">
        <v>5685</v>
      </c>
      <c r="K5353" s="147">
        <f>H5353*0.68</f>
        <v>8531.9653436746303</v>
      </c>
    </row>
    <row r="5354" spans="1:11" x14ac:dyDescent="0.2">
      <c r="A5354" s="54"/>
      <c r="C5354" s="25" t="s">
        <v>3620</v>
      </c>
      <c r="D5354" s="15"/>
      <c r="E5354" s="15"/>
      <c r="F5354" s="58">
        <v>60125182</v>
      </c>
      <c r="G5354" s="21" t="s">
        <v>2744</v>
      </c>
      <c r="H5354" s="152">
        <v>13970.095706555396</v>
      </c>
      <c r="I5354" s="38">
        <f t="shared" si="121"/>
        <v>11641.746422129498</v>
      </c>
      <c r="J5354" s="25" t="s">
        <v>5685</v>
      </c>
      <c r="K5354" s="147">
        <f>H5354*0.68</f>
        <v>9499.6650804576693</v>
      </c>
    </row>
    <row r="5355" spans="1:11" x14ac:dyDescent="0.2">
      <c r="A5355" s="54"/>
      <c r="C5355" s="25" t="s">
        <v>3620</v>
      </c>
      <c r="D5355" s="15"/>
      <c r="E5355" s="15"/>
      <c r="F5355" s="104">
        <v>60144213</v>
      </c>
      <c r="G5355" s="21" t="s">
        <v>2745</v>
      </c>
      <c r="H5355" s="152">
        <v>40269.753951402665</v>
      </c>
      <c r="I5355" s="38">
        <f t="shared" si="121"/>
        <v>33558.128292835558</v>
      </c>
      <c r="J5355" s="25" t="s">
        <v>5685</v>
      </c>
      <c r="K5355" s="147">
        <f>H5355*0.68</f>
        <v>27383.432686953813</v>
      </c>
    </row>
    <row r="5356" spans="1:11" x14ac:dyDescent="0.2">
      <c r="A5356" s="54"/>
      <c r="C5356" s="25" t="s">
        <v>3620</v>
      </c>
      <c r="D5356" s="15"/>
      <c r="E5356" s="15"/>
      <c r="F5356" s="104">
        <v>60144217</v>
      </c>
      <c r="G5356" s="21" t="s">
        <v>2746</v>
      </c>
      <c r="H5356" s="152">
        <v>48937.680521660681</v>
      </c>
      <c r="I5356" s="38">
        <f t="shared" si="121"/>
        <v>40781.400434717238</v>
      </c>
      <c r="J5356" s="25" t="s">
        <v>5685</v>
      </c>
      <c r="K5356" s="147">
        <f>H5356*0.68</f>
        <v>33277.622754729266</v>
      </c>
    </row>
    <row r="5357" spans="1:11" x14ac:dyDescent="0.2">
      <c r="A5357" s="54"/>
      <c r="C5357" s="25" t="s">
        <v>3620</v>
      </c>
      <c r="D5357" s="15"/>
      <c r="E5357" s="15"/>
      <c r="F5357" s="104">
        <v>60144218</v>
      </c>
      <c r="G5357" s="21" t="s">
        <v>2747</v>
      </c>
      <c r="H5357" s="152">
        <v>57515.319382257083</v>
      </c>
      <c r="I5357" s="38">
        <f t="shared" si="121"/>
        <v>47929.432818547568</v>
      </c>
      <c r="J5357" s="25" t="s">
        <v>5685</v>
      </c>
      <c r="K5357" s="147">
        <f>H5357*0.68</f>
        <v>39110.417179934819</v>
      </c>
    </row>
    <row r="5358" spans="1:11" x14ac:dyDescent="0.2">
      <c r="A5358" s="54"/>
      <c r="C5358" s="25" t="s">
        <v>3620</v>
      </c>
      <c r="D5358" s="15"/>
      <c r="E5358" s="15"/>
      <c r="F5358" s="104">
        <v>60146397</v>
      </c>
      <c r="G5358" s="21" t="s">
        <v>2748</v>
      </c>
      <c r="H5358" s="152">
        <v>66092.958242853492</v>
      </c>
      <c r="I5358" s="38">
        <f t="shared" si="121"/>
        <v>55077.465202377913</v>
      </c>
      <c r="J5358" s="25" t="s">
        <v>5685</v>
      </c>
      <c r="K5358" s="147">
        <f>H5358*0.68</f>
        <v>44943.211605140379</v>
      </c>
    </row>
    <row r="5359" spans="1:11" x14ac:dyDescent="0.2">
      <c r="A5359" s="54"/>
      <c r="C5359" s="25" t="s">
        <v>3620</v>
      </c>
      <c r="D5359" s="15"/>
      <c r="E5359" s="15"/>
      <c r="F5359" s="104">
        <v>60146398</v>
      </c>
      <c r="G5359" s="21" t="s">
        <v>2749</v>
      </c>
      <c r="H5359" s="152">
        <v>21579.536780266164</v>
      </c>
      <c r="I5359" s="38">
        <f t="shared" si="121"/>
        <v>17982.947316888472</v>
      </c>
      <c r="J5359" s="25" t="s">
        <v>5685</v>
      </c>
      <c r="K5359" s="147">
        <f>H5359*0.68</f>
        <v>14674.085010580993</v>
      </c>
    </row>
    <row r="5360" spans="1:11" x14ac:dyDescent="0.2">
      <c r="A5360" s="54"/>
      <c r="C5360" s="25" t="s">
        <v>3620</v>
      </c>
      <c r="D5360" s="15"/>
      <c r="E5360" s="15"/>
      <c r="F5360" s="104">
        <v>60146399</v>
      </c>
      <c r="G5360" s="21" t="s">
        <v>2750</v>
      </c>
      <c r="H5360" s="152">
        <v>15800.913690572328</v>
      </c>
      <c r="I5360" s="38">
        <f t="shared" si="121"/>
        <v>13167.428075476941</v>
      </c>
      <c r="J5360" s="25" t="s">
        <v>5685</v>
      </c>
      <c r="K5360" s="147">
        <f>H5360*0.68</f>
        <v>10744.621309589184</v>
      </c>
    </row>
    <row r="5361" spans="1:11" ht="15.75" x14ac:dyDescent="0.25">
      <c r="A5361" s="54"/>
      <c r="C5361" s="25"/>
      <c r="D5361" s="15"/>
      <c r="E5361" s="15"/>
      <c r="F5361" s="58"/>
      <c r="G5361" s="76"/>
      <c r="H5361" s="143"/>
      <c r="I5361" s="122"/>
      <c r="J5361" s="26"/>
      <c r="K5361" s="144"/>
    </row>
    <row r="5362" spans="1:11" ht="15.75" x14ac:dyDescent="0.25">
      <c r="A5362" s="54"/>
      <c r="C5362" s="25" t="s">
        <v>3620</v>
      </c>
      <c r="D5362" s="15"/>
      <c r="E5362" s="15"/>
      <c r="F5362" s="58" t="s">
        <v>71</v>
      </c>
      <c r="G5362" s="76" t="s">
        <v>5751</v>
      </c>
      <c r="H5362" s="143"/>
      <c r="I5362" s="122"/>
      <c r="J5362" s="26"/>
      <c r="K5362" s="144"/>
    </row>
    <row r="5363" spans="1:11" x14ac:dyDescent="0.2">
      <c r="A5363" s="54"/>
      <c r="C5363" s="25" t="s">
        <v>3620</v>
      </c>
      <c r="D5363" s="15"/>
      <c r="E5363" s="15"/>
      <c r="F5363" s="58">
        <v>5002315</v>
      </c>
      <c r="G5363" s="4" t="s">
        <v>4917</v>
      </c>
      <c r="H5363" s="152">
        <v>7340.8853234013577</v>
      </c>
      <c r="I5363" s="38">
        <f t="shared" ref="I5363:I5370" si="122">H5363/1.2</f>
        <v>6117.4044361677979</v>
      </c>
      <c r="J5363" s="25" t="s">
        <v>5685</v>
      </c>
      <c r="K5363" s="147">
        <f>H5363*0.68</f>
        <v>4991.8020199129232</v>
      </c>
    </row>
    <row r="5364" spans="1:11" ht="15.75" x14ac:dyDescent="0.25">
      <c r="A5364" s="54"/>
      <c r="C5364" s="25"/>
      <c r="D5364" s="15"/>
      <c r="E5364" s="15"/>
      <c r="F5364" s="58" t="s">
        <v>71</v>
      </c>
      <c r="G5364" s="76"/>
      <c r="H5364" s="143"/>
      <c r="I5364" s="122"/>
      <c r="J5364" s="26"/>
      <c r="K5364" s="144"/>
    </row>
    <row r="5365" spans="1:11" ht="15.75" x14ac:dyDescent="0.25">
      <c r="A5365" s="54"/>
      <c r="C5365" s="25" t="s">
        <v>3620</v>
      </c>
      <c r="D5365" s="15"/>
      <c r="E5365" s="15"/>
      <c r="F5365" s="58" t="s">
        <v>71</v>
      </c>
      <c r="G5365" s="76" t="s">
        <v>5749</v>
      </c>
      <c r="H5365" s="143"/>
      <c r="I5365" s="122"/>
      <c r="J5365" s="26"/>
      <c r="K5365" s="144"/>
    </row>
    <row r="5366" spans="1:11" x14ac:dyDescent="0.2">
      <c r="A5366" s="54"/>
      <c r="C5366" s="25" t="s">
        <v>3620</v>
      </c>
      <c r="D5366" s="15"/>
      <c r="E5366" s="15"/>
      <c r="F5366" s="58">
        <v>60123038</v>
      </c>
      <c r="G5366" s="4" t="s">
        <v>4918</v>
      </c>
      <c r="H5366" s="152">
        <v>5095.4380480080017</v>
      </c>
      <c r="I5366" s="38">
        <f t="shared" si="122"/>
        <v>4246.198373340002</v>
      </c>
      <c r="J5366" s="25" t="s">
        <v>5685</v>
      </c>
      <c r="K5366" s="147">
        <f>H5366*0.68</f>
        <v>3464.8978726454416</v>
      </c>
    </row>
    <row r="5367" spans="1:11" x14ac:dyDescent="0.2">
      <c r="A5367" s="54"/>
      <c r="C5367" s="25" t="s">
        <v>3620</v>
      </c>
      <c r="D5367" s="15"/>
      <c r="E5367" s="15"/>
      <c r="F5367" s="58">
        <v>60123039</v>
      </c>
      <c r="G5367" s="4" t="s">
        <v>4919</v>
      </c>
      <c r="H5367" s="152">
        <v>5872.708258721088</v>
      </c>
      <c r="I5367" s="38">
        <f t="shared" si="122"/>
        <v>4893.92354893424</v>
      </c>
      <c r="J5367" s="25" t="s">
        <v>5685</v>
      </c>
      <c r="K5367" s="147">
        <f>H5367*0.68</f>
        <v>3993.44161593034</v>
      </c>
    </row>
    <row r="5368" spans="1:11" ht="15.75" x14ac:dyDescent="0.25">
      <c r="A5368" s="54"/>
      <c r="C5368" s="25"/>
      <c r="D5368" s="15"/>
      <c r="E5368" s="15"/>
      <c r="F5368" s="58" t="s">
        <v>71</v>
      </c>
      <c r="G5368" s="76"/>
      <c r="H5368" s="143"/>
      <c r="I5368" s="122"/>
      <c r="J5368" s="26"/>
      <c r="K5368" s="144"/>
    </row>
    <row r="5369" spans="1:11" ht="15.75" x14ac:dyDescent="0.25">
      <c r="A5369" s="54"/>
      <c r="C5369" s="25" t="s">
        <v>3620</v>
      </c>
      <c r="D5369" s="15"/>
      <c r="E5369" s="15"/>
      <c r="F5369" s="58" t="s">
        <v>71</v>
      </c>
      <c r="G5369" s="76" t="s">
        <v>5750</v>
      </c>
      <c r="H5369" s="143"/>
      <c r="I5369" s="122"/>
      <c r="J5369" s="26"/>
      <c r="K5369" s="144"/>
    </row>
    <row r="5370" spans="1:11" x14ac:dyDescent="0.2">
      <c r="A5370" s="54"/>
      <c r="C5370" s="25" t="s">
        <v>3620</v>
      </c>
      <c r="D5370" s="15"/>
      <c r="E5370" s="15"/>
      <c r="F5370" s="58">
        <v>60151299</v>
      </c>
      <c r="G5370" s="4" t="s">
        <v>4920</v>
      </c>
      <c r="H5370" s="152">
        <v>6390.8883991964767</v>
      </c>
      <c r="I5370" s="38">
        <f t="shared" si="122"/>
        <v>5325.7403326637304</v>
      </c>
      <c r="J5370" s="25" t="s">
        <v>5685</v>
      </c>
      <c r="K5370" s="147">
        <f>H5370*0.68</f>
        <v>4345.8041114536045</v>
      </c>
    </row>
    <row r="5371" spans="1:11" ht="15.75" x14ac:dyDescent="0.25">
      <c r="A5371" s="54"/>
      <c r="C5371" s="25"/>
      <c r="D5371" s="15"/>
      <c r="E5371" s="15"/>
      <c r="F5371" s="58"/>
      <c r="G5371" s="76"/>
      <c r="H5371" s="143"/>
      <c r="I5371" s="122"/>
      <c r="J5371" s="26"/>
      <c r="K5371" s="144"/>
    </row>
    <row r="5372" spans="1:11" ht="15.75" x14ac:dyDescent="0.25">
      <c r="A5372" s="54"/>
      <c r="C5372" s="25" t="s">
        <v>3739</v>
      </c>
      <c r="D5372" s="7"/>
      <c r="E5372" s="7"/>
      <c r="F5372" s="105" t="s">
        <v>71</v>
      </c>
      <c r="G5372" s="86" t="s">
        <v>5752</v>
      </c>
      <c r="H5372" s="154"/>
      <c r="I5372" s="122"/>
      <c r="J5372" s="26"/>
      <c r="K5372" s="144"/>
    </row>
    <row r="5373" spans="1:11" x14ac:dyDescent="0.2">
      <c r="A5373" s="94"/>
      <c r="C5373" s="25" t="s">
        <v>3739</v>
      </c>
      <c r="D5373" s="53"/>
      <c r="E5373" s="53"/>
      <c r="F5373" s="126">
        <v>60170099</v>
      </c>
      <c r="G5373" s="19" t="s">
        <v>6971</v>
      </c>
      <c r="H5373" s="159">
        <v>40366.060406364792</v>
      </c>
      <c r="I5373" s="38">
        <f t="shared" ref="I5373:I5446" si="123">H5373/1.2</f>
        <v>33638.38367197066</v>
      </c>
      <c r="J5373" s="25" t="s">
        <v>5689</v>
      </c>
      <c r="K5373" s="147">
        <f>H5373*0.68</f>
        <v>27448.921076328061</v>
      </c>
    </row>
    <row r="5374" spans="1:11" x14ac:dyDescent="0.2">
      <c r="A5374" s="94"/>
      <c r="C5374" s="25" t="s">
        <v>3739</v>
      </c>
      <c r="D5374" s="53"/>
      <c r="E5374" s="53"/>
      <c r="F5374" s="105">
        <v>60170100</v>
      </c>
      <c r="G5374" s="19" t="s">
        <v>6972</v>
      </c>
      <c r="H5374" s="159">
        <v>44001.499552836452</v>
      </c>
      <c r="I5374" s="38">
        <f t="shared" si="123"/>
        <v>36667.91629403038</v>
      </c>
      <c r="J5374" s="25" t="s">
        <v>5689</v>
      </c>
      <c r="K5374" s="147">
        <f>H5374*0.68</f>
        <v>29921.01969592879</v>
      </c>
    </row>
    <row r="5375" spans="1:11" x14ac:dyDescent="0.2">
      <c r="A5375" s="94"/>
      <c r="C5375" s="25" t="s">
        <v>3739</v>
      </c>
      <c r="D5375" s="53"/>
      <c r="E5375" s="53"/>
      <c r="F5375" s="105">
        <v>60170101</v>
      </c>
      <c r="G5375" s="19" t="s">
        <v>6973</v>
      </c>
      <c r="H5375" s="159">
        <v>45817.70748438561</v>
      </c>
      <c r="I5375" s="38">
        <f t="shared" si="123"/>
        <v>38181.422903654675</v>
      </c>
      <c r="J5375" s="25" t="s">
        <v>5689</v>
      </c>
      <c r="K5375" s="147">
        <f>H5375*0.68</f>
        <v>31156.041089382215</v>
      </c>
    </row>
    <row r="5376" spans="1:11" x14ac:dyDescent="0.2">
      <c r="A5376" s="94"/>
      <c r="C5376" s="25" t="s">
        <v>3739</v>
      </c>
      <c r="D5376" s="53"/>
      <c r="E5376" s="53"/>
      <c r="F5376" s="105">
        <v>60170102</v>
      </c>
      <c r="G5376" s="19" t="s">
        <v>6974</v>
      </c>
      <c r="H5376" s="159">
        <v>49788.869323752217</v>
      </c>
      <c r="I5376" s="38">
        <f t="shared" si="123"/>
        <v>41490.724436460179</v>
      </c>
      <c r="J5376" s="25" t="s">
        <v>5689</v>
      </c>
      <c r="K5376" s="147">
        <f>H5376*0.68</f>
        <v>33856.431140151508</v>
      </c>
    </row>
    <row r="5377" spans="1:11" x14ac:dyDescent="0.2">
      <c r="A5377" s="94"/>
      <c r="C5377" s="25" t="s">
        <v>3739</v>
      </c>
      <c r="D5377" s="53"/>
      <c r="E5377" s="53"/>
      <c r="F5377" s="105">
        <v>60170103</v>
      </c>
      <c r="G5377" s="19" t="s">
        <v>6975</v>
      </c>
      <c r="H5377" s="159">
        <v>54181.657832132732</v>
      </c>
      <c r="I5377" s="38">
        <f t="shared" si="123"/>
        <v>45151.381526777281</v>
      </c>
      <c r="J5377" s="25" t="s">
        <v>5689</v>
      </c>
      <c r="K5377" s="147">
        <f>H5377*0.68</f>
        <v>36843.527325850264</v>
      </c>
    </row>
    <row r="5378" spans="1:11" x14ac:dyDescent="0.2">
      <c r="A5378" s="94"/>
      <c r="C5378" s="25" t="s">
        <v>3739</v>
      </c>
      <c r="D5378" s="53"/>
      <c r="E5378" s="53"/>
      <c r="F5378" s="105">
        <v>60170104</v>
      </c>
      <c r="G5378" s="19" t="s">
        <v>6976</v>
      </c>
      <c r="H5378" s="159">
        <v>58948.300681652014</v>
      </c>
      <c r="I5378" s="38">
        <f t="shared" si="123"/>
        <v>49123.583901376682</v>
      </c>
      <c r="J5378" s="25" t="s">
        <v>5689</v>
      </c>
      <c r="K5378" s="147">
        <f>H5378*0.68</f>
        <v>40084.844463523375</v>
      </c>
    </row>
    <row r="5379" spans="1:11" x14ac:dyDescent="0.2">
      <c r="A5379" s="94"/>
      <c r="C5379" s="25" t="s">
        <v>3739</v>
      </c>
      <c r="D5379" s="53"/>
      <c r="E5379" s="53"/>
      <c r="F5379" s="105">
        <v>60170105</v>
      </c>
      <c r="G5379" s="19" t="s">
        <v>6977</v>
      </c>
      <c r="H5379" s="159">
        <v>63893.124901816307</v>
      </c>
      <c r="I5379" s="38">
        <f t="shared" si="123"/>
        <v>53244.270751513592</v>
      </c>
      <c r="J5379" s="25" t="s">
        <v>5689</v>
      </c>
      <c r="K5379" s="147">
        <f>H5379*0.68</f>
        <v>43447.32493323509</v>
      </c>
    </row>
    <row r="5380" spans="1:11" x14ac:dyDescent="0.2">
      <c r="A5380" s="94"/>
      <c r="C5380" s="25" t="s">
        <v>3739</v>
      </c>
      <c r="D5380" s="53"/>
      <c r="E5380" s="53"/>
      <c r="F5380" s="126">
        <v>60170106</v>
      </c>
      <c r="G5380" s="19" t="s">
        <v>7426</v>
      </c>
      <c r="H5380" s="159">
        <v>73294.124901816307</v>
      </c>
      <c r="I5380" s="38">
        <f t="shared" ref="I5380" si="124">H5380/1.2</f>
        <v>61078.437418180256</v>
      </c>
      <c r="J5380" s="25" t="s">
        <v>5689</v>
      </c>
      <c r="K5380" s="147">
        <f>H5380*0.68</f>
        <v>49840.00493323509</v>
      </c>
    </row>
    <row r="5381" spans="1:11" x14ac:dyDescent="0.2">
      <c r="A5381" s="94"/>
      <c r="C5381" s="25" t="s">
        <v>3739</v>
      </c>
      <c r="D5381" s="53"/>
      <c r="E5381" s="53"/>
      <c r="F5381" s="126">
        <v>60167875</v>
      </c>
      <c r="G5381" s="19" t="s">
        <v>6978</v>
      </c>
      <c r="H5381" s="159">
        <v>73294.124901816307</v>
      </c>
      <c r="I5381" s="38">
        <f t="shared" ref="I5381" si="125">H5381/1.2</f>
        <v>61078.437418180256</v>
      </c>
      <c r="J5381" s="25" t="s">
        <v>5689</v>
      </c>
      <c r="K5381" s="147">
        <f>H5381*0.68</f>
        <v>49840.00493323509</v>
      </c>
    </row>
    <row r="5382" spans="1:11" x14ac:dyDescent="0.2">
      <c r="A5382" s="54"/>
      <c r="C5382" s="25" t="s">
        <v>3739</v>
      </c>
      <c r="D5382" s="7"/>
      <c r="E5382" s="7"/>
      <c r="F5382" s="105">
        <v>60167876</v>
      </c>
      <c r="G5382" s="19" t="s">
        <v>6980</v>
      </c>
      <c r="H5382" s="159">
        <v>77765.172613151342</v>
      </c>
      <c r="I5382" s="38">
        <f t="shared" si="123"/>
        <v>64804.310510959454</v>
      </c>
      <c r="J5382" s="25" t="s">
        <v>5689</v>
      </c>
      <c r="K5382" s="147">
        <f>H5382*0.68</f>
        <v>52880.31737694292</v>
      </c>
    </row>
    <row r="5383" spans="1:11" x14ac:dyDescent="0.2">
      <c r="A5383" s="54"/>
      <c r="C5383" s="25" t="s">
        <v>3739</v>
      </c>
      <c r="D5383" s="7"/>
      <c r="E5383" s="7"/>
      <c r="F5383" s="105">
        <v>60170107</v>
      </c>
      <c r="G5383" s="19" t="s">
        <v>6979</v>
      </c>
      <c r="H5383" s="159">
        <v>77765.172613151342</v>
      </c>
      <c r="I5383" s="38">
        <f t="shared" si="123"/>
        <v>64804.310510959454</v>
      </c>
      <c r="J5383" s="25" t="s">
        <v>5689</v>
      </c>
      <c r="K5383" s="147">
        <f>H5383*0.68</f>
        <v>52880.31737694292</v>
      </c>
    </row>
    <row r="5384" spans="1:11" x14ac:dyDescent="0.2">
      <c r="A5384" s="54"/>
      <c r="C5384" s="25" t="s">
        <v>3739</v>
      </c>
      <c r="D5384" s="7"/>
      <c r="E5384" s="7"/>
      <c r="F5384" s="105">
        <v>60167877</v>
      </c>
      <c r="G5384" s="19" t="s">
        <v>6982</v>
      </c>
      <c r="H5384" s="159">
        <v>83387.90320539751</v>
      </c>
      <c r="I5384" s="38">
        <f t="shared" si="123"/>
        <v>69489.919337831263</v>
      </c>
      <c r="J5384" s="25" t="s">
        <v>5689</v>
      </c>
      <c r="K5384" s="147">
        <f>H5384*0.68</f>
        <v>56703.774179670312</v>
      </c>
    </row>
    <row r="5385" spans="1:11" x14ac:dyDescent="0.2">
      <c r="A5385" s="54"/>
      <c r="C5385" s="25" t="s">
        <v>3739</v>
      </c>
      <c r="D5385" s="7"/>
      <c r="E5385" s="7"/>
      <c r="F5385" s="105">
        <v>60170108</v>
      </c>
      <c r="G5385" s="19" t="s">
        <v>6981</v>
      </c>
      <c r="H5385" s="159">
        <v>83387.90320539751</v>
      </c>
      <c r="I5385" s="38">
        <f t="shared" si="123"/>
        <v>69489.919337831263</v>
      </c>
      <c r="J5385" s="25" t="s">
        <v>5689</v>
      </c>
      <c r="K5385" s="147">
        <f>H5385*0.68</f>
        <v>56703.774179670312</v>
      </c>
    </row>
    <row r="5386" spans="1:11" x14ac:dyDescent="0.2">
      <c r="A5386" s="54"/>
      <c r="C5386" s="25" t="s">
        <v>3739</v>
      </c>
      <c r="D5386" s="7"/>
      <c r="E5386" s="7"/>
      <c r="F5386" s="105">
        <v>60167878</v>
      </c>
      <c r="G5386" s="19" t="s">
        <v>6984</v>
      </c>
      <c r="H5386" s="159">
        <v>86532.825221365609</v>
      </c>
      <c r="I5386" s="38">
        <f t="shared" si="123"/>
        <v>72110.687684471341</v>
      </c>
      <c r="J5386" s="25" t="s">
        <v>5689</v>
      </c>
      <c r="K5386" s="147">
        <f>H5386*0.68</f>
        <v>58842.321150528616</v>
      </c>
    </row>
    <row r="5387" spans="1:11" x14ac:dyDescent="0.2">
      <c r="A5387" s="54"/>
      <c r="C5387" s="25" t="s">
        <v>3739</v>
      </c>
      <c r="D5387" s="7"/>
      <c r="E5387" s="7"/>
      <c r="F5387" s="105">
        <v>60170109</v>
      </c>
      <c r="G5387" s="19" t="s">
        <v>6983</v>
      </c>
      <c r="H5387" s="159">
        <v>86532.825221365609</v>
      </c>
      <c r="I5387" s="38">
        <f t="shared" si="123"/>
        <v>72110.687684471341</v>
      </c>
      <c r="J5387" s="25" t="s">
        <v>5689</v>
      </c>
      <c r="K5387" s="147">
        <f>H5387*0.68</f>
        <v>58842.321150528616</v>
      </c>
    </row>
    <row r="5388" spans="1:11" x14ac:dyDescent="0.2">
      <c r="A5388" s="54"/>
      <c r="C5388" s="25" t="s">
        <v>3739</v>
      </c>
      <c r="D5388" s="7"/>
      <c r="E5388" s="7"/>
      <c r="F5388" s="105">
        <v>60167879</v>
      </c>
      <c r="G5388" s="19" t="s">
        <v>6986</v>
      </c>
      <c r="H5388" s="159">
        <v>89677.730213922434</v>
      </c>
      <c r="I5388" s="38">
        <f t="shared" si="123"/>
        <v>74731.441844935369</v>
      </c>
      <c r="J5388" s="25" t="s">
        <v>5689</v>
      </c>
      <c r="K5388" s="147">
        <f>H5388*0.68</f>
        <v>60980.856545467257</v>
      </c>
    </row>
    <row r="5389" spans="1:11" x14ac:dyDescent="0.2">
      <c r="A5389" s="54"/>
      <c r="C5389" s="25" t="s">
        <v>3739</v>
      </c>
      <c r="D5389" s="7"/>
      <c r="E5389" s="7"/>
      <c r="F5389" s="105">
        <v>60170110</v>
      </c>
      <c r="G5389" s="19" t="s">
        <v>6985</v>
      </c>
      <c r="H5389" s="159">
        <v>89677.730213922434</v>
      </c>
      <c r="I5389" s="38">
        <f t="shared" si="123"/>
        <v>74731.441844935369</v>
      </c>
      <c r="J5389" s="25" t="s">
        <v>5689</v>
      </c>
      <c r="K5389" s="147">
        <f>H5389*0.68</f>
        <v>60980.856545467257</v>
      </c>
    </row>
    <row r="5390" spans="1:11" x14ac:dyDescent="0.2">
      <c r="A5390" s="54"/>
      <c r="C5390" s="25" t="s">
        <v>3739</v>
      </c>
      <c r="D5390" s="7"/>
      <c r="E5390" s="7"/>
      <c r="F5390" s="105">
        <v>60167880</v>
      </c>
      <c r="G5390" s="19" t="s">
        <v>6988</v>
      </c>
      <c r="H5390" s="159">
        <v>97778.269382446786</v>
      </c>
      <c r="I5390" s="38">
        <f t="shared" si="123"/>
        <v>81481.891152038996</v>
      </c>
      <c r="J5390" s="25" t="s">
        <v>5689</v>
      </c>
      <c r="K5390" s="147">
        <f>H5390*0.68</f>
        <v>66489.223180063826</v>
      </c>
    </row>
    <row r="5391" spans="1:11" x14ac:dyDescent="0.2">
      <c r="A5391" s="54"/>
      <c r="C5391" s="25" t="s">
        <v>3739</v>
      </c>
      <c r="D5391" s="7"/>
      <c r="E5391" s="7"/>
      <c r="F5391" s="105">
        <v>60170111</v>
      </c>
      <c r="G5391" s="19" t="s">
        <v>6987</v>
      </c>
      <c r="H5391" s="159">
        <v>97778.269382446786</v>
      </c>
      <c r="I5391" s="38">
        <f t="shared" si="123"/>
        <v>81481.891152038996</v>
      </c>
      <c r="J5391" s="25" t="s">
        <v>5689</v>
      </c>
      <c r="K5391" s="147">
        <f>H5391*0.68</f>
        <v>66489.223180063826</v>
      </c>
    </row>
    <row r="5392" spans="1:11" x14ac:dyDescent="0.2">
      <c r="A5392" s="54"/>
      <c r="C5392" s="25" t="s">
        <v>3739</v>
      </c>
      <c r="D5392" s="7"/>
      <c r="E5392" s="7"/>
      <c r="F5392" s="105">
        <v>60170112</v>
      </c>
      <c r="G5392" s="19" t="s">
        <v>6989</v>
      </c>
      <c r="H5392" s="159">
        <v>105688.21443872325</v>
      </c>
      <c r="I5392" s="38">
        <f t="shared" ref="I5392" si="126">H5392/1.2</f>
        <v>88073.512032269384</v>
      </c>
      <c r="J5392" s="25" t="s">
        <v>5689</v>
      </c>
      <c r="K5392" s="147">
        <f>H5392*0.68</f>
        <v>71867.985818331814</v>
      </c>
    </row>
    <row r="5393" spans="1:11" x14ac:dyDescent="0.2">
      <c r="A5393" s="54"/>
      <c r="C5393" s="25" t="s">
        <v>3739</v>
      </c>
      <c r="D5393" s="7"/>
      <c r="E5393" s="7"/>
      <c r="F5393" s="105">
        <v>60167881</v>
      </c>
      <c r="G5393" s="19" t="s">
        <v>6990</v>
      </c>
      <c r="H5393" s="159">
        <v>105688.21443872325</v>
      </c>
      <c r="I5393" s="38">
        <f t="shared" si="123"/>
        <v>88073.512032269384</v>
      </c>
      <c r="J5393" s="25" t="s">
        <v>5689</v>
      </c>
      <c r="K5393" s="147">
        <f>H5393*0.68</f>
        <v>71867.985818331814</v>
      </c>
    </row>
    <row r="5394" spans="1:11" x14ac:dyDescent="0.2">
      <c r="A5394" s="54"/>
      <c r="C5394" s="25" t="s">
        <v>3739</v>
      </c>
      <c r="D5394" s="7"/>
      <c r="E5394" s="7"/>
      <c r="F5394" s="105">
        <v>60170113</v>
      </c>
      <c r="G5394" s="19" t="s">
        <v>6991</v>
      </c>
      <c r="H5394" s="159">
        <v>112549.84080740293</v>
      </c>
      <c r="I5394" s="38">
        <f t="shared" si="123"/>
        <v>93791.534006169109</v>
      </c>
      <c r="J5394" s="25" t="s">
        <v>5689</v>
      </c>
      <c r="K5394" s="147">
        <f>H5394*0.68</f>
        <v>76533.891749033995</v>
      </c>
    </row>
    <row r="5395" spans="1:11" x14ac:dyDescent="0.2">
      <c r="A5395" s="54"/>
      <c r="C5395" s="25" t="s">
        <v>3739</v>
      </c>
      <c r="D5395" s="7"/>
      <c r="E5395" s="7"/>
      <c r="F5395" s="105">
        <v>60167882</v>
      </c>
      <c r="G5395" s="19" t="s">
        <v>6992</v>
      </c>
      <c r="H5395" s="159">
        <v>112549.84080740293</v>
      </c>
      <c r="I5395" s="38">
        <f t="shared" si="123"/>
        <v>93791.534006169109</v>
      </c>
      <c r="J5395" s="25" t="s">
        <v>5689</v>
      </c>
      <c r="K5395" s="147">
        <f>H5395*0.68</f>
        <v>76533.891749033995</v>
      </c>
    </row>
    <row r="5396" spans="1:11" x14ac:dyDescent="0.2">
      <c r="A5396" s="54"/>
      <c r="C5396" s="25" t="s">
        <v>3739</v>
      </c>
      <c r="D5396" s="7"/>
      <c r="E5396" s="7"/>
      <c r="F5396" s="105">
        <v>60170116</v>
      </c>
      <c r="G5396" s="19" t="s">
        <v>6993</v>
      </c>
      <c r="H5396" s="159">
        <v>119316.17011995861</v>
      </c>
      <c r="I5396" s="38">
        <f t="shared" si="123"/>
        <v>99430.141766632179</v>
      </c>
      <c r="J5396" s="25" t="s">
        <v>5689</v>
      </c>
      <c r="K5396" s="147">
        <f>H5396*0.68</f>
        <v>81134.995681571861</v>
      </c>
    </row>
    <row r="5397" spans="1:11" x14ac:dyDescent="0.2">
      <c r="A5397" s="54"/>
      <c r="C5397" s="25" t="s">
        <v>3739</v>
      </c>
      <c r="D5397" s="7"/>
      <c r="E5397" s="7"/>
      <c r="F5397" s="105">
        <v>60167885</v>
      </c>
      <c r="G5397" s="19" t="s">
        <v>6994</v>
      </c>
      <c r="H5397" s="159">
        <v>119316.17011995861</v>
      </c>
      <c r="I5397" s="38">
        <f t="shared" si="123"/>
        <v>99430.141766632179</v>
      </c>
      <c r="J5397" s="25" t="s">
        <v>5689</v>
      </c>
      <c r="K5397" s="147">
        <f>H5397*0.68</f>
        <v>81134.995681571861</v>
      </c>
    </row>
    <row r="5398" spans="1:11" x14ac:dyDescent="0.2">
      <c r="A5398" s="54"/>
      <c r="C5398" s="25" t="s">
        <v>3739</v>
      </c>
      <c r="D5398" s="7"/>
      <c r="E5398" s="7"/>
      <c r="F5398" s="105">
        <v>60170118</v>
      </c>
      <c r="G5398" s="19" t="s">
        <v>6995</v>
      </c>
      <c r="H5398" s="159">
        <v>124653.00954383305</v>
      </c>
      <c r="I5398" s="38">
        <f t="shared" si="123"/>
        <v>103877.5079531942</v>
      </c>
      <c r="J5398" s="25" t="s">
        <v>5689</v>
      </c>
      <c r="K5398" s="147">
        <f>H5398*0.68</f>
        <v>84764.046489806482</v>
      </c>
    </row>
    <row r="5399" spans="1:11" x14ac:dyDescent="0.2">
      <c r="A5399" s="54"/>
      <c r="C5399" s="25" t="s">
        <v>3739</v>
      </c>
      <c r="D5399" s="7"/>
      <c r="E5399" s="7"/>
      <c r="F5399" s="105">
        <v>60167886</v>
      </c>
      <c r="G5399" s="19" t="s">
        <v>6996</v>
      </c>
      <c r="H5399" s="159">
        <v>124653.00954383305</v>
      </c>
      <c r="I5399" s="38">
        <f t="shared" si="123"/>
        <v>103877.5079531942</v>
      </c>
      <c r="J5399" s="25" t="s">
        <v>5689</v>
      </c>
      <c r="K5399" s="147">
        <f>H5399*0.68</f>
        <v>84764.046489806482</v>
      </c>
    </row>
    <row r="5400" spans="1:11" x14ac:dyDescent="0.2">
      <c r="A5400" s="54"/>
      <c r="C5400" s="25" t="s">
        <v>3739</v>
      </c>
      <c r="D5400" s="7"/>
      <c r="E5400" s="7"/>
      <c r="F5400" s="105">
        <v>60170120</v>
      </c>
      <c r="G5400" s="19" t="s">
        <v>6997</v>
      </c>
      <c r="H5400" s="159">
        <v>129799.22080863715</v>
      </c>
      <c r="I5400" s="38">
        <f t="shared" si="123"/>
        <v>108166.01734053096</v>
      </c>
      <c r="J5400" s="25" t="s">
        <v>5689</v>
      </c>
      <c r="K5400" s="147">
        <f>H5400*0.68</f>
        <v>88263.470149873276</v>
      </c>
    </row>
    <row r="5401" spans="1:11" x14ac:dyDescent="0.2">
      <c r="A5401" s="54"/>
      <c r="C5401" s="25" t="s">
        <v>3739</v>
      </c>
      <c r="D5401" s="7"/>
      <c r="E5401" s="7"/>
      <c r="F5401" s="105">
        <v>60167887</v>
      </c>
      <c r="G5401" s="19" t="s">
        <v>6998</v>
      </c>
      <c r="H5401" s="159">
        <v>129799.22080863715</v>
      </c>
      <c r="I5401" s="38">
        <f t="shared" si="123"/>
        <v>108166.01734053096</v>
      </c>
      <c r="J5401" s="25" t="s">
        <v>5689</v>
      </c>
      <c r="K5401" s="147">
        <f>H5401*0.68</f>
        <v>88263.470149873276</v>
      </c>
    </row>
    <row r="5402" spans="1:11" x14ac:dyDescent="0.2">
      <c r="A5402" s="54"/>
      <c r="C5402" s="25" t="s">
        <v>3739</v>
      </c>
      <c r="D5402" s="7"/>
      <c r="E5402" s="7"/>
      <c r="F5402" s="105">
        <v>60170122</v>
      </c>
      <c r="G5402" s="19" t="s">
        <v>6999</v>
      </c>
      <c r="H5402" s="159">
        <v>135326.65434475944</v>
      </c>
      <c r="I5402" s="38">
        <f t="shared" si="123"/>
        <v>112772.21195396621</v>
      </c>
      <c r="J5402" s="25" t="s">
        <v>5689</v>
      </c>
      <c r="K5402" s="147">
        <f>H5402*0.68</f>
        <v>92022.124954436425</v>
      </c>
    </row>
    <row r="5403" spans="1:11" x14ac:dyDescent="0.2">
      <c r="A5403" s="54"/>
      <c r="C5403" s="25" t="s">
        <v>3739</v>
      </c>
      <c r="D5403" s="7"/>
      <c r="E5403" s="7"/>
      <c r="F5403" s="105">
        <v>60167888</v>
      </c>
      <c r="G5403" s="19" t="s">
        <v>7000</v>
      </c>
      <c r="H5403" s="159">
        <v>135326.65434475944</v>
      </c>
      <c r="I5403" s="38">
        <f t="shared" si="123"/>
        <v>112772.21195396621</v>
      </c>
      <c r="J5403" s="25" t="s">
        <v>5689</v>
      </c>
      <c r="K5403" s="147">
        <f>H5403*0.68</f>
        <v>92022.124954436425</v>
      </c>
    </row>
    <row r="5404" spans="1:11" x14ac:dyDescent="0.2">
      <c r="A5404" s="54"/>
      <c r="C5404" s="25" t="s">
        <v>3739</v>
      </c>
      <c r="D5404" s="7"/>
      <c r="E5404" s="7"/>
      <c r="F5404" s="105">
        <v>60170124</v>
      </c>
      <c r="G5404" s="19" t="s">
        <v>7001</v>
      </c>
      <c r="H5404" s="159">
        <v>141425.88724103646</v>
      </c>
      <c r="I5404" s="38">
        <f t="shared" si="123"/>
        <v>117854.90603419705</v>
      </c>
      <c r="J5404" s="25" t="s">
        <v>5689</v>
      </c>
      <c r="K5404" s="147">
        <f>H5404*0.68</f>
        <v>96169.603323904797</v>
      </c>
    </row>
    <row r="5405" spans="1:11" x14ac:dyDescent="0.2">
      <c r="A5405" s="54"/>
      <c r="C5405" s="25" t="s">
        <v>3739</v>
      </c>
      <c r="D5405" s="7"/>
      <c r="E5405" s="7"/>
      <c r="F5405" s="105">
        <v>60167889</v>
      </c>
      <c r="G5405" s="19" t="s">
        <v>7002</v>
      </c>
      <c r="H5405" s="159">
        <v>141425.88724103646</v>
      </c>
      <c r="I5405" s="38">
        <f t="shared" si="123"/>
        <v>117854.90603419705</v>
      </c>
      <c r="J5405" s="25" t="s">
        <v>5689</v>
      </c>
      <c r="K5405" s="147">
        <f>H5405*0.68</f>
        <v>96169.603323904797</v>
      </c>
    </row>
    <row r="5406" spans="1:11" x14ac:dyDescent="0.2">
      <c r="A5406" s="54"/>
      <c r="C5406" s="25" t="s">
        <v>3739</v>
      </c>
      <c r="D5406" s="7"/>
      <c r="E5406" s="7"/>
      <c r="F5406" s="105">
        <v>60170125</v>
      </c>
      <c r="G5406" s="19" t="s">
        <v>7003</v>
      </c>
      <c r="H5406" s="159">
        <v>147429.80605777836</v>
      </c>
      <c r="I5406" s="38">
        <f t="shared" si="123"/>
        <v>122858.17171481531</v>
      </c>
      <c r="J5406" s="25" t="s">
        <v>5689</v>
      </c>
      <c r="K5406" s="147">
        <f>H5406*0.68</f>
        <v>100252.26811928929</v>
      </c>
    </row>
    <row r="5407" spans="1:11" x14ac:dyDescent="0.2">
      <c r="A5407" s="54"/>
      <c r="C5407" s="25" t="s">
        <v>3739</v>
      </c>
      <c r="D5407" s="7"/>
      <c r="E5407" s="7"/>
      <c r="F5407" s="105">
        <v>60167892</v>
      </c>
      <c r="G5407" s="19" t="s">
        <v>7004</v>
      </c>
      <c r="H5407" s="159">
        <v>147429.80605777836</v>
      </c>
      <c r="I5407" s="38">
        <f t="shared" si="123"/>
        <v>122858.17171481531</v>
      </c>
      <c r="J5407" s="25" t="s">
        <v>5689</v>
      </c>
      <c r="K5407" s="147">
        <f>H5407*0.68</f>
        <v>100252.26811928929</v>
      </c>
    </row>
    <row r="5408" spans="1:11" x14ac:dyDescent="0.2">
      <c r="A5408" s="54"/>
      <c r="C5408" s="25" t="s">
        <v>3739</v>
      </c>
      <c r="D5408" s="7"/>
      <c r="E5408" s="7"/>
      <c r="F5408" s="105">
        <v>60167893</v>
      </c>
      <c r="G5408" s="19" t="s">
        <v>7005</v>
      </c>
      <c r="H5408" s="159">
        <v>153052.53665002459</v>
      </c>
      <c r="I5408" s="38">
        <f t="shared" si="123"/>
        <v>127543.78054168716</v>
      </c>
      <c r="J5408" s="25" t="s">
        <v>5689</v>
      </c>
      <c r="K5408" s="147">
        <f>H5408*0.68</f>
        <v>104075.72492201673</v>
      </c>
    </row>
    <row r="5409" spans="1:11" x14ac:dyDescent="0.2">
      <c r="A5409" s="54"/>
      <c r="C5409" s="25" t="s">
        <v>3739</v>
      </c>
      <c r="D5409" s="7"/>
      <c r="E5409" s="7"/>
      <c r="F5409" s="105">
        <v>60167894</v>
      </c>
      <c r="G5409" s="19" t="s">
        <v>7006</v>
      </c>
      <c r="H5409" s="159">
        <v>158484.67313002291</v>
      </c>
      <c r="I5409" s="38">
        <f t="shared" si="123"/>
        <v>132070.56094168578</v>
      </c>
      <c r="J5409" s="25" t="s">
        <v>5689</v>
      </c>
      <c r="K5409" s="147">
        <f>H5409*0.68</f>
        <v>107769.57772841559</v>
      </c>
    </row>
    <row r="5410" spans="1:11" x14ac:dyDescent="0.2">
      <c r="A5410" s="54"/>
      <c r="C5410" s="25" t="s">
        <v>3739</v>
      </c>
      <c r="D5410" s="7"/>
      <c r="E5410" s="7"/>
      <c r="F5410" s="105">
        <v>60167895</v>
      </c>
      <c r="G5410" s="19" t="s">
        <v>7007</v>
      </c>
      <c r="H5410" s="159">
        <v>164965.09425079564</v>
      </c>
      <c r="I5410" s="38">
        <f t="shared" si="123"/>
        <v>137470.91187566303</v>
      </c>
      <c r="J5410" s="25" t="s">
        <v>5689</v>
      </c>
      <c r="K5410" s="147">
        <f>H5410*0.68</f>
        <v>112176.26409054104</v>
      </c>
    </row>
    <row r="5411" spans="1:11" x14ac:dyDescent="0.2">
      <c r="A5411" s="54"/>
      <c r="C5411" s="25" t="s">
        <v>3739</v>
      </c>
      <c r="D5411" s="7"/>
      <c r="E5411" s="7"/>
      <c r="F5411" s="105">
        <v>60167896</v>
      </c>
      <c r="G5411" s="19" t="s">
        <v>7008</v>
      </c>
      <c r="H5411" s="159">
        <v>170587.8248430418</v>
      </c>
      <c r="I5411" s="38">
        <f t="shared" si="123"/>
        <v>142156.52070253485</v>
      </c>
      <c r="J5411" s="25" t="s">
        <v>5689</v>
      </c>
      <c r="K5411" s="147">
        <f>H5411*0.68</f>
        <v>115999.72089326843</v>
      </c>
    </row>
    <row r="5412" spans="1:11" x14ac:dyDescent="0.2">
      <c r="A5412" s="54"/>
      <c r="C5412" s="25" t="s">
        <v>3739</v>
      </c>
      <c r="D5412" s="7"/>
      <c r="E5412" s="7"/>
      <c r="F5412" s="105">
        <v>60167897</v>
      </c>
      <c r="G5412" s="19" t="s">
        <v>7009</v>
      </c>
      <c r="H5412" s="159">
        <v>176115.25837916415</v>
      </c>
      <c r="I5412" s="38">
        <f t="shared" si="123"/>
        <v>146762.71531597013</v>
      </c>
      <c r="J5412" s="25" t="s">
        <v>5689</v>
      </c>
      <c r="K5412" s="147">
        <f>H5412*0.68</f>
        <v>119758.37569783164</v>
      </c>
    </row>
    <row r="5413" spans="1:11" x14ac:dyDescent="0.2">
      <c r="A5413" s="54"/>
      <c r="C5413" s="25" t="s">
        <v>3739</v>
      </c>
      <c r="D5413" s="7"/>
      <c r="E5413" s="7"/>
      <c r="F5413" s="105">
        <v>60167898</v>
      </c>
      <c r="G5413" s="19" t="s">
        <v>7010</v>
      </c>
      <c r="H5413" s="159">
        <v>181737.97194799906</v>
      </c>
      <c r="I5413" s="38">
        <f t="shared" si="123"/>
        <v>151448.30995666588</v>
      </c>
      <c r="J5413" s="25" t="s">
        <v>5689</v>
      </c>
      <c r="K5413" s="147">
        <f>H5413*0.68</f>
        <v>123581.82092463937</v>
      </c>
    </row>
    <row r="5414" spans="1:11" x14ac:dyDescent="0.2">
      <c r="A5414" s="54"/>
      <c r="C5414" s="25" t="s">
        <v>3739</v>
      </c>
      <c r="D5414" s="7"/>
      <c r="E5414" s="7"/>
      <c r="F5414" s="105">
        <v>60167899</v>
      </c>
      <c r="G5414" s="19" t="s">
        <v>7011</v>
      </c>
      <c r="H5414" s="159">
        <v>187360.7025402452</v>
      </c>
      <c r="I5414" s="38">
        <f t="shared" si="123"/>
        <v>156133.91878353767</v>
      </c>
      <c r="J5414" s="25" t="s">
        <v>5689</v>
      </c>
      <c r="K5414" s="147">
        <f>H5414*0.68</f>
        <v>127405.27772736675</v>
      </c>
    </row>
    <row r="5415" spans="1:11" x14ac:dyDescent="0.2">
      <c r="A5415" s="54"/>
      <c r="C5415" s="25" t="s">
        <v>3739</v>
      </c>
      <c r="D5415" s="7"/>
      <c r="E5415" s="7"/>
      <c r="F5415" s="105">
        <v>60167900</v>
      </c>
      <c r="G5415" s="19" t="s">
        <v>7012</v>
      </c>
      <c r="H5415" s="159">
        <v>193459.93543652233</v>
      </c>
      <c r="I5415" s="38">
        <f t="shared" si="123"/>
        <v>161216.61286376862</v>
      </c>
      <c r="J5415" s="25" t="s">
        <v>5689</v>
      </c>
      <c r="K5415" s="147">
        <f>H5415*0.68</f>
        <v>131552.75609683519</v>
      </c>
    </row>
    <row r="5416" spans="1:11" x14ac:dyDescent="0.2">
      <c r="A5416" s="54"/>
      <c r="C5416" s="25" t="s">
        <v>3739</v>
      </c>
      <c r="D5416" s="7"/>
      <c r="E5416" s="7"/>
      <c r="F5416" s="105">
        <v>60167901</v>
      </c>
      <c r="G5416" s="19" t="s">
        <v>7013</v>
      </c>
      <c r="H5416" s="159">
        <v>199368.55719714027</v>
      </c>
      <c r="I5416" s="38">
        <f t="shared" si="123"/>
        <v>166140.46433095023</v>
      </c>
      <c r="J5416" s="25" t="s">
        <v>5689</v>
      </c>
      <c r="K5416" s="147">
        <f>H5416*0.68</f>
        <v>135570.6188940554</v>
      </c>
    </row>
    <row r="5417" spans="1:11" x14ac:dyDescent="0.2">
      <c r="A5417" s="54"/>
      <c r="C5417" s="25" t="s">
        <v>3739</v>
      </c>
      <c r="D5417" s="7"/>
      <c r="E5417" s="7"/>
      <c r="F5417" s="105">
        <v>60167902</v>
      </c>
      <c r="G5417" s="19" t="s">
        <v>7014</v>
      </c>
      <c r="H5417" s="159">
        <v>204991.28778938646</v>
      </c>
      <c r="I5417" s="38">
        <f t="shared" si="123"/>
        <v>170826.07315782207</v>
      </c>
      <c r="J5417" s="25" t="s">
        <v>5689</v>
      </c>
      <c r="K5417" s="147">
        <f>H5417*0.68</f>
        <v>139394.07569678282</v>
      </c>
    </row>
    <row r="5418" spans="1:11" x14ac:dyDescent="0.2">
      <c r="A5418" s="54"/>
      <c r="C5418" s="25" t="s">
        <v>3739</v>
      </c>
      <c r="D5418" s="7"/>
      <c r="E5418" s="7"/>
      <c r="F5418" s="105">
        <v>60167903</v>
      </c>
      <c r="G5418" s="19" t="s">
        <v>7015</v>
      </c>
      <c r="H5418" s="159">
        <v>210614.01838163269</v>
      </c>
      <c r="I5418" s="38">
        <f t="shared" si="123"/>
        <v>175511.68198469392</v>
      </c>
      <c r="J5418" s="25" t="s">
        <v>5689</v>
      </c>
      <c r="K5418" s="147">
        <f>H5418*0.68</f>
        <v>143217.53249951024</v>
      </c>
    </row>
    <row r="5419" spans="1:11" x14ac:dyDescent="0.2">
      <c r="A5419" s="54"/>
      <c r="C5419" s="25" t="s">
        <v>3739</v>
      </c>
      <c r="D5419" s="7"/>
      <c r="E5419" s="7"/>
      <c r="F5419" s="105">
        <v>60167904</v>
      </c>
      <c r="G5419" s="19" t="s">
        <v>7016</v>
      </c>
      <c r="H5419" s="159">
        <v>216236.74897387892</v>
      </c>
      <c r="I5419" s="38">
        <f t="shared" si="123"/>
        <v>180197.29081156576</v>
      </c>
      <c r="J5419" s="25" t="s">
        <v>5689</v>
      </c>
      <c r="K5419" s="147">
        <f>H5419*0.68</f>
        <v>147040.98930223766</v>
      </c>
    </row>
    <row r="5420" spans="1:11" x14ac:dyDescent="0.2">
      <c r="A5420" s="54"/>
      <c r="C5420" s="25" t="s">
        <v>3739</v>
      </c>
      <c r="D5420" s="7"/>
      <c r="E5420" s="7"/>
      <c r="F5420" s="105">
        <v>60167905</v>
      </c>
      <c r="G5420" s="19" t="s">
        <v>7017</v>
      </c>
      <c r="H5420" s="159">
        <v>222335.9818701559</v>
      </c>
      <c r="I5420" s="38">
        <f t="shared" si="123"/>
        <v>185279.9848917966</v>
      </c>
      <c r="J5420" s="25" t="s">
        <v>5689</v>
      </c>
      <c r="K5420" s="147">
        <f>H5420*0.68</f>
        <v>151188.46767170602</v>
      </c>
    </row>
    <row r="5421" spans="1:11" x14ac:dyDescent="0.2">
      <c r="A5421" s="54"/>
      <c r="C5421" s="25" t="s">
        <v>3739</v>
      </c>
      <c r="D5421" s="7"/>
      <c r="E5421" s="7"/>
      <c r="F5421" s="105">
        <v>60167906</v>
      </c>
      <c r="G5421" s="19" t="s">
        <v>7018</v>
      </c>
      <c r="H5421" s="159">
        <v>228149.30657464999</v>
      </c>
      <c r="I5421" s="38">
        <f t="shared" si="123"/>
        <v>190124.42214554167</v>
      </c>
      <c r="J5421" s="25" t="s">
        <v>5689</v>
      </c>
      <c r="K5421" s="147">
        <f>H5421*0.68</f>
        <v>155141.52847076202</v>
      </c>
    </row>
    <row r="5422" spans="1:11" x14ac:dyDescent="0.2">
      <c r="A5422" s="54"/>
      <c r="C5422" s="25" t="s">
        <v>3739</v>
      </c>
      <c r="D5422" s="7"/>
      <c r="E5422" s="7"/>
      <c r="F5422" s="105">
        <v>60167907</v>
      </c>
      <c r="G5422" s="19" t="s">
        <v>7019</v>
      </c>
      <c r="H5422" s="159">
        <v>234248.53947092706</v>
      </c>
      <c r="I5422" s="38">
        <f t="shared" si="123"/>
        <v>195207.11622577257</v>
      </c>
      <c r="J5422" s="25" t="s">
        <v>5689</v>
      </c>
      <c r="K5422" s="147">
        <f>H5422*0.68</f>
        <v>159289.0068402304</v>
      </c>
    </row>
    <row r="5423" spans="1:11" x14ac:dyDescent="0.2">
      <c r="A5423" s="54"/>
      <c r="C5423" s="25" t="s">
        <v>3739</v>
      </c>
      <c r="D5423" s="7"/>
      <c r="E5423" s="7"/>
      <c r="F5423" s="105">
        <v>60167908</v>
      </c>
      <c r="G5423" s="19" t="s">
        <v>7020</v>
      </c>
      <c r="H5423" s="159">
        <v>240157.16123154492</v>
      </c>
      <c r="I5423" s="38">
        <f t="shared" si="123"/>
        <v>200130.96769295412</v>
      </c>
      <c r="J5423" s="25" t="s">
        <v>5689</v>
      </c>
      <c r="K5423" s="147">
        <f>H5423*0.68</f>
        <v>163306.86963745055</v>
      </c>
    </row>
    <row r="5424" spans="1:11" x14ac:dyDescent="0.2">
      <c r="A5424" s="54"/>
      <c r="C5424" s="25" t="s">
        <v>3739</v>
      </c>
      <c r="D5424" s="7"/>
      <c r="E5424" s="7"/>
      <c r="F5424" s="105">
        <v>60167909</v>
      </c>
      <c r="G5424" s="19" t="s">
        <v>7021</v>
      </c>
      <c r="H5424" s="159">
        <v>335457.62203771365</v>
      </c>
      <c r="I5424" s="38">
        <f t="shared" si="123"/>
        <v>279548.01836476137</v>
      </c>
      <c r="J5424" s="25" t="s">
        <v>5689</v>
      </c>
      <c r="K5424" s="147">
        <f>H5424*0.68</f>
        <v>228111.18298564531</v>
      </c>
    </row>
    <row r="5425" spans="1:11" x14ac:dyDescent="0.2">
      <c r="A5425" s="54"/>
      <c r="C5425" s="25" t="s">
        <v>3739</v>
      </c>
      <c r="D5425" s="7"/>
      <c r="E5425" s="7"/>
      <c r="F5425" s="105">
        <v>60167910</v>
      </c>
      <c r="G5425" s="19" t="s">
        <v>7022</v>
      </c>
      <c r="H5425" s="159">
        <v>430662.78578775818</v>
      </c>
      <c r="I5425" s="38">
        <f t="shared" si="123"/>
        <v>358885.65482313186</v>
      </c>
      <c r="J5425" s="25" t="s">
        <v>5689</v>
      </c>
      <c r="K5425" s="147">
        <f>H5425*0.68</f>
        <v>292850.69433567557</v>
      </c>
    </row>
    <row r="5426" spans="1:11" x14ac:dyDescent="0.2">
      <c r="A5426" s="54"/>
      <c r="C5426" s="25" t="s">
        <v>3739</v>
      </c>
      <c r="D5426" s="7"/>
      <c r="E5426" s="7"/>
      <c r="F5426" s="105">
        <v>60167911</v>
      </c>
      <c r="G5426" s="19" t="s">
        <v>7023</v>
      </c>
      <c r="H5426" s="159">
        <v>436857.31574015919</v>
      </c>
      <c r="I5426" s="38">
        <f t="shared" si="123"/>
        <v>364047.76311679935</v>
      </c>
      <c r="J5426" s="25" t="s">
        <v>5689</v>
      </c>
      <c r="K5426" s="147">
        <f>H5426*0.68</f>
        <v>297062.97470330825</v>
      </c>
    </row>
    <row r="5427" spans="1:11" x14ac:dyDescent="0.2">
      <c r="A5427" s="54"/>
      <c r="C5427" s="25" t="s">
        <v>3739</v>
      </c>
      <c r="D5427" s="7"/>
      <c r="E5427" s="7"/>
      <c r="F5427" s="105">
        <v>60167912</v>
      </c>
      <c r="G5427" s="19" t="s">
        <v>7024</v>
      </c>
      <c r="H5427" s="159">
        <v>442765.93750077719</v>
      </c>
      <c r="I5427" s="38">
        <f t="shared" si="123"/>
        <v>368971.61458398099</v>
      </c>
      <c r="J5427" s="25" t="s">
        <v>5689</v>
      </c>
      <c r="K5427" s="147">
        <f>H5427*0.68</f>
        <v>301080.83750052849</v>
      </c>
    </row>
    <row r="5428" spans="1:11" x14ac:dyDescent="0.2">
      <c r="A5428" s="54"/>
      <c r="C5428" s="25" t="s">
        <v>3739</v>
      </c>
      <c r="D5428" s="7"/>
      <c r="E5428" s="7"/>
      <c r="F5428" s="105">
        <v>60167913</v>
      </c>
      <c r="G5428" s="19" t="s">
        <v>7025</v>
      </c>
      <c r="H5428" s="159">
        <v>448769.87334093021</v>
      </c>
      <c r="I5428" s="38">
        <f t="shared" si="123"/>
        <v>373974.89445077517</v>
      </c>
      <c r="J5428" s="25" t="s">
        <v>5689</v>
      </c>
      <c r="K5428" s="147">
        <f>H5428*0.68</f>
        <v>305163.51387183258</v>
      </c>
    </row>
    <row r="5429" spans="1:11" x14ac:dyDescent="0.2">
      <c r="A5429" s="54"/>
      <c r="C5429" s="25" t="s">
        <v>3739</v>
      </c>
      <c r="D5429" s="7"/>
      <c r="E5429" s="7"/>
      <c r="F5429" s="105">
        <v>60167914</v>
      </c>
      <c r="G5429" s="19" t="s">
        <v>7026</v>
      </c>
      <c r="H5429" s="159">
        <v>454773.79215767217</v>
      </c>
      <c r="I5429" s="38">
        <f t="shared" si="123"/>
        <v>378978.16013139347</v>
      </c>
      <c r="J5429" s="25" t="s">
        <v>5689</v>
      </c>
      <c r="K5429" s="147">
        <f>H5429*0.68</f>
        <v>309246.17866721709</v>
      </c>
    </row>
    <row r="5430" spans="1:11" x14ac:dyDescent="0.2">
      <c r="A5430" s="54"/>
      <c r="C5430" s="25" t="s">
        <v>3739</v>
      </c>
      <c r="D5430" s="7"/>
      <c r="E5430" s="7"/>
      <c r="F5430" s="105">
        <v>60167915</v>
      </c>
      <c r="G5430" s="19" t="s">
        <v>7027</v>
      </c>
      <c r="H5430" s="159">
        <v>463541.44476588652</v>
      </c>
      <c r="I5430" s="38">
        <f t="shared" si="123"/>
        <v>386284.53730490548</v>
      </c>
      <c r="J5430" s="25" t="s">
        <v>5689</v>
      </c>
      <c r="K5430" s="147">
        <f>H5430*0.68</f>
        <v>315208.18244080286</v>
      </c>
    </row>
    <row r="5431" spans="1:11" x14ac:dyDescent="0.2">
      <c r="A5431" s="54"/>
      <c r="C5431" s="25" t="s">
        <v>3739</v>
      </c>
      <c r="D5431" s="7"/>
      <c r="E5431" s="7"/>
      <c r="F5431" s="105">
        <v>60167916</v>
      </c>
      <c r="G5431" s="19" t="s">
        <v>7028</v>
      </c>
      <c r="H5431" s="159">
        <v>472404.37740681344</v>
      </c>
      <c r="I5431" s="38">
        <f t="shared" si="123"/>
        <v>393670.3145056779</v>
      </c>
      <c r="J5431" s="25" t="s">
        <v>5689</v>
      </c>
      <c r="K5431" s="147">
        <f>H5431*0.68</f>
        <v>321234.97663663316</v>
      </c>
    </row>
    <row r="5432" spans="1:11" x14ac:dyDescent="0.2">
      <c r="A5432" s="54"/>
      <c r="C5432" s="25" t="s">
        <v>3739</v>
      </c>
      <c r="D5432" s="7"/>
      <c r="E5432" s="7"/>
      <c r="F5432" s="105">
        <v>60167917</v>
      </c>
      <c r="G5432" s="19" t="s">
        <v>7029</v>
      </c>
      <c r="H5432" s="159">
        <v>478694.22143874946</v>
      </c>
      <c r="I5432" s="38">
        <f t="shared" si="123"/>
        <v>398911.85119895788</v>
      </c>
      <c r="J5432" s="25" t="s">
        <v>5689</v>
      </c>
      <c r="K5432" s="147">
        <f>H5432*0.68</f>
        <v>325512.07057834964</v>
      </c>
    </row>
    <row r="5433" spans="1:11" x14ac:dyDescent="0.2">
      <c r="A5433" s="54"/>
      <c r="C5433" s="25" t="s">
        <v>3739</v>
      </c>
      <c r="D5433" s="7"/>
      <c r="E5433" s="7"/>
      <c r="F5433" s="105">
        <v>60167918</v>
      </c>
      <c r="G5433" s="19" t="s">
        <v>7030</v>
      </c>
      <c r="H5433" s="159">
        <v>485174.64255952212</v>
      </c>
      <c r="I5433" s="38">
        <f t="shared" si="123"/>
        <v>404312.20213293511</v>
      </c>
      <c r="J5433" s="25" t="s">
        <v>5689</v>
      </c>
      <c r="K5433" s="147">
        <f>H5433*0.68</f>
        <v>329918.75694047508</v>
      </c>
    </row>
    <row r="5434" spans="1:11" x14ac:dyDescent="0.2">
      <c r="A5434" s="54"/>
      <c r="C5434" s="25" t="s">
        <v>3739</v>
      </c>
      <c r="D5434" s="7"/>
      <c r="E5434" s="7"/>
      <c r="F5434" s="105">
        <v>60167919</v>
      </c>
      <c r="G5434" s="19" t="s">
        <v>7031</v>
      </c>
      <c r="H5434" s="159">
        <v>494704.68864013901</v>
      </c>
      <c r="I5434" s="38">
        <f t="shared" si="123"/>
        <v>412253.90720011585</v>
      </c>
      <c r="J5434" s="25" t="s">
        <v>5689</v>
      </c>
      <c r="K5434" s="147">
        <f>H5434*0.68</f>
        <v>336399.18827529455</v>
      </c>
    </row>
    <row r="5435" spans="1:11" x14ac:dyDescent="0.2">
      <c r="A5435" s="54"/>
      <c r="C5435" s="25" t="s">
        <v>3739</v>
      </c>
      <c r="D5435" s="7"/>
      <c r="E5435" s="7"/>
      <c r="F5435" s="105">
        <v>60167920</v>
      </c>
      <c r="G5435" s="19" t="s">
        <v>7032</v>
      </c>
      <c r="H5435" s="159">
        <v>504425.34585641499</v>
      </c>
      <c r="I5435" s="38">
        <f t="shared" si="123"/>
        <v>420354.45488034585</v>
      </c>
      <c r="J5435" s="25" t="s">
        <v>5689</v>
      </c>
      <c r="K5435" s="147">
        <f>H5435*0.68</f>
        <v>343009.2351823622</v>
      </c>
    </row>
    <row r="5436" spans="1:11" x14ac:dyDescent="0.2">
      <c r="A5436" s="54"/>
      <c r="C5436" s="25" t="s">
        <v>3739</v>
      </c>
      <c r="D5436" s="7"/>
      <c r="E5436" s="7"/>
      <c r="F5436" s="105">
        <v>60169215</v>
      </c>
      <c r="G5436" s="19" t="s">
        <v>7033</v>
      </c>
      <c r="H5436" s="159">
        <v>643278.11044163804</v>
      </c>
      <c r="I5436" s="38">
        <f t="shared" si="123"/>
        <v>536065.09203469835</v>
      </c>
      <c r="J5436" s="25" t="s">
        <v>5689</v>
      </c>
      <c r="K5436" s="147">
        <f>H5436*0.68</f>
        <v>437429.11510031391</v>
      </c>
    </row>
    <row r="5437" spans="1:11" x14ac:dyDescent="0.2">
      <c r="A5437" s="54"/>
      <c r="C5437" s="25" t="s">
        <v>3739</v>
      </c>
      <c r="D5437" s="7"/>
      <c r="E5437" s="7"/>
      <c r="F5437" s="105">
        <v>60169216</v>
      </c>
      <c r="G5437" s="19" t="s">
        <v>7034</v>
      </c>
      <c r="H5437" s="159">
        <v>783179.19371445815</v>
      </c>
      <c r="I5437" s="38">
        <f t="shared" si="123"/>
        <v>652649.32809538185</v>
      </c>
      <c r="J5437" s="25" t="s">
        <v>5689</v>
      </c>
      <c r="K5437" s="147">
        <f>H5437*0.68</f>
        <v>532561.85172583163</v>
      </c>
    </row>
    <row r="5438" spans="1:11" x14ac:dyDescent="0.2">
      <c r="A5438" s="54"/>
      <c r="C5438" s="25" t="s">
        <v>3739</v>
      </c>
      <c r="D5438" s="7"/>
      <c r="E5438" s="7"/>
      <c r="F5438" s="105">
        <v>60169217</v>
      </c>
      <c r="G5438" s="19" t="s">
        <v>7035</v>
      </c>
      <c r="H5438" s="159">
        <v>923080.25996386702</v>
      </c>
      <c r="I5438" s="38">
        <f t="shared" si="123"/>
        <v>769233.54996988922</v>
      </c>
      <c r="J5438" s="25" t="s">
        <v>5689</v>
      </c>
      <c r="K5438" s="147">
        <f>H5438*0.68</f>
        <v>627694.57677542965</v>
      </c>
    </row>
    <row r="5439" spans="1:11" x14ac:dyDescent="0.2">
      <c r="A5439" s="54"/>
      <c r="C5439" s="25" t="s">
        <v>3739</v>
      </c>
      <c r="D5439" s="7"/>
      <c r="E5439" s="7"/>
      <c r="F5439" s="105">
        <v>60169218</v>
      </c>
      <c r="G5439" s="19" t="s">
        <v>7036</v>
      </c>
      <c r="H5439" s="159">
        <v>1064601.4442610273</v>
      </c>
      <c r="I5439" s="38">
        <f t="shared" si="123"/>
        <v>887167.87021752272</v>
      </c>
      <c r="J5439" s="25" t="s">
        <v>5689</v>
      </c>
      <c r="K5439" s="147">
        <f>H5439*0.68</f>
        <v>723928.98209749861</v>
      </c>
    </row>
    <row r="5440" spans="1:11" x14ac:dyDescent="0.2">
      <c r="A5440" s="54"/>
      <c r="C5440" s="25" t="s">
        <v>3739</v>
      </c>
      <c r="D5440" s="7"/>
      <c r="E5440" s="7"/>
      <c r="F5440" s="105">
        <v>60169219</v>
      </c>
      <c r="G5440" s="19" t="s">
        <v>7037</v>
      </c>
      <c r="H5440" s="159">
        <v>1202882.4094860959</v>
      </c>
      <c r="I5440" s="38">
        <f t="shared" si="123"/>
        <v>1002402.00790508</v>
      </c>
      <c r="J5440" s="25" t="s">
        <v>5689</v>
      </c>
      <c r="K5440" s="147">
        <f>H5440*0.68</f>
        <v>817960.03845054528</v>
      </c>
    </row>
    <row r="5441" spans="1:11" x14ac:dyDescent="0.2">
      <c r="A5441" s="54"/>
      <c r="C5441" s="25" t="s">
        <v>3739</v>
      </c>
      <c r="D5441" s="7"/>
      <c r="E5441" s="7"/>
      <c r="F5441" s="105">
        <v>60169220</v>
      </c>
      <c r="G5441" s="19" t="s">
        <v>7038</v>
      </c>
      <c r="H5441" s="159">
        <v>1344403.5937832561</v>
      </c>
      <c r="I5441" s="38">
        <f t="shared" si="123"/>
        <v>1120336.3281527136</v>
      </c>
      <c r="J5441" s="25" t="s">
        <v>5689</v>
      </c>
      <c r="K5441" s="147">
        <f>H5441*0.68</f>
        <v>914194.44377261424</v>
      </c>
    </row>
    <row r="5442" spans="1:11" x14ac:dyDescent="0.2">
      <c r="A5442" s="54"/>
      <c r="C5442" s="25" t="s">
        <v>3739</v>
      </c>
      <c r="D5442" s="7"/>
      <c r="E5442" s="7"/>
      <c r="F5442" s="105">
        <v>60169221</v>
      </c>
      <c r="G5442" s="19" t="s">
        <v>7039</v>
      </c>
      <c r="H5442" s="159">
        <v>1479539.6540157679</v>
      </c>
      <c r="I5442" s="38">
        <f t="shared" si="123"/>
        <v>1232949.7116798067</v>
      </c>
      <c r="J5442" s="25" t="s">
        <v>5689</v>
      </c>
      <c r="K5442" s="147">
        <f>H5442*0.68</f>
        <v>1006086.9647307222</v>
      </c>
    </row>
    <row r="5443" spans="1:11" x14ac:dyDescent="0.2">
      <c r="A5443" s="54"/>
      <c r="C5443" s="25" t="s">
        <v>3739</v>
      </c>
      <c r="D5443" s="7"/>
      <c r="E5443" s="7"/>
      <c r="F5443" s="105">
        <v>60169223</v>
      </c>
      <c r="G5443" s="19" t="s">
        <v>7040</v>
      </c>
      <c r="H5443" s="159">
        <v>1624205.7603288961</v>
      </c>
      <c r="I5443" s="38">
        <f t="shared" si="123"/>
        <v>1353504.8002740801</v>
      </c>
      <c r="J5443" s="25" t="s">
        <v>5689</v>
      </c>
      <c r="K5443" s="147">
        <f>H5443*0.68</f>
        <v>1104459.9170236494</v>
      </c>
    </row>
    <row r="5444" spans="1:11" x14ac:dyDescent="0.2">
      <c r="A5444" s="54"/>
      <c r="C5444" s="25" t="s">
        <v>3739</v>
      </c>
      <c r="D5444" s="7"/>
      <c r="E5444" s="7"/>
      <c r="F5444" s="105">
        <v>60169225</v>
      </c>
      <c r="G5444" s="19" t="s">
        <v>7041</v>
      </c>
      <c r="H5444" s="159">
        <v>1760961.9215857482</v>
      </c>
      <c r="I5444" s="38">
        <f t="shared" si="123"/>
        <v>1467468.2679881235</v>
      </c>
      <c r="J5444" s="25" t="s">
        <v>5689</v>
      </c>
      <c r="K5444" s="147">
        <f>H5444*0.68</f>
        <v>1197454.1066783089</v>
      </c>
    </row>
    <row r="5445" spans="1:11" x14ac:dyDescent="0.2">
      <c r="A5445" s="54"/>
      <c r="C5445" s="25" t="s">
        <v>3739</v>
      </c>
      <c r="D5445" s="7"/>
      <c r="E5445" s="7"/>
      <c r="F5445" s="105">
        <v>60169227</v>
      </c>
      <c r="G5445" s="19" t="s">
        <v>7042</v>
      </c>
      <c r="H5445" s="159">
        <v>1897622.7687630651</v>
      </c>
      <c r="I5445" s="38">
        <f t="shared" si="123"/>
        <v>1581352.3073025544</v>
      </c>
      <c r="J5445" s="25" t="s">
        <v>5689</v>
      </c>
      <c r="K5445" s="147">
        <f>H5445*0.68</f>
        <v>1290383.4827588843</v>
      </c>
    </row>
    <row r="5446" spans="1:11" x14ac:dyDescent="0.2">
      <c r="A5446" s="54"/>
      <c r="C5446" s="25" t="s">
        <v>3739</v>
      </c>
      <c r="D5446" s="7"/>
      <c r="E5446" s="7"/>
      <c r="F5446" s="105">
        <v>60169228</v>
      </c>
      <c r="G5446" s="19" t="s">
        <v>7043</v>
      </c>
      <c r="H5446" s="159">
        <v>2042384.1721323172</v>
      </c>
      <c r="I5446" s="38">
        <f t="shared" si="123"/>
        <v>1701986.8101102645</v>
      </c>
      <c r="J5446" s="25" t="s">
        <v>5689</v>
      </c>
      <c r="K5446" s="147">
        <f>H5446*0.68</f>
        <v>1388821.2370499759</v>
      </c>
    </row>
    <row r="5447" spans="1:11" ht="15.75" x14ac:dyDescent="0.25">
      <c r="A5447" s="54"/>
      <c r="C5447" s="25"/>
      <c r="D5447" s="7"/>
      <c r="E5447" s="7"/>
      <c r="F5447" s="105" t="s">
        <v>71</v>
      </c>
      <c r="G5447" s="86"/>
      <c r="H5447" s="154"/>
      <c r="I5447" s="122"/>
      <c r="J5447" s="26"/>
      <c r="K5447" s="144"/>
    </row>
    <row r="5448" spans="1:11" ht="15.75" x14ac:dyDescent="0.25">
      <c r="A5448" s="54"/>
      <c r="C5448" s="25" t="s">
        <v>3739</v>
      </c>
      <c r="D5448" s="7"/>
      <c r="E5448" s="7"/>
      <c r="F5448" s="105" t="s">
        <v>71</v>
      </c>
      <c r="G5448" s="86" t="s">
        <v>5753</v>
      </c>
      <c r="H5448" s="154"/>
      <c r="I5448" s="122"/>
      <c r="J5448" s="26"/>
      <c r="K5448" s="144"/>
    </row>
    <row r="5449" spans="1:11" x14ac:dyDescent="0.2">
      <c r="A5449" s="94"/>
      <c r="C5449" s="25" t="s">
        <v>3739</v>
      </c>
      <c r="D5449" s="53"/>
      <c r="E5449" s="53"/>
      <c r="F5449" s="105">
        <v>60170130</v>
      </c>
      <c r="G5449" s="19" t="s">
        <v>7044</v>
      </c>
      <c r="H5449" s="159">
        <v>40514.53871449508</v>
      </c>
      <c r="I5449" s="38">
        <f t="shared" ref="I5449:I5456" si="127">H5449/1.2</f>
        <v>33762.115595412572</v>
      </c>
      <c r="J5449" s="25" t="s">
        <v>5689</v>
      </c>
      <c r="K5449" s="147">
        <f>H5449*0.68</f>
        <v>27549.886325856656</v>
      </c>
    </row>
    <row r="5450" spans="1:11" x14ac:dyDescent="0.2">
      <c r="A5450" s="94"/>
      <c r="C5450" s="25" t="s">
        <v>3739</v>
      </c>
      <c r="D5450" s="53"/>
      <c r="E5450" s="53"/>
      <c r="F5450" s="105">
        <v>60170131</v>
      </c>
      <c r="G5450" s="19" t="s">
        <v>7045</v>
      </c>
      <c r="H5450" s="159">
        <v>42296.50616485611</v>
      </c>
      <c r="I5450" s="38">
        <f t="shared" si="127"/>
        <v>35247.088470713425</v>
      </c>
      <c r="J5450" s="25" t="s">
        <v>5689</v>
      </c>
      <c r="K5450" s="147">
        <f>H5450*0.68</f>
        <v>28761.624192102157</v>
      </c>
    </row>
    <row r="5451" spans="1:11" x14ac:dyDescent="0.2">
      <c r="A5451" s="94"/>
      <c r="C5451" s="25" t="s">
        <v>3739</v>
      </c>
      <c r="D5451" s="53"/>
      <c r="E5451" s="53"/>
      <c r="F5451" s="105">
        <v>60170132</v>
      </c>
      <c r="G5451" s="19" t="s">
        <v>7046</v>
      </c>
      <c r="H5451" s="159">
        <v>45805.19734920554</v>
      </c>
      <c r="I5451" s="38">
        <f t="shared" si="127"/>
        <v>38170.997791004622</v>
      </c>
      <c r="J5451" s="25" t="s">
        <v>5689</v>
      </c>
      <c r="K5451" s="147">
        <f>H5451*0.68</f>
        <v>31147.534197459769</v>
      </c>
    </row>
    <row r="5452" spans="1:11" x14ac:dyDescent="0.2">
      <c r="A5452" s="94"/>
      <c r="C5452" s="25" t="s">
        <v>3739</v>
      </c>
      <c r="D5452" s="53"/>
      <c r="E5452" s="53"/>
      <c r="F5452" s="105">
        <v>60170133</v>
      </c>
      <c r="G5452" s="19" t="s">
        <v>7047</v>
      </c>
      <c r="H5452" s="159">
        <v>49731.548402622589</v>
      </c>
      <c r="I5452" s="38">
        <f t="shared" si="127"/>
        <v>41442.957002185496</v>
      </c>
      <c r="J5452" s="25" t="s">
        <v>5689</v>
      </c>
      <c r="K5452" s="147">
        <f>H5452*0.68</f>
        <v>33817.45291378336</v>
      </c>
    </row>
    <row r="5453" spans="1:11" x14ac:dyDescent="0.2">
      <c r="A5453" s="94"/>
      <c r="C5453" s="25" t="s">
        <v>3739</v>
      </c>
      <c r="D5453" s="53"/>
      <c r="E5453" s="53"/>
      <c r="F5453" s="105">
        <v>60170144</v>
      </c>
      <c r="G5453" s="19" t="s">
        <v>7048</v>
      </c>
      <c r="H5453" s="159">
        <v>54219.439010565948</v>
      </c>
      <c r="I5453" s="38">
        <f t="shared" si="127"/>
        <v>45182.865842138293</v>
      </c>
      <c r="J5453" s="25" t="s">
        <v>5689</v>
      </c>
      <c r="K5453" s="147">
        <f>H5453*0.68</f>
        <v>36869.21852718485</v>
      </c>
    </row>
    <row r="5454" spans="1:11" x14ac:dyDescent="0.2">
      <c r="A5454" s="94"/>
      <c r="C5454" s="25" t="s">
        <v>3739</v>
      </c>
      <c r="D5454" s="53"/>
      <c r="E5454" s="53"/>
      <c r="F5454" s="105">
        <v>60170145</v>
      </c>
      <c r="G5454" s="19" t="s">
        <v>7049</v>
      </c>
      <c r="H5454" s="159">
        <v>58565.931581091201</v>
      </c>
      <c r="I5454" s="38">
        <f t="shared" ref="I5454" si="128">H5454/1.2</f>
        <v>48804.942984242669</v>
      </c>
      <c r="J5454" s="25" t="s">
        <v>5689</v>
      </c>
      <c r="K5454" s="147">
        <f>H5454*0.68</f>
        <v>39824.833475142019</v>
      </c>
    </row>
    <row r="5455" spans="1:11" x14ac:dyDescent="0.2">
      <c r="A5455" s="94"/>
      <c r="C5455" s="25" t="s">
        <v>3739</v>
      </c>
      <c r="D5455" s="53"/>
      <c r="E5455" s="53"/>
      <c r="F5455" s="105">
        <v>60167925</v>
      </c>
      <c r="G5455" s="19" t="s">
        <v>7050</v>
      </c>
      <c r="H5455" s="159">
        <v>58565.931581091201</v>
      </c>
      <c r="I5455" s="38">
        <f t="shared" si="127"/>
        <v>48804.942984242669</v>
      </c>
      <c r="J5455" s="25" t="s">
        <v>5689</v>
      </c>
      <c r="K5455" s="147">
        <f>H5455*0.68</f>
        <v>39824.833475142019</v>
      </c>
    </row>
    <row r="5456" spans="1:11" x14ac:dyDescent="0.2">
      <c r="A5456" s="94"/>
      <c r="C5456" s="25" t="s">
        <v>3739</v>
      </c>
      <c r="D5456" s="53"/>
      <c r="E5456" s="53"/>
      <c r="F5456" s="105">
        <v>60170146</v>
      </c>
      <c r="G5456" s="19" t="s">
        <v>7051</v>
      </c>
      <c r="H5456" s="159">
        <v>65756.317956256302</v>
      </c>
      <c r="I5456" s="38">
        <f t="shared" si="127"/>
        <v>54796.931630213585</v>
      </c>
      <c r="J5456" s="25" t="s">
        <v>5689</v>
      </c>
      <c r="K5456" s="147">
        <f>H5456*0.68</f>
        <v>44714.296210254288</v>
      </c>
    </row>
    <row r="5457" spans="1:11" x14ac:dyDescent="0.2">
      <c r="A5457" s="54"/>
      <c r="C5457" s="25" t="s">
        <v>3739</v>
      </c>
      <c r="D5457" s="7"/>
      <c r="E5457" s="7"/>
      <c r="F5457" s="105">
        <v>60167199</v>
      </c>
      <c r="G5457" s="19" t="s">
        <v>7052</v>
      </c>
      <c r="H5457" s="159">
        <v>65756.317956256302</v>
      </c>
      <c r="I5457" s="38">
        <f t="shared" ref="I5457:I5517" si="129">H5457/1.2</f>
        <v>54796.931630213585</v>
      </c>
      <c r="J5457" s="25" t="s">
        <v>5689</v>
      </c>
      <c r="K5457" s="147">
        <f>H5457*0.68</f>
        <v>44714.296210254288</v>
      </c>
    </row>
    <row r="5458" spans="1:11" x14ac:dyDescent="0.2">
      <c r="A5458" s="54"/>
      <c r="C5458" s="25" t="s">
        <v>3739</v>
      </c>
      <c r="D5458" s="7"/>
      <c r="E5458" s="7"/>
      <c r="F5458" s="105">
        <v>60170147</v>
      </c>
      <c r="G5458" s="19" t="s">
        <v>7053</v>
      </c>
      <c r="H5458" s="159">
        <v>71283.751492378593</v>
      </c>
      <c r="I5458" s="38">
        <f t="shared" ref="I5458" si="130">H5458/1.2</f>
        <v>59403.126243648832</v>
      </c>
      <c r="J5458" s="25" t="s">
        <v>5689</v>
      </c>
      <c r="K5458" s="147">
        <f>H5458*0.68</f>
        <v>48472.951014817445</v>
      </c>
    </row>
    <row r="5459" spans="1:11" x14ac:dyDescent="0.2">
      <c r="A5459" s="54"/>
      <c r="C5459" s="25" t="s">
        <v>3739</v>
      </c>
      <c r="D5459" s="7"/>
      <c r="E5459" s="7"/>
      <c r="F5459" s="105">
        <v>60167926</v>
      </c>
      <c r="G5459" s="19" t="s">
        <v>7054</v>
      </c>
      <c r="H5459" s="159">
        <v>71283.751492378593</v>
      </c>
      <c r="I5459" s="38">
        <f t="shared" si="129"/>
        <v>59403.126243648832</v>
      </c>
      <c r="J5459" s="25" t="s">
        <v>5689</v>
      </c>
      <c r="K5459" s="147">
        <f>H5459*0.68</f>
        <v>48472.951014817445</v>
      </c>
    </row>
    <row r="5460" spans="1:11" x14ac:dyDescent="0.2">
      <c r="A5460" s="54"/>
      <c r="C5460" s="25" t="s">
        <v>3739</v>
      </c>
      <c r="D5460" s="7"/>
      <c r="E5460" s="7"/>
      <c r="F5460" s="105">
        <v>60170148</v>
      </c>
      <c r="G5460" s="19" t="s">
        <v>7055</v>
      </c>
      <c r="H5460" s="159">
        <v>76906.465061213603</v>
      </c>
      <c r="I5460" s="38">
        <f t="shared" ref="I5460" si="131">H5460/1.2</f>
        <v>64088.720884344672</v>
      </c>
      <c r="J5460" s="25" t="s">
        <v>5689</v>
      </c>
      <c r="K5460" s="147">
        <f>H5460*0.68</f>
        <v>52296.396241625254</v>
      </c>
    </row>
    <row r="5461" spans="1:11" x14ac:dyDescent="0.2">
      <c r="A5461" s="54"/>
      <c r="C5461" s="25" t="s">
        <v>3739</v>
      </c>
      <c r="D5461" s="7"/>
      <c r="E5461" s="7"/>
      <c r="F5461" s="105">
        <v>60167927</v>
      </c>
      <c r="G5461" s="19" t="s">
        <v>7056</v>
      </c>
      <c r="H5461" s="159">
        <v>76906.465061213603</v>
      </c>
      <c r="I5461" s="38">
        <f t="shared" si="129"/>
        <v>64088.720884344672</v>
      </c>
      <c r="J5461" s="25" t="s">
        <v>5689</v>
      </c>
      <c r="K5461" s="147">
        <f>H5461*0.68</f>
        <v>52296.396241625254</v>
      </c>
    </row>
    <row r="5462" spans="1:11" x14ac:dyDescent="0.2">
      <c r="A5462" s="54"/>
      <c r="C5462" s="25" t="s">
        <v>3739</v>
      </c>
      <c r="D5462" s="7"/>
      <c r="E5462" s="7"/>
      <c r="F5462" s="105">
        <v>60170149</v>
      </c>
      <c r="G5462" s="19" t="s">
        <v>7057</v>
      </c>
      <c r="H5462" s="159">
        <v>83386.903205397495</v>
      </c>
      <c r="I5462" s="38">
        <f t="shared" ref="I5462" si="132">H5462/1.2</f>
        <v>69489.08600449792</v>
      </c>
      <c r="J5462" s="25" t="s">
        <v>5689</v>
      </c>
      <c r="K5462" s="147">
        <f>H5462*0.68</f>
        <v>56703.094179670297</v>
      </c>
    </row>
    <row r="5463" spans="1:11" x14ac:dyDescent="0.2">
      <c r="A5463" s="54"/>
      <c r="C5463" s="25" t="s">
        <v>3739</v>
      </c>
      <c r="D5463" s="7"/>
      <c r="E5463" s="7"/>
      <c r="F5463" s="105">
        <v>60167200</v>
      </c>
      <c r="G5463" s="19" t="s">
        <v>7058</v>
      </c>
      <c r="H5463" s="159">
        <v>83386.903205397495</v>
      </c>
      <c r="I5463" s="38">
        <f t="shared" si="129"/>
        <v>69489.08600449792</v>
      </c>
      <c r="J5463" s="25" t="s">
        <v>5689</v>
      </c>
      <c r="K5463" s="147">
        <f>H5463*0.68</f>
        <v>56703.094179670297</v>
      </c>
    </row>
    <row r="5464" spans="1:11" x14ac:dyDescent="0.2">
      <c r="A5464" s="54"/>
      <c r="C5464" s="25" t="s">
        <v>3739</v>
      </c>
      <c r="D5464" s="7"/>
      <c r="E5464" s="7"/>
      <c r="F5464" s="105">
        <v>60170150</v>
      </c>
      <c r="G5464" s="19" t="s">
        <v>7059</v>
      </c>
      <c r="H5464" s="159">
        <v>89104.930853767597</v>
      </c>
      <c r="I5464" s="38">
        <f t="shared" ref="I5464" si="133">H5464/1.2</f>
        <v>74254.109044806333</v>
      </c>
      <c r="J5464" s="25" t="s">
        <v>5689</v>
      </c>
      <c r="K5464" s="147">
        <f>H5464*0.68</f>
        <v>60591.352980561969</v>
      </c>
    </row>
    <row r="5465" spans="1:11" x14ac:dyDescent="0.2">
      <c r="A5465" s="54"/>
      <c r="C5465" s="25" t="s">
        <v>3739</v>
      </c>
      <c r="D5465" s="7"/>
      <c r="E5465" s="7"/>
      <c r="F5465" s="105">
        <v>60167928</v>
      </c>
      <c r="G5465" s="19" t="s">
        <v>7060</v>
      </c>
      <c r="H5465" s="159">
        <v>89104.930853767597</v>
      </c>
      <c r="I5465" s="38">
        <f t="shared" si="129"/>
        <v>74254.109044806333</v>
      </c>
      <c r="J5465" s="25" t="s">
        <v>5689</v>
      </c>
      <c r="K5465" s="147">
        <f>H5465*0.68</f>
        <v>60591.352980561969</v>
      </c>
    </row>
    <row r="5466" spans="1:11" x14ac:dyDescent="0.2">
      <c r="A5466" s="54"/>
      <c r="C5466" s="25" t="s">
        <v>3739</v>
      </c>
      <c r="D5466" s="7"/>
      <c r="E5466" s="7"/>
      <c r="F5466" s="105">
        <v>60170151</v>
      </c>
      <c r="G5466" s="19" t="s">
        <v>7061</v>
      </c>
      <c r="H5466" s="159">
        <v>94823.958502137786</v>
      </c>
      <c r="I5466" s="38">
        <f t="shared" ref="I5466" si="134">H5466/1.2</f>
        <v>79019.965418448162</v>
      </c>
      <c r="J5466" s="25" t="s">
        <v>5689</v>
      </c>
      <c r="K5466" s="147">
        <f>H5466*0.68</f>
        <v>64480.2917814537</v>
      </c>
    </row>
    <row r="5467" spans="1:11" x14ac:dyDescent="0.2">
      <c r="A5467" s="54"/>
      <c r="C5467" s="25" t="s">
        <v>3739</v>
      </c>
      <c r="D5467" s="7"/>
      <c r="E5467" s="7"/>
      <c r="F5467" s="105">
        <v>60167929</v>
      </c>
      <c r="G5467" s="19" t="s">
        <v>7062</v>
      </c>
      <c r="H5467" s="159">
        <v>94823.958502137786</v>
      </c>
      <c r="I5467" s="38">
        <f t="shared" si="129"/>
        <v>79019.965418448162</v>
      </c>
      <c r="J5467" s="25" t="s">
        <v>5689</v>
      </c>
      <c r="K5467" s="147">
        <f>H5467*0.68</f>
        <v>64480.2917814537</v>
      </c>
    </row>
    <row r="5468" spans="1:11" x14ac:dyDescent="0.2">
      <c r="A5468" s="54"/>
      <c r="C5468" s="25" t="s">
        <v>3739</v>
      </c>
      <c r="D5468" s="7"/>
      <c r="E5468" s="7"/>
      <c r="F5468" s="105">
        <v>60170152</v>
      </c>
      <c r="G5468" s="19" t="s">
        <v>7063</v>
      </c>
      <c r="H5468" s="159">
        <v>100923.19139841483</v>
      </c>
      <c r="I5468" s="38">
        <f t="shared" ref="I5468" si="135">H5468/1.2</f>
        <v>84102.65949867903</v>
      </c>
      <c r="J5468" s="25" t="s">
        <v>5689</v>
      </c>
      <c r="K5468" s="147">
        <f>H5468*0.68</f>
        <v>68627.770150922093</v>
      </c>
    </row>
    <row r="5469" spans="1:11" x14ac:dyDescent="0.2">
      <c r="A5469" s="54"/>
      <c r="C5469" s="25" t="s">
        <v>3739</v>
      </c>
      <c r="D5469" s="7"/>
      <c r="E5469" s="7"/>
      <c r="F5469" s="105">
        <v>60167201</v>
      </c>
      <c r="G5469" s="19" t="s">
        <v>7064</v>
      </c>
      <c r="H5469" s="159">
        <v>100923.19139841483</v>
      </c>
      <c r="I5469" s="38">
        <f t="shared" si="129"/>
        <v>84102.65949867903</v>
      </c>
      <c r="J5469" s="25" t="s">
        <v>5689</v>
      </c>
      <c r="K5469" s="147">
        <f>H5469*0.68</f>
        <v>68627.770150922093</v>
      </c>
    </row>
    <row r="5470" spans="1:11" x14ac:dyDescent="0.2">
      <c r="A5470" s="54"/>
      <c r="C5470" s="25" t="s">
        <v>3739</v>
      </c>
      <c r="D5470" s="7"/>
      <c r="E5470" s="7"/>
      <c r="F5470" s="105">
        <v>60170153</v>
      </c>
      <c r="G5470" s="19" t="s">
        <v>7065</v>
      </c>
      <c r="H5470" s="159">
        <v>106736.51610290889</v>
      </c>
      <c r="I5470" s="38">
        <f t="shared" ref="I5470" si="136">H5470/1.2</f>
        <v>88947.096752424084</v>
      </c>
      <c r="J5470" s="25" t="s">
        <v>5689</v>
      </c>
      <c r="K5470" s="147">
        <f>H5470*0.68</f>
        <v>72580.830949978059</v>
      </c>
    </row>
    <row r="5471" spans="1:11" x14ac:dyDescent="0.2">
      <c r="A5471" s="54"/>
      <c r="C5471" s="25" t="s">
        <v>3739</v>
      </c>
      <c r="D5471" s="7"/>
      <c r="E5471" s="7"/>
      <c r="F5471" s="105">
        <v>60167930</v>
      </c>
      <c r="G5471" s="19" t="s">
        <v>7066</v>
      </c>
      <c r="H5471" s="159">
        <v>106736.51610290889</v>
      </c>
      <c r="I5471" s="38">
        <f t="shared" si="129"/>
        <v>88947.096752424084</v>
      </c>
      <c r="J5471" s="25" t="s">
        <v>5689</v>
      </c>
      <c r="K5471" s="147">
        <f>H5471*0.68</f>
        <v>72580.830949978059</v>
      </c>
    </row>
    <row r="5472" spans="1:11" x14ac:dyDescent="0.2">
      <c r="A5472" s="54"/>
      <c r="C5472" s="25" t="s">
        <v>3739</v>
      </c>
      <c r="D5472" s="7"/>
      <c r="E5472" s="7"/>
      <c r="F5472" s="105">
        <v>60167202</v>
      </c>
      <c r="G5472" s="19" t="s">
        <v>7067</v>
      </c>
      <c r="H5472" s="159">
        <v>112549.84080740293</v>
      </c>
      <c r="I5472" s="38">
        <f t="shared" si="129"/>
        <v>93791.534006169109</v>
      </c>
      <c r="J5472" s="25" t="s">
        <v>5689</v>
      </c>
      <c r="K5472" s="147">
        <f>H5472*0.68</f>
        <v>76533.891749033995</v>
      </c>
    </row>
    <row r="5473" spans="1:11" x14ac:dyDescent="0.2">
      <c r="A5473" s="54"/>
      <c r="C5473" s="25" t="s">
        <v>3739</v>
      </c>
      <c r="D5473" s="7"/>
      <c r="E5473" s="7"/>
      <c r="F5473" s="105">
        <v>60167931</v>
      </c>
      <c r="G5473" s="19" t="s">
        <v>7068</v>
      </c>
      <c r="H5473" s="159">
        <v>118553.77664755602</v>
      </c>
      <c r="I5473" s="38">
        <f t="shared" si="129"/>
        <v>98794.81387296335</v>
      </c>
      <c r="J5473" s="25" t="s">
        <v>5689</v>
      </c>
      <c r="K5473" s="147">
        <f>H5473*0.68</f>
        <v>80616.568120338095</v>
      </c>
    </row>
    <row r="5474" spans="1:11" x14ac:dyDescent="0.2">
      <c r="A5474" s="54"/>
      <c r="C5474" s="25" t="s">
        <v>3739</v>
      </c>
      <c r="D5474" s="7"/>
      <c r="E5474" s="7"/>
      <c r="F5474" s="105">
        <v>60167203</v>
      </c>
      <c r="G5474" s="19" t="s">
        <v>7069</v>
      </c>
      <c r="H5474" s="159">
        <v>124176.50723980223</v>
      </c>
      <c r="I5474" s="38">
        <f t="shared" si="129"/>
        <v>103480.4226998352</v>
      </c>
      <c r="J5474" s="25" t="s">
        <v>5689</v>
      </c>
      <c r="K5474" s="147">
        <f>H5474*0.68</f>
        <v>84440.024923065517</v>
      </c>
    </row>
    <row r="5475" spans="1:11" x14ac:dyDescent="0.2">
      <c r="A5475" s="54"/>
      <c r="C5475" s="25" t="s">
        <v>3739</v>
      </c>
      <c r="D5475" s="7"/>
      <c r="E5475" s="7"/>
      <c r="F5475" s="105">
        <v>60167932</v>
      </c>
      <c r="G5475" s="19" t="s">
        <v>7070</v>
      </c>
      <c r="H5475" s="159">
        <v>129799.22080863715</v>
      </c>
      <c r="I5475" s="38">
        <f t="shared" si="129"/>
        <v>108166.01734053096</v>
      </c>
      <c r="J5475" s="25" t="s">
        <v>5689</v>
      </c>
      <c r="K5475" s="147">
        <f>H5475*0.68</f>
        <v>88263.470149873276</v>
      </c>
    </row>
    <row r="5476" spans="1:11" x14ac:dyDescent="0.2">
      <c r="A5476" s="54"/>
      <c r="C5476" s="25" t="s">
        <v>3739</v>
      </c>
      <c r="D5476" s="7"/>
      <c r="E5476" s="7"/>
      <c r="F5476" s="105">
        <v>60167933</v>
      </c>
      <c r="G5476" s="19" t="s">
        <v>7071</v>
      </c>
      <c r="H5476" s="159">
        <v>135326.65434475944</v>
      </c>
      <c r="I5476" s="38">
        <f t="shared" si="129"/>
        <v>112772.21195396621</v>
      </c>
      <c r="J5476" s="25" t="s">
        <v>5689</v>
      </c>
      <c r="K5476" s="147">
        <f>H5476*0.68</f>
        <v>92022.124954436425</v>
      </c>
    </row>
    <row r="5477" spans="1:11" x14ac:dyDescent="0.2">
      <c r="A5477" s="54"/>
      <c r="C5477" s="25" t="s">
        <v>3739</v>
      </c>
      <c r="D5477" s="7"/>
      <c r="E5477" s="7"/>
      <c r="F5477" s="105">
        <v>60167204</v>
      </c>
      <c r="G5477" s="19" t="s">
        <v>7072</v>
      </c>
      <c r="H5477" s="159">
        <v>140949.38493700564</v>
      </c>
      <c r="I5477" s="38">
        <f t="shared" si="129"/>
        <v>117457.82078083804</v>
      </c>
      <c r="J5477" s="25" t="s">
        <v>5689</v>
      </c>
      <c r="K5477" s="147">
        <f>H5477*0.68</f>
        <v>95845.581757163847</v>
      </c>
    </row>
    <row r="5478" spans="1:11" x14ac:dyDescent="0.2">
      <c r="A5478" s="54"/>
      <c r="C5478" s="25" t="s">
        <v>3739</v>
      </c>
      <c r="D5478" s="7"/>
      <c r="E5478" s="7"/>
      <c r="F5478" s="105">
        <v>60167934</v>
      </c>
      <c r="G5478" s="19" t="s">
        <v>7073</v>
      </c>
      <c r="H5478" s="159">
        <v>147048.61783328265</v>
      </c>
      <c r="I5478" s="38">
        <f t="shared" si="129"/>
        <v>122540.51486106888</v>
      </c>
      <c r="J5478" s="25" t="s">
        <v>5689</v>
      </c>
      <c r="K5478" s="147">
        <f>H5478*0.68</f>
        <v>99993.060126632205</v>
      </c>
    </row>
    <row r="5479" spans="1:11" x14ac:dyDescent="0.2">
      <c r="A5479" s="54"/>
      <c r="C5479" s="25" t="s">
        <v>3739</v>
      </c>
      <c r="D5479" s="7"/>
      <c r="E5479" s="7"/>
      <c r="F5479" s="105">
        <v>60167205</v>
      </c>
      <c r="G5479" s="19" t="s">
        <v>7074</v>
      </c>
      <c r="H5479" s="159">
        <v>153052.53665002459</v>
      </c>
      <c r="I5479" s="38">
        <f t="shared" si="129"/>
        <v>127543.78054168716</v>
      </c>
      <c r="J5479" s="25" t="s">
        <v>5689</v>
      </c>
      <c r="K5479" s="147">
        <f>H5479*0.68</f>
        <v>104075.72492201673</v>
      </c>
    </row>
    <row r="5480" spans="1:11" x14ac:dyDescent="0.2">
      <c r="A5480" s="54"/>
      <c r="C5480" s="25" t="s">
        <v>3739</v>
      </c>
      <c r="D5480" s="7"/>
      <c r="E5480" s="7"/>
      <c r="F5480" s="105">
        <v>60167935</v>
      </c>
      <c r="G5480" s="19" t="s">
        <v>7075</v>
      </c>
      <c r="H5480" s="159">
        <v>158961.17543405373</v>
      </c>
      <c r="I5480" s="38">
        <f t="shared" si="129"/>
        <v>132467.64619504477</v>
      </c>
      <c r="J5480" s="25" t="s">
        <v>5689</v>
      </c>
      <c r="K5480" s="147">
        <f>H5480*0.68</f>
        <v>108093.59929515654</v>
      </c>
    </row>
    <row r="5481" spans="1:11" x14ac:dyDescent="0.2">
      <c r="A5481" s="54"/>
      <c r="C5481" s="25" t="s">
        <v>3739</v>
      </c>
      <c r="D5481" s="7"/>
      <c r="E5481" s="7"/>
      <c r="F5481" s="105">
        <v>60167206</v>
      </c>
      <c r="G5481" s="19" t="s">
        <v>7076</v>
      </c>
      <c r="H5481" s="159">
        <v>164965.09425079564</v>
      </c>
      <c r="I5481" s="38">
        <f t="shared" si="129"/>
        <v>137470.91187566303</v>
      </c>
      <c r="J5481" s="25" t="s">
        <v>5689</v>
      </c>
      <c r="K5481" s="147">
        <f>H5481*0.68</f>
        <v>112176.26409054104</v>
      </c>
    </row>
    <row r="5482" spans="1:11" x14ac:dyDescent="0.2">
      <c r="A5482" s="54"/>
      <c r="C5482" s="25" t="s">
        <v>3739</v>
      </c>
      <c r="D5482" s="7"/>
      <c r="E5482" s="7"/>
      <c r="F5482" s="105">
        <v>60167938</v>
      </c>
      <c r="G5482" s="19" t="s">
        <v>7077</v>
      </c>
      <c r="H5482" s="159">
        <v>170587.8248430418</v>
      </c>
      <c r="I5482" s="38">
        <f t="shared" si="129"/>
        <v>142156.52070253485</v>
      </c>
      <c r="J5482" s="25" t="s">
        <v>5689</v>
      </c>
      <c r="K5482" s="147">
        <f>H5482*0.68</f>
        <v>115999.72089326843</v>
      </c>
    </row>
    <row r="5483" spans="1:11" x14ac:dyDescent="0.2">
      <c r="A5483" s="54"/>
      <c r="C5483" s="25" t="s">
        <v>3739</v>
      </c>
      <c r="D5483" s="7"/>
      <c r="E5483" s="7"/>
      <c r="F5483" s="105">
        <v>60167939</v>
      </c>
      <c r="G5483" s="19" t="s">
        <v>7078</v>
      </c>
      <c r="H5483" s="159">
        <v>176115.25837916415</v>
      </c>
      <c r="I5483" s="38">
        <f t="shared" si="129"/>
        <v>146762.71531597013</v>
      </c>
      <c r="J5483" s="25" t="s">
        <v>5689</v>
      </c>
      <c r="K5483" s="147">
        <f>H5483*0.68</f>
        <v>119758.37569783164</v>
      </c>
    </row>
    <row r="5484" spans="1:11" x14ac:dyDescent="0.2">
      <c r="A5484" s="54"/>
      <c r="C5484" s="25" t="s">
        <v>3739</v>
      </c>
      <c r="D5484" s="7"/>
      <c r="E5484" s="7"/>
      <c r="F5484" s="105">
        <v>60167207</v>
      </c>
      <c r="G5484" s="19" t="s">
        <v>7079</v>
      </c>
      <c r="H5484" s="159">
        <v>181737.97194799906</v>
      </c>
      <c r="I5484" s="38">
        <f t="shared" si="129"/>
        <v>151448.30995666588</v>
      </c>
      <c r="J5484" s="25" t="s">
        <v>5689</v>
      </c>
      <c r="K5484" s="147">
        <f>H5484*0.68</f>
        <v>123581.82092463937</v>
      </c>
    </row>
    <row r="5485" spans="1:11" x14ac:dyDescent="0.2">
      <c r="A5485" s="54"/>
      <c r="C5485" s="25" t="s">
        <v>3739</v>
      </c>
      <c r="D5485" s="7"/>
      <c r="E5485" s="7"/>
      <c r="F5485" s="105">
        <v>60167940</v>
      </c>
      <c r="G5485" s="19" t="s">
        <v>7080</v>
      </c>
      <c r="H5485" s="159">
        <v>187360.7025402452</v>
      </c>
      <c r="I5485" s="38">
        <f t="shared" si="129"/>
        <v>156133.91878353767</v>
      </c>
      <c r="J5485" s="25" t="s">
        <v>5689</v>
      </c>
      <c r="K5485" s="147">
        <f>H5485*0.68</f>
        <v>127405.27772736675</v>
      </c>
    </row>
    <row r="5486" spans="1:11" x14ac:dyDescent="0.2">
      <c r="A5486" s="54"/>
      <c r="C5486" s="25" t="s">
        <v>3739</v>
      </c>
      <c r="D5486" s="7"/>
      <c r="E5486" s="7"/>
      <c r="F5486" s="105">
        <v>60167941</v>
      </c>
      <c r="G5486" s="19" t="s">
        <v>7081</v>
      </c>
      <c r="H5486" s="159">
        <v>192983.43313249148</v>
      </c>
      <c r="I5486" s="38">
        <f t="shared" si="129"/>
        <v>160819.52761040957</v>
      </c>
      <c r="J5486" s="25" t="s">
        <v>5689</v>
      </c>
      <c r="K5486" s="147">
        <f>H5486*0.68</f>
        <v>131228.73453009423</v>
      </c>
    </row>
    <row r="5487" spans="1:11" x14ac:dyDescent="0.2">
      <c r="A5487" s="54"/>
      <c r="C5487" s="25" t="s">
        <v>3739</v>
      </c>
      <c r="D5487" s="7"/>
      <c r="E5487" s="7"/>
      <c r="F5487" s="105">
        <v>60167208</v>
      </c>
      <c r="G5487" s="19" t="s">
        <v>7082</v>
      </c>
      <c r="H5487" s="159">
        <v>199368.55719714027</v>
      </c>
      <c r="I5487" s="38">
        <f t="shared" si="129"/>
        <v>166140.46433095023</v>
      </c>
      <c r="J5487" s="25" t="s">
        <v>5689</v>
      </c>
      <c r="K5487" s="147">
        <f>H5487*0.68</f>
        <v>135570.6188940554</v>
      </c>
    </row>
    <row r="5488" spans="1:11" x14ac:dyDescent="0.2">
      <c r="A5488" s="54"/>
      <c r="C5488" s="25" t="s">
        <v>3739</v>
      </c>
      <c r="D5488" s="7"/>
      <c r="E5488" s="7"/>
      <c r="F5488" s="105">
        <v>60167209</v>
      </c>
      <c r="G5488" s="19" t="s">
        <v>7083</v>
      </c>
      <c r="H5488" s="159">
        <v>204991.28778938646</v>
      </c>
      <c r="I5488" s="38">
        <f t="shared" si="129"/>
        <v>170826.07315782207</v>
      </c>
      <c r="J5488" s="25" t="s">
        <v>5689</v>
      </c>
      <c r="K5488" s="147">
        <f>H5488*0.68</f>
        <v>139394.07569678282</v>
      </c>
    </row>
    <row r="5489" spans="1:11" x14ac:dyDescent="0.2">
      <c r="A5489" s="54"/>
      <c r="C5489" s="25" t="s">
        <v>3739</v>
      </c>
      <c r="D5489" s="7"/>
      <c r="E5489" s="7"/>
      <c r="F5489" s="105">
        <v>60167942</v>
      </c>
      <c r="G5489" s="19" t="s">
        <v>7084</v>
      </c>
      <c r="H5489" s="159">
        <v>210614.01838163269</v>
      </c>
      <c r="I5489" s="38">
        <f t="shared" si="129"/>
        <v>175511.68198469392</v>
      </c>
      <c r="J5489" s="25" t="s">
        <v>5689</v>
      </c>
      <c r="K5489" s="147">
        <f>H5489*0.68</f>
        <v>143217.53249951024</v>
      </c>
    </row>
    <row r="5490" spans="1:11" x14ac:dyDescent="0.2">
      <c r="A5490" s="54"/>
      <c r="C5490" s="25" t="s">
        <v>3739</v>
      </c>
      <c r="D5490" s="7"/>
      <c r="E5490" s="7"/>
      <c r="F5490" s="105">
        <v>60167210</v>
      </c>
      <c r="G5490" s="19" t="s">
        <v>7085</v>
      </c>
      <c r="H5490" s="159">
        <v>216236.74897387892</v>
      </c>
      <c r="I5490" s="38">
        <f t="shared" si="129"/>
        <v>180197.29081156576</v>
      </c>
      <c r="J5490" s="25" t="s">
        <v>5689</v>
      </c>
      <c r="K5490" s="147">
        <f>H5490*0.68</f>
        <v>147040.98930223766</v>
      </c>
    </row>
    <row r="5491" spans="1:11" x14ac:dyDescent="0.2">
      <c r="A5491" s="54"/>
      <c r="C5491" s="25" t="s">
        <v>3739</v>
      </c>
      <c r="D5491" s="7"/>
      <c r="E5491" s="7"/>
      <c r="F5491" s="105">
        <v>60167943</v>
      </c>
      <c r="G5491" s="19" t="s">
        <v>7086</v>
      </c>
      <c r="H5491" s="159">
        <v>221859.47956612508</v>
      </c>
      <c r="I5491" s="38">
        <f t="shared" si="129"/>
        <v>184882.89963843758</v>
      </c>
      <c r="J5491" s="25" t="s">
        <v>5689</v>
      </c>
      <c r="K5491" s="147">
        <f>H5491*0.68</f>
        <v>150864.44610496506</v>
      </c>
    </row>
    <row r="5492" spans="1:11" x14ac:dyDescent="0.2">
      <c r="A5492" s="54"/>
      <c r="C5492" s="25" t="s">
        <v>3739</v>
      </c>
      <c r="D5492" s="7"/>
      <c r="E5492" s="7"/>
      <c r="F5492" s="105">
        <v>60167944</v>
      </c>
      <c r="G5492" s="19" t="s">
        <v>7087</v>
      </c>
      <c r="H5492" s="159">
        <v>227482.19313496002</v>
      </c>
      <c r="I5492" s="38">
        <f t="shared" si="129"/>
        <v>189568.49427913336</v>
      </c>
      <c r="J5492" s="25" t="s">
        <v>5689</v>
      </c>
      <c r="K5492" s="147">
        <f>H5492*0.68</f>
        <v>154687.89133177281</v>
      </c>
    </row>
    <row r="5493" spans="1:11" x14ac:dyDescent="0.2">
      <c r="A5493" s="54"/>
      <c r="C5493" s="25" t="s">
        <v>3739</v>
      </c>
      <c r="D5493" s="7"/>
      <c r="E5493" s="7"/>
      <c r="F5493" s="105">
        <v>60167211</v>
      </c>
      <c r="G5493" s="19" t="s">
        <v>7088</v>
      </c>
      <c r="H5493" s="159">
        <v>233772.03716689613</v>
      </c>
      <c r="I5493" s="38">
        <f t="shared" si="129"/>
        <v>194810.03097241346</v>
      </c>
      <c r="J5493" s="25" t="s">
        <v>5689</v>
      </c>
      <c r="K5493" s="147">
        <f>H5493*0.68</f>
        <v>158964.98527348938</v>
      </c>
    </row>
    <row r="5494" spans="1:11" x14ac:dyDescent="0.2">
      <c r="A5494" s="54"/>
      <c r="C5494" s="25" t="s">
        <v>3739</v>
      </c>
      <c r="D5494" s="7"/>
      <c r="E5494" s="7"/>
      <c r="F5494" s="105">
        <v>60167945</v>
      </c>
      <c r="G5494" s="19" t="s">
        <v>7089</v>
      </c>
      <c r="H5494" s="159">
        <v>239394.75073573104</v>
      </c>
      <c r="I5494" s="38">
        <f t="shared" si="129"/>
        <v>199495.62561310921</v>
      </c>
      <c r="J5494" s="25" t="s">
        <v>5689</v>
      </c>
      <c r="K5494" s="147">
        <f>H5494*0.68</f>
        <v>162788.43050029711</v>
      </c>
    </row>
    <row r="5495" spans="1:11" x14ac:dyDescent="0.2">
      <c r="A5495" s="54"/>
      <c r="C5495" s="25" t="s">
        <v>3739</v>
      </c>
      <c r="D5495" s="7"/>
      <c r="E5495" s="7"/>
      <c r="F5495" s="105">
        <v>60167212</v>
      </c>
      <c r="G5495" s="19" t="s">
        <v>7090</v>
      </c>
      <c r="H5495" s="159">
        <v>245017.48132797726</v>
      </c>
      <c r="I5495" s="38">
        <f t="shared" si="129"/>
        <v>204181.23443998105</v>
      </c>
      <c r="J5495" s="25" t="s">
        <v>5689</v>
      </c>
      <c r="K5495" s="147">
        <f>H5495*0.68</f>
        <v>166611.88730302456</v>
      </c>
    </row>
    <row r="5496" spans="1:11" x14ac:dyDescent="0.2">
      <c r="A5496" s="54"/>
      <c r="C5496" s="25" t="s">
        <v>3739</v>
      </c>
      <c r="D5496" s="7"/>
      <c r="E5496" s="7"/>
      <c r="F5496" s="105">
        <v>60167946</v>
      </c>
      <c r="G5496" s="19" t="s">
        <v>7091</v>
      </c>
      <c r="H5496" s="159">
        <v>250640.21192022346</v>
      </c>
      <c r="I5496" s="38">
        <f t="shared" si="129"/>
        <v>208866.8432668529</v>
      </c>
      <c r="J5496" s="25" t="s">
        <v>5689</v>
      </c>
      <c r="K5496" s="147">
        <f>H5496*0.68</f>
        <v>170435.34410575195</v>
      </c>
    </row>
    <row r="5497" spans="1:11" x14ac:dyDescent="0.2">
      <c r="A5497" s="54"/>
      <c r="C5497" s="25" t="s">
        <v>3739</v>
      </c>
      <c r="D5497" s="7"/>
      <c r="E5497" s="7"/>
      <c r="F5497" s="105">
        <v>60167213</v>
      </c>
      <c r="G5497" s="19" t="s">
        <v>7092</v>
      </c>
      <c r="H5497" s="159">
        <v>257025.33598487225</v>
      </c>
      <c r="I5497" s="38">
        <f t="shared" si="129"/>
        <v>214187.77998739356</v>
      </c>
      <c r="J5497" s="25" t="s">
        <v>5689</v>
      </c>
      <c r="K5497" s="147">
        <f>H5497*0.68</f>
        <v>174777.22846971315</v>
      </c>
    </row>
    <row r="5498" spans="1:11" x14ac:dyDescent="0.2">
      <c r="A5498" s="54"/>
      <c r="C5498" s="25" t="s">
        <v>3739</v>
      </c>
      <c r="D5498" s="7"/>
      <c r="E5498" s="7"/>
      <c r="F5498" s="105">
        <v>60167947</v>
      </c>
      <c r="G5498" s="19" t="s">
        <v>7093</v>
      </c>
      <c r="H5498" s="159">
        <v>262648.06657711847</v>
      </c>
      <c r="I5498" s="38">
        <f t="shared" si="129"/>
        <v>218873.3888142654</v>
      </c>
      <c r="J5498" s="25" t="s">
        <v>5689</v>
      </c>
      <c r="K5498" s="147">
        <f>H5498*0.68</f>
        <v>178600.68527244058</v>
      </c>
    </row>
    <row r="5499" spans="1:11" x14ac:dyDescent="0.2">
      <c r="A5499" s="54"/>
      <c r="C5499" s="25" t="s">
        <v>3739</v>
      </c>
      <c r="D5499" s="7"/>
      <c r="E5499" s="7"/>
      <c r="F5499" s="105">
        <v>60167948</v>
      </c>
      <c r="G5499" s="19" t="s">
        <v>7094</v>
      </c>
      <c r="H5499" s="159">
        <v>268270.79716936458</v>
      </c>
      <c r="I5499" s="38">
        <f t="shared" si="129"/>
        <v>223558.99764113716</v>
      </c>
      <c r="J5499" s="25" t="s">
        <v>5689</v>
      </c>
      <c r="K5499" s="147">
        <f>H5499*0.68</f>
        <v>182424.14207516794</v>
      </c>
    </row>
    <row r="5500" spans="1:11" x14ac:dyDescent="0.2">
      <c r="A5500" s="54"/>
      <c r="C5500" s="25" t="s">
        <v>3739</v>
      </c>
      <c r="D5500" s="7"/>
      <c r="E5500" s="7"/>
      <c r="F5500" s="105">
        <v>60167949</v>
      </c>
      <c r="G5500" s="19" t="s">
        <v>7095</v>
      </c>
      <c r="H5500" s="159">
        <v>454773.79215767217</v>
      </c>
      <c r="I5500" s="38">
        <f t="shared" si="129"/>
        <v>378978.16013139347</v>
      </c>
      <c r="J5500" s="25" t="s">
        <v>5689</v>
      </c>
      <c r="K5500" s="147">
        <f>H5500*0.68</f>
        <v>309246.17866721709</v>
      </c>
    </row>
    <row r="5501" spans="1:11" x14ac:dyDescent="0.2">
      <c r="A5501" s="54"/>
      <c r="C5501" s="25" t="s">
        <v>3739</v>
      </c>
      <c r="D5501" s="7"/>
      <c r="E5501" s="7"/>
      <c r="F5501" s="105">
        <v>60167950</v>
      </c>
      <c r="G5501" s="19" t="s">
        <v>7096</v>
      </c>
      <c r="H5501" s="159">
        <v>463541.44476588652</v>
      </c>
      <c r="I5501" s="38">
        <f t="shared" si="129"/>
        <v>386284.53730490548</v>
      </c>
      <c r="J5501" s="25" t="s">
        <v>5689</v>
      </c>
      <c r="K5501" s="147">
        <f>H5501*0.68</f>
        <v>315208.18244080286</v>
      </c>
    </row>
    <row r="5502" spans="1:11" x14ac:dyDescent="0.2">
      <c r="A5502" s="54"/>
      <c r="C5502" s="25" t="s">
        <v>3739</v>
      </c>
      <c r="D5502" s="7"/>
      <c r="E5502" s="7"/>
      <c r="F5502" s="105">
        <v>60167951</v>
      </c>
      <c r="G5502" s="19" t="s">
        <v>7097</v>
      </c>
      <c r="H5502" s="159">
        <v>472404.37740681344</v>
      </c>
      <c r="I5502" s="38">
        <f t="shared" si="129"/>
        <v>393670.3145056779</v>
      </c>
      <c r="J5502" s="25" t="s">
        <v>5689</v>
      </c>
      <c r="K5502" s="147">
        <f>H5502*0.68</f>
        <v>321234.97663663316</v>
      </c>
    </row>
    <row r="5503" spans="1:11" x14ac:dyDescent="0.2">
      <c r="A5503" s="54"/>
      <c r="C5503" s="25" t="s">
        <v>3739</v>
      </c>
      <c r="D5503" s="7"/>
      <c r="E5503" s="7"/>
      <c r="F5503" s="105">
        <v>60167952</v>
      </c>
      <c r="G5503" s="19" t="s">
        <v>7098</v>
      </c>
      <c r="H5503" s="159">
        <v>478027.10799905955</v>
      </c>
      <c r="I5503" s="38">
        <f t="shared" si="129"/>
        <v>398355.92333254963</v>
      </c>
      <c r="J5503" s="25" t="s">
        <v>5689</v>
      </c>
      <c r="K5503" s="147">
        <f>H5503*0.68</f>
        <v>325058.43343936052</v>
      </c>
    </row>
    <row r="5504" spans="1:11" x14ac:dyDescent="0.2">
      <c r="A5504" s="54"/>
      <c r="C5504" s="25" t="s">
        <v>3739</v>
      </c>
      <c r="D5504" s="7"/>
      <c r="E5504" s="7"/>
      <c r="F5504" s="105">
        <v>60167953</v>
      </c>
      <c r="G5504" s="19" t="s">
        <v>7099</v>
      </c>
      <c r="H5504" s="159">
        <v>484316.9350075844</v>
      </c>
      <c r="I5504" s="38">
        <f t="shared" si="129"/>
        <v>403597.44583965366</v>
      </c>
      <c r="J5504" s="25" t="s">
        <v>5689</v>
      </c>
      <c r="K5504" s="147">
        <f>H5504*0.68</f>
        <v>329335.51580515743</v>
      </c>
    </row>
    <row r="5505" spans="1:11" x14ac:dyDescent="0.2">
      <c r="A5505" s="54"/>
      <c r="C5505" s="25" t="s">
        <v>3739</v>
      </c>
      <c r="D5505" s="7"/>
      <c r="E5505" s="7"/>
      <c r="F5505" s="105">
        <v>60167954</v>
      </c>
      <c r="G5505" s="19" t="s">
        <v>7100</v>
      </c>
      <c r="H5505" s="159">
        <v>489939.66559983074</v>
      </c>
      <c r="I5505" s="38">
        <f t="shared" si="129"/>
        <v>408283.05466652563</v>
      </c>
      <c r="J5505" s="25" t="s">
        <v>5689</v>
      </c>
      <c r="K5505" s="147">
        <f>H5505*0.68</f>
        <v>333158.97260788491</v>
      </c>
    </row>
    <row r="5506" spans="1:11" x14ac:dyDescent="0.2">
      <c r="A5506" s="54"/>
      <c r="C5506" s="25" t="s">
        <v>3739</v>
      </c>
      <c r="D5506" s="7"/>
      <c r="E5506" s="7"/>
      <c r="F5506" s="105">
        <v>60167955</v>
      </c>
      <c r="G5506" s="19" t="s">
        <v>7101</v>
      </c>
      <c r="H5506" s="159">
        <v>496324.80668789067</v>
      </c>
      <c r="I5506" s="38">
        <f t="shared" si="129"/>
        <v>413604.00557324226</v>
      </c>
      <c r="J5506" s="25" t="s">
        <v>5689</v>
      </c>
      <c r="K5506" s="147">
        <f>H5506*0.68</f>
        <v>337500.86854776565</v>
      </c>
    </row>
    <row r="5507" spans="1:11" x14ac:dyDescent="0.2">
      <c r="A5507" s="54"/>
      <c r="C5507" s="25" t="s">
        <v>3739</v>
      </c>
      <c r="D5507" s="7"/>
      <c r="E5507" s="7"/>
      <c r="F5507" s="105">
        <v>60167956</v>
      </c>
      <c r="G5507" s="19" t="s">
        <v>7102</v>
      </c>
      <c r="H5507" s="159">
        <v>502805.22780866351</v>
      </c>
      <c r="I5507" s="38">
        <f t="shared" si="129"/>
        <v>419004.35650721961</v>
      </c>
      <c r="J5507" s="25" t="s">
        <v>5689</v>
      </c>
      <c r="K5507" s="147">
        <f>H5507*0.68</f>
        <v>341907.55490989122</v>
      </c>
    </row>
    <row r="5508" spans="1:11" x14ac:dyDescent="0.2">
      <c r="A5508" s="54"/>
      <c r="C5508" s="25" t="s">
        <v>3739</v>
      </c>
      <c r="D5508" s="7"/>
      <c r="E5508" s="7"/>
      <c r="F5508" s="105">
        <v>60167957</v>
      </c>
      <c r="G5508" s="19" t="s">
        <v>7103</v>
      </c>
      <c r="H5508" s="159">
        <v>509190.36889672338</v>
      </c>
      <c r="I5508" s="38">
        <f t="shared" si="129"/>
        <v>424325.30741393619</v>
      </c>
      <c r="J5508" s="25" t="s">
        <v>5689</v>
      </c>
      <c r="K5508" s="147">
        <f>H5508*0.68</f>
        <v>346249.45084977191</v>
      </c>
    </row>
    <row r="5509" spans="1:11" x14ac:dyDescent="0.2">
      <c r="A5509" s="54"/>
      <c r="C5509" s="25" t="s">
        <v>3739</v>
      </c>
      <c r="D5509" s="7"/>
      <c r="E5509" s="7"/>
      <c r="F5509" s="105">
        <v>60167958</v>
      </c>
      <c r="G5509" s="19" t="s">
        <v>7104</v>
      </c>
      <c r="H5509" s="159">
        <v>521960.61702602095</v>
      </c>
      <c r="I5509" s="38">
        <f t="shared" si="129"/>
        <v>434967.18085501745</v>
      </c>
      <c r="J5509" s="25" t="s">
        <v>5689</v>
      </c>
      <c r="K5509" s="147">
        <f>H5509*0.68</f>
        <v>354933.21957769425</v>
      </c>
    </row>
    <row r="5510" spans="1:11" x14ac:dyDescent="0.2">
      <c r="A5510" s="54"/>
      <c r="C5510" s="25" t="s">
        <v>3739</v>
      </c>
      <c r="D5510" s="7"/>
      <c r="E5510" s="7"/>
      <c r="F5510" s="105">
        <v>60167959</v>
      </c>
      <c r="G5510" s="19" t="s">
        <v>7105</v>
      </c>
      <c r="H5510" s="159">
        <v>534826.17923485371</v>
      </c>
      <c r="I5510" s="38">
        <f t="shared" si="129"/>
        <v>445688.48269571143</v>
      </c>
      <c r="J5510" s="25" t="s">
        <v>5689</v>
      </c>
      <c r="K5510" s="147">
        <f>H5510*0.68</f>
        <v>363681.80187970056</v>
      </c>
    </row>
    <row r="5511" spans="1:11" x14ac:dyDescent="0.2">
      <c r="A5511" s="54"/>
      <c r="C5511" s="25" t="s">
        <v>3739</v>
      </c>
      <c r="D5511" s="7"/>
      <c r="E5511" s="7"/>
      <c r="F5511" s="105">
        <v>60169229</v>
      </c>
      <c r="G5511" s="19" t="s">
        <v>7106</v>
      </c>
      <c r="H5511" s="159">
        <v>693120.25825262896</v>
      </c>
      <c r="I5511" s="38">
        <f t="shared" si="129"/>
        <v>577600.21521052415</v>
      </c>
      <c r="J5511" s="25" t="s">
        <v>5689</v>
      </c>
      <c r="K5511" s="147">
        <f>H5511*0.68</f>
        <v>471321.77561178774</v>
      </c>
    </row>
    <row r="5512" spans="1:11" x14ac:dyDescent="0.2">
      <c r="A5512" s="54"/>
      <c r="C5512" s="25" t="s">
        <v>3739</v>
      </c>
      <c r="D5512" s="7"/>
      <c r="E5512" s="7"/>
      <c r="F5512" s="105">
        <v>60169236</v>
      </c>
      <c r="G5512" s="19" t="s">
        <v>7107</v>
      </c>
      <c r="H5512" s="159">
        <v>852367.32485505438</v>
      </c>
      <c r="I5512" s="38">
        <f t="shared" si="129"/>
        <v>710306.10404587863</v>
      </c>
      <c r="J5512" s="25" t="s">
        <v>5689</v>
      </c>
      <c r="K5512" s="147">
        <f>H5512*0.68</f>
        <v>579609.78090143704</v>
      </c>
    </row>
    <row r="5513" spans="1:11" x14ac:dyDescent="0.2">
      <c r="A5513" s="54"/>
      <c r="C5513" s="25" t="s">
        <v>3739</v>
      </c>
      <c r="D5513" s="7"/>
      <c r="E5513" s="7"/>
      <c r="F5513" s="105">
        <v>60169237</v>
      </c>
      <c r="G5513" s="19" t="s">
        <v>7108</v>
      </c>
      <c r="H5513" s="159">
        <v>1009898.9763536043</v>
      </c>
      <c r="I5513" s="38">
        <f t="shared" si="129"/>
        <v>841582.48029467033</v>
      </c>
      <c r="J5513" s="25" t="s">
        <v>5689</v>
      </c>
      <c r="K5513" s="147">
        <f>H5513*0.68</f>
        <v>686731.30392045097</v>
      </c>
    </row>
    <row r="5514" spans="1:11" x14ac:dyDescent="0.2">
      <c r="A5514" s="54"/>
      <c r="C5514" s="25" t="s">
        <v>3739</v>
      </c>
      <c r="D5514" s="7"/>
      <c r="E5514" s="7"/>
      <c r="F5514" s="105">
        <v>60169238</v>
      </c>
      <c r="G5514" s="19" t="s">
        <v>7109</v>
      </c>
      <c r="H5514" s="159">
        <v>1173911.0830197493</v>
      </c>
      <c r="I5514" s="38">
        <f t="shared" si="129"/>
        <v>978259.23584979109</v>
      </c>
      <c r="J5514" s="25" t="s">
        <v>5689</v>
      </c>
      <c r="K5514" s="147">
        <f>H5514*0.68</f>
        <v>798259.53645342961</v>
      </c>
    </row>
    <row r="5515" spans="1:11" x14ac:dyDescent="0.2">
      <c r="A5515" s="54"/>
      <c r="C5515" s="25" t="s">
        <v>3739</v>
      </c>
      <c r="D5515" s="7"/>
      <c r="E5515" s="7"/>
      <c r="F5515" s="105">
        <v>60169239</v>
      </c>
      <c r="G5515" s="19" t="s">
        <v>7110</v>
      </c>
      <c r="H5515" s="159">
        <v>1334778.2506465153</v>
      </c>
      <c r="I5515" s="38">
        <f t="shared" si="129"/>
        <v>1112315.2088720961</v>
      </c>
      <c r="J5515" s="25" t="s">
        <v>5689</v>
      </c>
      <c r="K5515" s="147">
        <f>H5515*0.68</f>
        <v>907649.21043963043</v>
      </c>
    </row>
    <row r="5516" spans="1:11" x14ac:dyDescent="0.2">
      <c r="A5516" s="54"/>
      <c r="C5516" s="25" t="s">
        <v>3739</v>
      </c>
      <c r="D5516" s="7"/>
      <c r="E5516" s="7"/>
      <c r="F5516" s="105">
        <v>60169240</v>
      </c>
      <c r="G5516" s="19" t="s">
        <v>7111</v>
      </c>
      <c r="H5516" s="159">
        <v>1487544.8961281683</v>
      </c>
      <c r="I5516" s="38">
        <f t="shared" si="129"/>
        <v>1239620.7467734737</v>
      </c>
      <c r="J5516" s="25" t="s">
        <v>5689</v>
      </c>
      <c r="K5516" s="147">
        <f>H5516*0.68</f>
        <v>1011530.5293671546</v>
      </c>
    </row>
    <row r="5517" spans="1:11" x14ac:dyDescent="0.2">
      <c r="A5517" s="54"/>
      <c r="C5517" s="25" t="s">
        <v>3739</v>
      </c>
      <c r="D5517" s="7"/>
      <c r="E5517" s="7"/>
      <c r="F5517" s="105">
        <v>60169241</v>
      </c>
      <c r="G5517" s="19" t="s">
        <v>7112</v>
      </c>
      <c r="H5517" s="159">
        <v>1656417.3058673351</v>
      </c>
      <c r="I5517" s="38">
        <f t="shared" si="129"/>
        <v>1380347.7548894458</v>
      </c>
      <c r="J5517" s="25" t="s">
        <v>5689</v>
      </c>
      <c r="K5517" s="147">
        <f>H5517*0.68</f>
        <v>1126363.767989788</v>
      </c>
    </row>
    <row r="5518" spans="1:11" ht="15.75" x14ac:dyDescent="0.25">
      <c r="A5518" s="54"/>
      <c r="C5518" s="25"/>
      <c r="D5518" s="7"/>
      <c r="E5518" s="7"/>
      <c r="F5518" s="105" t="s">
        <v>71</v>
      </c>
      <c r="G5518" s="86"/>
      <c r="H5518" s="154"/>
      <c r="I5518" s="122"/>
      <c r="J5518" s="26"/>
      <c r="K5518" s="144"/>
    </row>
    <row r="5519" spans="1:11" ht="15.75" x14ac:dyDescent="0.25">
      <c r="A5519" s="54"/>
      <c r="C5519" s="25" t="s">
        <v>3739</v>
      </c>
      <c r="D5519" s="7"/>
      <c r="E5519" s="7"/>
      <c r="F5519" s="105" t="s">
        <v>71</v>
      </c>
      <c r="G5519" s="86" t="s">
        <v>5754</v>
      </c>
      <c r="H5519" s="154"/>
      <c r="I5519" s="122"/>
      <c r="J5519" s="26"/>
      <c r="K5519" s="144"/>
    </row>
    <row r="5520" spans="1:11" x14ac:dyDescent="0.2">
      <c r="A5520" s="94"/>
      <c r="C5520" s="25" t="s">
        <v>3739</v>
      </c>
      <c r="D5520" s="53"/>
      <c r="E5520" s="53"/>
      <c r="F5520" s="105">
        <v>60170154</v>
      </c>
      <c r="G5520" s="19" t="s">
        <v>7113</v>
      </c>
      <c r="H5520" s="159">
        <v>41824.093289630342</v>
      </c>
      <c r="I5520" s="38">
        <f t="shared" ref="I5520:I5548" si="137">H5520/1.2</f>
        <v>34853.411074691954</v>
      </c>
      <c r="J5520" s="25" t="s">
        <v>5689</v>
      </c>
      <c r="K5520" s="147">
        <f>H5520*0.68</f>
        <v>28440.383436948636</v>
      </c>
    </row>
    <row r="5521" spans="1:11" x14ac:dyDescent="0.2">
      <c r="A5521" s="94"/>
      <c r="C5521" s="25" t="s">
        <v>3739</v>
      </c>
      <c r="D5521" s="53"/>
      <c r="E5521" s="53"/>
      <c r="F5521" s="105">
        <v>60170155</v>
      </c>
      <c r="G5521" s="19" t="s">
        <v>7114</v>
      </c>
      <c r="H5521" s="159">
        <v>43724.855989124728</v>
      </c>
      <c r="I5521" s="38">
        <f t="shared" si="137"/>
        <v>36437.379990937276</v>
      </c>
      <c r="J5521" s="25" t="s">
        <v>5689</v>
      </c>
      <c r="K5521" s="147">
        <f>H5521*0.68</f>
        <v>29732.902072604818</v>
      </c>
    </row>
    <row r="5522" spans="1:11" x14ac:dyDescent="0.2">
      <c r="A5522" s="94"/>
      <c r="C5522" s="25" t="s">
        <v>3739</v>
      </c>
      <c r="D5522" s="53"/>
      <c r="E5522" s="53"/>
      <c r="F5522" s="105">
        <v>60170156</v>
      </c>
      <c r="G5522" s="19" t="s">
        <v>7115</v>
      </c>
      <c r="H5522" s="159">
        <v>47696.931831617308</v>
      </c>
      <c r="I5522" s="38">
        <f t="shared" si="137"/>
        <v>39747.443193014427</v>
      </c>
      <c r="J5522" s="25" t="s">
        <v>5689</v>
      </c>
      <c r="K5522" s="147">
        <f>H5522*0.68</f>
        <v>32433.913645499772</v>
      </c>
    </row>
    <row r="5523" spans="1:11" x14ac:dyDescent="0.2">
      <c r="A5523" s="94"/>
      <c r="C5523" s="25" t="s">
        <v>3739</v>
      </c>
      <c r="D5523" s="53"/>
      <c r="E5523" s="53"/>
      <c r="F5523" s="105">
        <v>60170157</v>
      </c>
      <c r="G5523" s="19" t="s">
        <v>7116</v>
      </c>
      <c r="H5523" s="159">
        <v>49746.833731455532</v>
      </c>
      <c r="I5523" s="38">
        <f t="shared" ref="I5523" si="138">H5523/1.2</f>
        <v>41455.694776212942</v>
      </c>
      <c r="J5523" s="25" t="s">
        <v>5689</v>
      </c>
      <c r="K5523" s="147">
        <f>H5523*0.68</f>
        <v>33827.846937389761</v>
      </c>
    </row>
    <row r="5524" spans="1:11" x14ac:dyDescent="0.2">
      <c r="A5524" s="54"/>
      <c r="C5524" s="25" t="s">
        <v>3739</v>
      </c>
      <c r="D5524" s="7"/>
      <c r="E5524" s="7"/>
      <c r="F5524" s="105">
        <v>60167215</v>
      </c>
      <c r="G5524" s="19" t="s">
        <v>7117</v>
      </c>
      <c r="H5524" s="159">
        <v>49746.833731455532</v>
      </c>
      <c r="I5524" s="38">
        <f t="shared" si="137"/>
        <v>41455.694776212942</v>
      </c>
      <c r="J5524" s="25" t="s">
        <v>5689</v>
      </c>
      <c r="K5524" s="147">
        <f>H5524*0.68</f>
        <v>33827.846937389761</v>
      </c>
    </row>
    <row r="5525" spans="1:11" x14ac:dyDescent="0.2">
      <c r="A5525" s="54"/>
      <c r="C5525" s="25" t="s">
        <v>3739</v>
      </c>
      <c r="D5525" s="7"/>
      <c r="E5525" s="7"/>
      <c r="F5525" s="105">
        <v>60170158</v>
      </c>
      <c r="G5525" s="19" t="s">
        <v>7118</v>
      </c>
      <c r="H5525" s="159">
        <v>56989.682371453338</v>
      </c>
      <c r="I5525" s="38">
        <f t="shared" ref="I5525" si="139">H5525/1.2</f>
        <v>47491.40197621112</v>
      </c>
      <c r="J5525" s="25" t="s">
        <v>5689</v>
      </c>
      <c r="K5525" s="147">
        <f>H5525*0.68</f>
        <v>38752.984012588277</v>
      </c>
    </row>
    <row r="5526" spans="1:11" x14ac:dyDescent="0.2">
      <c r="A5526" s="54"/>
      <c r="C5526" s="25" t="s">
        <v>3739</v>
      </c>
      <c r="D5526" s="7"/>
      <c r="E5526" s="7"/>
      <c r="F5526" s="105">
        <v>60167216</v>
      </c>
      <c r="G5526" s="19" t="s">
        <v>7119</v>
      </c>
      <c r="H5526" s="159">
        <v>56989.682371453338</v>
      </c>
      <c r="I5526" s="38">
        <f t="shared" si="137"/>
        <v>47491.40197621112</v>
      </c>
      <c r="J5526" s="25" t="s">
        <v>5689</v>
      </c>
      <c r="K5526" s="147">
        <f>H5526*0.68</f>
        <v>38752.984012588277</v>
      </c>
    </row>
    <row r="5527" spans="1:11" x14ac:dyDescent="0.2">
      <c r="A5527" s="54"/>
      <c r="C5527" s="25" t="s">
        <v>3739</v>
      </c>
      <c r="D5527" s="7"/>
      <c r="E5527" s="7"/>
      <c r="F5527" s="105">
        <v>60170159</v>
      </c>
      <c r="G5527" s="19" t="s">
        <v>7120</v>
      </c>
      <c r="H5527" s="159">
        <v>64041.902852380823</v>
      </c>
      <c r="I5527" s="38">
        <f t="shared" ref="I5527" si="140">H5527/1.2</f>
        <v>53368.252376984019</v>
      </c>
      <c r="J5527" s="25" t="s">
        <v>5689</v>
      </c>
      <c r="K5527" s="147">
        <f>H5527*0.68</f>
        <v>43548.493939618966</v>
      </c>
    </row>
    <row r="5528" spans="1:11" x14ac:dyDescent="0.2">
      <c r="A5528" s="54"/>
      <c r="C5528" s="25" t="s">
        <v>3739</v>
      </c>
      <c r="D5528" s="7"/>
      <c r="E5528" s="7"/>
      <c r="F5528" s="105">
        <v>60167217</v>
      </c>
      <c r="G5528" s="19" t="s">
        <v>7121</v>
      </c>
      <c r="H5528" s="159">
        <v>64041.902852380823</v>
      </c>
      <c r="I5528" s="38">
        <f t="shared" si="137"/>
        <v>53368.252376984019</v>
      </c>
      <c r="J5528" s="25" t="s">
        <v>5689</v>
      </c>
      <c r="K5528" s="147">
        <f>H5528*0.68</f>
        <v>43548.493939618966</v>
      </c>
    </row>
    <row r="5529" spans="1:11" x14ac:dyDescent="0.2">
      <c r="A5529" s="54"/>
      <c r="C5529" s="25" t="s">
        <v>3739</v>
      </c>
      <c r="D5529" s="7"/>
      <c r="E5529" s="7"/>
      <c r="F5529" s="105">
        <v>60170160</v>
      </c>
      <c r="G5529" s="19" t="s">
        <v>7122</v>
      </c>
      <c r="H5529" s="159">
        <v>71284.751492378622</v>
      </c>
      <c r="I5529" s="38">
        <f t="shared" ref="I5529" si="141">H5529/1.2</f>
        <v>59403.95957698219</v>
      </c>
      <c r="J5529" s="25" t="s">
        <v>5689</v>
      </c>
      <c r="K5529" s="147">
        <f>H5529*0.68</f>
        <v>48473.631014817467</v>
      </c>
    </row>
    <row r="5530" spans="1:11" x14ac:dyDescent="0.2">
      <c r="A5530" s="54"/>
      <c r="C5530" s="25" t="s">
        <v>3739</v>
      </c>
      <c r="D5530" s="7"/>
      <c r="E5530" s="7"/>
      <c r="F5530" s="105">
        <v>60167962</v>
      </c>
      <c r="G5530" s="19" t="s">
        <v>7123</v>
      </c>
      <c r="H5530" s="159">
        <v>71284.751492378622</v>
      </c>
      <c r="I5530" s="38">
        <f t="shared" si="137"/>
        <v>59403.95957698219</v>
      </c>
      <c r="J5530" s="25" t="s">
        <v>5689</v>
      </c>
      <c r="K5530" s="147">
        <f>H5530*0.68</f>
        <v>48473.631014817467</v>
      </c>
    </row>
    <row r="5531" spans="1:11" x14ac:dyDescent="0.2">
      <c r="A5531" s="54"/>
      <c r="C5531" s="25" t="s">
        <v>3739</v>
      </c>
      <c r="D5531" s="7"/>
      <c r="E5531" s="7"/>
      <c r="F5531" s="105">
        <v>60170161</v>
      </c>
      <c r="G5531" s="19" t="s">
        <v>7124</v>
      </c>
      <c r="H5531" s="159">
        <v>78432.286052841286</v>
      </c>
      <c r="I5531" s="38">
        <f t="shared" ref="I5531" si="142">H5531/1.2</f>
        <v>65360.238377367743</v>
      </c>
      <c r="J5531" s="25" t="s">
        <v>5689</v>
      </c>
      <c r="K5531" s="147">
        <f>H5531*0.68</f>
        <v>53333.954515932077</v>
      </c>
    </row>
    <row r="5532" spans="1:11" x14ac:dyDescent="0.2">
      <c r="A5532" s="54"/>
      <c r="C5532" s="25" t="s">
        <v>3739</v>
      </c>
      <c r="D5532" s="7"/>
      <c r="E5532" s="7"/>
      <c r="F5532" s="105">
        <v>60167218</v>
      </c>
      <c r="G5532" s="19" t="s">
        <v>7125</v>
      </c>
      <c r="H5532" s="159">
        <v>78432.286052841286</v>
      </c>
      <c r="I5532" s="38">
        <f t="shared" si="137"/>
        <v>65360.238377367743</v>
      </c>
      <c r="J5532" s="25" t="s">
        <v>5689</v>
      </c>
      <c r="K5532" s="147">
        <f>H5532*0.68</f>
        <v>53333.954515932077</v>
      </c>
    </row>
    <row r="5533" spans="1:11" x14ac:dyDescent="0.2">
      <c r="A5533" s="54"/>
      <c r="C5533" s="25" t="s">
        <v>3739</v>
      </c>
      <c r="D5533" s="7"/>
      <c r="E5533" s="7"/>
      <c r="F5533" s="105">
        <v>60167963</v>
      </c>
      <c r="G5533" s="19" t="s">
        <v>7126</v>
      </c>
      <c r="H5533" s="159">
        <v>85675.117669427811</v>
      </c>
      <c r="I5533" s="38">
        <f t="shared" si="137"/>
        <v>71395.93139118985</v>
      </c>
      <c r="J5533" s="25" t="s">
        <v>5689</v>
      </c>
      <c r="K5533" s="147">
        <f>H5533*0.68</f>
        <v>58259.080015210915</v>
      </c>
    </row>
    <row r="5534" spans="1:11" x14ac:dyDescent="0.2">
      <c r="A5534" s="54"/>
      <c r="C5534" s="25" t="s">
        <v>3739</v>
      </c>
      <c r="D5534" s="7"/>
      <c r="E5534" s="7"/>
      <c r="F5534" s="105">
        <v>60167964</v>
      </c>
      <c r="G5534" s="19" t="s">
        <v>7127</v>
      </c>
      <c r="H5534" s="159">
        <v>92917.949286014395</v>
      </c>
      <c r="I5534" s="38">
        <f t="shared" si="137"/>
        <v>77431.624405012</v>
      </c>
      <c r="J5534" s="25" t="s">
        <v>5689</v>
      </c>
      <c r="K5534" s="147">
        <f>H5534*0.68</f>
        <v>63184.205514489789</v>
      </c>
    </row>
    <row r="5535" spans="1:11" x14ac:dyDescent="0.2">
      <c r="A5535" s="54"/>
      <c r="C5535" s="25" t="s">
        <v>3739</v>
      </c>
      <c r="D5535" s="7"/>
      <c r="E5535" s="7"/>
      <c r="F5535" s="105">
        <v>60167219</v>
      </c>
      <c r="G5535" s="19" t="s">
        <v>7128</v>
      </c>
      <c r="H5535" s="159">
        <v>99398.387430198403</v>
      </c>
      <c r="I5535" s="38">
        <f t="shared" si="137"/>
        <v>82831.989525165336</v>
      </c>
      <c r="J5535" s="25" t="s">
        <v>5689</v>
      </c>
      <c r="K5535" s="147">
        <f>H5535*0.68</f>
        <v>67590.903452534913</v>
      </c>
    </row>
    <row r="5536" spans="1:11" x14ac:dyDescent="0.2">
      <c r="A5536" s="54"/>
      <c r="C5536" s="25" t="s">
        <v>3739</v>
      </c>
      <c r="D5536" s="7"/>
      <c r="E5536" s="7"/>
      <c r="F5536" s="105">
        <v>60167965</v>
      </c>
      <c r="G5536" s="19" t="s">
        <v>7129</v>
      </c>
      <c r="H5536" s="159">
        <v>107308.31546306361</v>
      </c>
      <c r="I5536" s="38">
        <f t="shared" si="137"/>
        <v>89423.596219219675</v>
      </c>
      <c r="J5536" s="25" t="s">
        <v>5689</v>
      </c>
      <c r="K5536" s="147">
        <f>H5536*0.68</f>
        <v>72969.654514883267</v>
      </c>
    </row>
    <row r="5537" spans="1:11" x14ac:dyDescent="0.2">
      <c r="A5537" s="54"/>
      <c r="C5537" s="25" t="s">
        <v>3739</v>
      </c>
      <c r="D5537" s="7"/>
      <c r="E5537" s="7"/>
      <c r="F5537" s="105">
        <v>60167220</v>
      </c>
      <c r="G5537" s="19" t="s">
        <v>7130</v>
      </c>
      <c r="H5537" s="159">
        <v>113788.75360724756</v>
      </c>
      <c r="I5537" s="38">
        <f t="shared" si="137"/>
        <v>94823.961339372967</v>
      </c>
      <c r="J5537" s="25" t="s">
        <v>5689</v>
      </c>
      <c r="K5537" s="147">
        <f>H5537*0.68</f>
        <v>77376.352452928346</v>
      </c>
    </row>
    <row r="5538" spans="1:11" x14ac:dyDescent="0.2">
      <c r="A5538" s="54"/>
      <c r="C5538" s="25" t="s">
        <v>3739</v>
      </c>
      <c r="D5538" s="7"/>
      <c r="E5538" s="7"/>
      <c r="F5538" s="105">
        <v>60167966</v>
      </c>
      <c r="G5538" s="19" t="s">
        <v>7131</v>
      </c>
      <c r="H5538" s="159">
        <v>121031.58522383416</v>
      </c>
      <c r="I5538" s="38">
        <f t="shared" si="137"/>
        <v>100859.65435319513</v>
      </c>
      <c r="J5538" s="25" t="s">
        <v>5689</v>
      </c>
      <c r="K5538" s="147">
        <f>H5538*0.68</f>
        <v>82301.477952207235</v>
      </c>
    </row>
    <row r="5539" spans="1:11" x14ac:dyDescent="0.2">
      <c r="A5539" s="54"/>
      <c r="C5539" s="25" t="s">
        <v>3739</v>
      </c>
      <c r="D5539" s="7"/>
      <c r="E5539" s="7"/>
      <c r="F5539" s="105">
        <v>60167221</v>
      </c>
      <c r="G5539" s="19" t="s">
        <v>7132</v>
      </c>
      <c r="H5539" s="159">
        <v>127321.41223235901</v>
      </c>
      <c r="I5539" s="38">
        <f t="shared" si="137"/>
        <v>106101.17686029918</v>
      </c>
      <c r="J5539" s="25" t="s">
        <v>5689</v>
      </c>
      <c r="K5539" s="147">
        <f>H5539*0.68</f>
        <v>86578.560318004136</v>
      </c>
    </row>
    <row r="5540" spans="1:11" x14ac:dyDescent="0.2">
      <c r="A5540" s="54"/>
      <c r="C5540" s="25" t="s">
        <v>3739</v>
      </c>
      <c r="D5540" s="7"/>
      <c r="E5540" s="7"/>
      <c r="F5540" s="105">
        <v>60167967</v>
      </c>
      <c r="G5540" s="19" t="s">
        <v>7133</v>
      </c>
      <c r="H5540" s="159">
        <v>134564.24384894563</v>
      </c>
      <c r="I5540" s="38">
        <f t="shared" si="137"/>
        <v>112136.86987412136</v>
      </c>
      <c r="J5540" s="25" t="s">
        <v>5689</v>
      </c>
      <c r="K5540" s="147">
        <f>H5540*0.68</f>
        <v>91503.685817283025</v>
      </c>
    </row>
    <row r="5541" spans="1:11" x14ac:dyDescent="0.2">
      <c r="A5541" s="54"/>
      <c r="C5541" s="25" t="s">
        <v>3739</v>
      </c>
      <c r="D5541" s="7"/>
      <c r="E5541" s="7"/>
      <c r="F5541" s="105">
        <v>60167222</v>
      </c>
      <c r="G5541" s="19" t="s">
        <v>7134</v>
      </c>
      <c r="H5541" s="159">
        <v>140949.38493700564</v>
      </c>
      <c r="I5541" s="38">
        <f t="shared" si="137"/>
        <v>117457.82078083804</v>
      </c>
      <c r="J5541" s="25" t="s">
        <v>5689</v>
      </c>
      <c r="K5541" s="147">
        <f>H5541*0.68</f>
        <v>95845.581757163847</v>
      </c>
    </row>
    <row r="5542" spans="1:11" x14ac:dyDescent="0.2">
      <c r="A5542" s="54"/>
      <c r="C5542" s="25" t="s">
        <v>3739</v>
      </c>
      <c r="D5542" s="7"/>
      <c r="E5542" s="7"/>
      <c r="F5542" s="105">
        <v>60167968</v>
      </c>
      <c r="G5542" s="19" t="s">
        <v>7135</v>
      </c>
      <c r="H5542" s="159">
        <v>148096.91949746828</v>
      </c>
      <c r="I5542" s="38">
        <f t="shared" si="137"/>
        <v>123414.09958122356</v>
      </c>
      <c r="J5542" s="25" t="s">
        <v>5689</v>
      </c>
      <c r="K5542" s="147">
        <f>H5542*0.68</f>
        <v>100705.90525827844</v>
      </c>
    </row>
    <row r="5543" spans="1:11" x14ac:dyDescent="0.2">
      <c r="A5543" s="54"/>
      <c r="C5543" s="25" t="s">
        <v>3739</v>
      </c>
      <c r="D5543" s="7"/>
      <c r="E5543" s="7"/>
      <c r="F5543" s="105">
        <v>60167223</v>
      </c>
      <c r="G5543" s="19" t="s">
        <v>7136</v>
      </c>
      <c r="H5543" s="159">
        <v>155339.75111405484</v>
      </c>
      <c r="I5543" s="38">
        <f t="shared" si="137"/>
        <v>129449.79259504571</v>
      </c>
      <c r="J5543" s="25" t="s">
        <v>5689</v>
      </c>
      <c r="K5543" s="147">
        <f>H5543*0.68</f>
        <v>105631.0307575573</v>
      </c>
    </row>
    <row r="5544" spans="1:11" x14ac:dyDescent="0.2">
      <c r="A5544" s="54"/>
      <c r="C5544" s="25" t="s">
        <v>3739</v>
      </c>
      <c r="D5544" s="7"/>
      <c r="E5544" s="7"/>
      <c r="F5544" s="105">
        <v>60167225</v>
      </c>
      <c r="G5544" s="19" t="s">
        <v>7137</v>
      </c>
      <c r="H5544" s="159">
        <v>162582.58273064138</v>
      </c>
      <c r="I5544" s="38">
        <f t="shared" si="137"/>
        <v>135485.48560886784</v>
      </c>
      <c r="J5544" s="25" t="s">
        <v>5689</v>
      </c>
      <c r="K5544" s="147">
        <f>H5544*0.68</f>
        <v>110556.15625683616</v>
      </c>
    </row>
    <row r="5545" spans="1:11" x14ac:dyDescent="0.2">
      <c r="A5545" s="54"/>
      <c r="C5545" s="25" t="s">
        <v>3739</v>
      </c>
      <c r="D5545" s="7"/>
      <c r="E5545" s="7"/>
      <c r="F5545" s="105">
        <v>60167226</v>
      </c>
      <c r="G5545" s="19" t="s">
        <v>7138</v>
      </c>
      <c r="H5545" s="159">
        <v>169730.11729110402</v>
      </c>
      <c r="I5545" s="38">
        <f t="shared" si="137"/>
        <v>141441.76440925334</v>
      </c>
      <c r="J5545" s="25" t="s">
        <v>5689</v>
      </c>
      <c r="K5545" s="147">
        <f>H5545*0.68</f>
        <v>115416.47975795074</v>
      </c>
    </row>
    <row r="5546" spans="1:11" x14ac:dyDescent="0.2">
      <c r="A5546" s="54"/>
      <c r="C5546" s="25" t="s">
        <v>3739</v>
      </c>
      <c r="D5546" s="7"/>
      <c r="E5546" s="7"/>
      <c r="F5546" s="105">
        <v>60167969</v>
      </c>
      <c r="G5546" s="19" t="s">
        <v>7139</v>
      </c>
      <c r="H5546" s="159">
        <v>176972.94890769065</v>
      </c>
      <c r="I5546" s="38">
        <f t="shared" si="137"/>
        <v>147477.45742307554</v>
      </c>
      <c r="J5546" s="25" t="s">
        <v>5689</v>
      </c>
      <c r="K5546" s="147">
        <f>H5546*0.68</f>
        <v>120341.60525722965</v>
      </c>
    </row>
    <row r="5547" spans="1:11" x14ac:dyDescent="0.2">
      <c r="A5547" s="54"/>
      <c r="C5547" s="25" t="s">
        <v>3739</v>
      </c>
      <c r="D5547" s="7"/>
      <c r="E5547" s="7"/>
      <c r="F5547" s="105">
        <v>60167227</v>
      </c>
      <c r="G5547" s="19" t="s">
        <v>7140</v>
      </c>
      <c r="H5547" s="159">
        <v>184215.79754768847</v>
      </c>
      <c r="I5547" s="38">
        <f t="shared" si="137"/>
        <v>153513.16462307374</v>
      </c>
      <c r="J5547" s="25" t="s">
        <v>5689</v>
      </c>
      <c r="K5547" s="147">
        <f>H5547*0.68</f>
        <v>125266.74233242817</v>
      </c>
    </row>
    <row r="5548" spans="1:11" x14ac:dyDescent="0.2">
      <c r="A5548" s="54"/>
      <c r="C5548" s="25" t="s">
        <v>3739</v>
      </c>
      <c r="D5548" s="7"/>
      <c r="E5548" s="7"/>
      <c r="F5548" s="105">
        <v>60167970</v>
      </c>
      <c r="G5548" s="19" t="s">
        <v>7141</v>
      </c>
      <c r="H5548" s="159">
        <v>191363.33210815108</v>
      </c>
      <c r="I5548" s="38">
        <f t="shared" si="137"/>
        <v>159469.44342345925</v>
      </c>
      <c r="J5548" s="25" t="s">
        <v>5689</v>
      </c>
      <c r="K5548" s="147">
        <f>H5548*0.68</f>
        <v>130127.06583354274</v>
      </c>
    </row>
    <row r="5549" spans="1:11" x14ac:dyDescent="0.2">
      <c r="A5549" s="54"/>
      <c r="C5549" s="25" t="s">
        <v>3739</v>
      </c>
      <c r="D5549" s="7"/>
      <c r="E5549" s="7"/>
      <c r="F5549" s="105">
        <v>60167971</v>
      </c>
      <c r="G5549" s="19" t="s">
        <v>7142</v>
      </c>
      <c r="H5549" s="159">
        <v>200226.26474907802</v>
      </c>
      <c r="I5549" s="38">
        <f t="shared" ref="I5549:I5578" si="143">H5549/1.2</f>
        <v>166855.2206242317</v>
      </c>
      <c r="J5549" s="25" t="s">
        <v>5689</v>
      </c>
      <c r="K5549" s="147">
        <f>H5549*0.68</f>
        <v>136153.86002937306</v>
      </c>
    </row>
    <row r="5550" spans="1:11" x14ac:dyDescent="0.2">
      <c r="A5550" s="54"/>
      <c r="C5550" s="25" t="s">
        <v>3739</v>
      </c>
      <c r="D5550" s="7"/>
      <c r="E5550" s="7"/>
      <c r="F5550" s="105">
        <v>60167228</v>
      </c>
      <c r="G5550" s="19" t="s">
        <v>7143</v>
      </c>
      <c r="H5550" s="159">
        <v>208136.20980535448</v>
      </c>
      <c r="I5550" s="38">
        <f t="shared" si="143"/>
        <v>173446.84150446206</v>
      </c>
      <c r="J5550" s="25" t="s">
        <v>5689</v>
      </c>
      <c r="K5550" s="147">
        <f>H5550*0.68</f>
        <v>141532.62266764106</v>
      </c>
    </row>
    <row r="5551" spans="1:11" x14ac:dyDescent="0.2">
      <c r="A5551" s="54"/>
      <c r="C5551" s="25" t="s">
        <v>3739</v>
      </c>
      <c r="D5551" s="7"/>
      <c r="E5551" s="7"/>
      <c r="F5551" s="105">
        <v>60167972</v>
      </c>
      <c r="G5551" s="19" t="s">
        <v>7144</v>
      </c>
      <c r="H5551" s="159">
        <v>216236.74897387892</v>
      </c>
      <c r="I5551" s="38">
        <f t="shared" si="143"/>
        <v>180197.29081156576</v>
      </c>
      <c r="J5551" s="25" t="s">
        <v>5689</v>
      </c>
      <c r="K5551" s="147">
        <f>H5551*0.68</f>
        <v>147040.98930223766</v>
      </c>
    </row>
    <row r="5552" spans="1:11" x14ac:dyDescent="0.2">
      <c r="A5552" s="54"/>
      <c r="C5552" s="25" t="s">
        <v>3739</v>
      </c>
      <c r="D5552" s="7"/>
      <c r="E5552" s="7"/>
      <c r="F5552" s="105">
        <v>60167973</v>
      </c>
      <c r="G5552" s="19" t="s">
        <v>7145</v>
      </c>
      <c r="H5552" s="159">
        <v>224146.67700674405</v>
      </c>
      <c r="I5552" s="38">
        <f t="shared" si="143"/>
        <v>186788.89750562006</v>
      </c>
      <c r="J5552" s="25" t="s">
        <v>5689</v>
      </c>
      <c r="K5552" s="147">
        <f>H5552*0.68</f>
        <v>152419.74036458597</v>
      </c>
    </row>
    <row r="5553" spans="1:11" x14ac:dyDescent="0.2">
      <c r="A5553" s="54"/>
      <c r="C5553" s="25" t="s">
        <v>3739</v>
      </c>
      <c r="D5553" s="7"/>
      <c r="E5553" s="7"/>
      <c r="F5553" s="105">
        <v>60167974</v>
      </c>
      <c r="G5553" s="19" t="s">
        <v>7146</v>
      </c>
      <c r="H5553" s="159">
        <v>232247.21617526846</v>
      </c>
      <c r="I5553" s="38">
        <f t="shared" si="143"/>
        <v>193539.34681272373</v>
      </c>
      <c r="J5553" s="25" t="s">
        <v>5689</v>
      </c>
      <c r="K5553" s="147">
        <f>H5553*0.68</f>
        <v>157928.10699918258</v>
      </c>
    </row>
    <row r="5554" spans="1:11" x14ac:dyDescent="0.2">
      <c r="A5554" s="54"/>
      <c r="C5554" s="25" t="s">
        <v>3739</v>
      </c>
      <c r="D5554" s="7"/>
      <c r="E5554" s="7"/>
      <c r="F5554" s="105">
        <v>60167229</v>
      </c>
      <c r="G5554" s="19" t="s">
        <v>7147</v>
      </c>
      <c r="H5554" s="159">
        <v>240157.16123154492</v>
      </c>
      <c r="I5554" s="38">
        <f t="shared" si="143"/>
        <v>200130.96769295412</v>
      </c>
      <c r="J5554" s="25" t="s">
        <v>5689</v>
      </c>
      <c r="K5554" s="147">
        <f>H5554*0.68</f>
        <v>163306.86963745055</v>
      </c>
    </row>
    <row r="5555" spans="1:11" x14ac:dyDescent="0.2">
      <c r="A5555" s="54"/>
      <c r="C5555" s="25" t="s">
        <v>3739</v>
      </c>
      <c r="D5555" s="7"/>
      <c r="E5555" s="7"/>
      <c r="F5555" s="105">
        <v>60167975</v>
      </c>
      <c r="G5555" s="19" t="s">
        <v>7148</v>
      </c>
      <c r="H5555" s="159">
        <v>248257.70040006921</v>
      </c>
      <c r="I5555" s="38">
        <f t="shared" si="143"/>
        <v>206881.41700005767</v>
      </c>
      <c r="J5555" s="25" t="s">
        <v>5689</v>
      </c>
      <c r="K5555" s="147">
        <f>H5555*0.68</f>
        <v>168815.23627204707</v>
      </c>
    </row>
    <row r="5556" spans="1:11" x14ac:dyDescent="0.2">
      <c r="A5556" s="54"/>
      <c r="C5556" s="25" t="s">
        <v>3739</v>
      </c>
      <c r="D5556" s="7"/>
      <c r="E5556" s="7"/>
      <c r="F5556" s="105">
        <v>60167976</v>
      </c>
      <c r="G5556" s="19" t="s">
        <v>7149</v>
      </c>
      <c r="H5556" s="159">
        <v>256167.64545634572</v>
      </c>
      <c r="I5556" s="38">
        <f t="shared" si="143"/>
        <v>213473.03788028812</v>
      </c>
      <c r="J5556" s="25" t="s">
        <v>5689</v>
      </c>
      <c r="K5556" s="147">
        <f>H5556*0.68</f>
        <v>174193.9989103151</v>
      </c>
    </row>
    <row r="5557" spans="1:11" x14ac:dyDescent="0.2">
      <c r="A5557" s="54"/>
      <c r="C5557" s="25" t="s">
        <v>3739</v>
      </c>
      <c r="D5557" s="7"/>
      <c r="E5557" s="7"/>
      <c r="F5557" s="105">
        <v>60167977</v>
      </c>
      <c r="G5557" s="19" t="s">
        <v>7150</v>
      </c>
      <c r="H5557" s="159">
        <v>264268.18462487007</v>
      </c>
      <c r="I5557" s="38">
        <f t="shared" si="143"/>
        <v>220223.48718739173</v>
      </c>
      <c r="J5557" s="25" t="s">
        <v>5689</v>
      </c>
      <c r="K5557" s="147">
        <f>H5557*0.68</f>
        <v>179702.36554491168</v>
      </c>
    </row>
    <row r="5558" spans="1:11" x14ac:dyDescent="0.2">
      <c r="A5558" s="54"/>
      <c r="C5558" s="25" t="s">
        <v>3739</v>
      </c>
      <c r="D5558" s="7"/>
      <c r="E5558" s="7"/>
      <c r="F5558" s="105">
        <v>60167230</v>
      </c>
      <c r="G5558" s="19" t="s">
        <v>7151</v>
      </c>
      <c r="H5558" s="159">
        <v>272178.11265773536</v>
      </c>
      <c r="I5558" s="38">
        <f t="shared" si="143"/>
        <v>226815.09388144614</v>
      </c>
      <c r="J5558" s="25" t="s">
        <v>5689</v>
      </c>
      <c r="K5558" s="147">
        <f>H5558*0.68</f>
        <v>185081.11660726005</v>
      </c>
    </row>
    <row r="5559" spans="1:11" x14ac:dyDescent="0.2">
      <c r="A5559" s="54"/>
      <c r="C5559" s="25" t="s">
        <v>3739</v>
      </c>
      <c r="D5559" s="7"/>
      <c r="E5559" s="7"/>
      <c r="F5559" s="105">
        <v>60167978</v>
      </c>
      <c r="G5559" s="19" t="s">
        <v>7152</v>
      </c>
      <c r="H5559" s="159">
        <v>280278.65182625968</v>
      </c>
      <c r="I5559" s="38">
        <f t="shared" si="143"/>
        <v>233565.54318854975</v>
      </c>
      <c r="J5559" s="25" t="s">
        <v>5689</v>
      </c>
      <c r="K5559" s="147">
        <f>H5559*0.68</f>
        <v>190589.48324185659</v>
      </c>
    </row>
    <row r="5560" spans="1:11" x14ac:dyDescent="0.2">
      <c r="A5560" s="54"/>
      <c r="C5560" s="25" t="s">
        <v>3739</v>
      </c>
      <c r="D5560" s="7"/>
      <c r="E5560" s="7"/>
      <c r="F5560" s="105">
        <v>60167979</v>
      </c>
      <c r="G5560" s="19" t="s">
        <v>7153</v>
      </c>
      <c r="H5560" s="159">
        <v>288188.59688253613</v>
      </c>
      <c r="I5560" s="38">
        <f t="shared" si="143"/>
        <v>240157.16406878011</v>
      </c>
      <c r="J5560" s="25" t="s">
        <v>5689</v>
      </c>
      <c r="K5560" s="147">
        <f>H5560*0.68</f>
        <v>195968.2458801246</v>
      </c>
    </row>
    <row r="5561" spans="1:11" x14ac:dyDescent="0.2">
      <c r="A5561" s="54"/>
      <c r="C5561" s="25" t="s">
        <v>3739</v>
      </c>
      <c r="D5561" s="7"/>
      <c r="E5561" s="7"/>
      <c r="F5561" s="105">
        <v>60167980</v>
      </c>
      <c r="G5561" s="19" t="s">
        <v>7154</v>
      </c>
      <c r="H5561" s="159">
        <v>296289.13605106052</v>
      </c>
      <c r="I5561" s="38">
        <f t="shared" si="143"/>
        <v>246907.61337588378</v>
      </c>
      <c r="J5561" s="25" t="s">
        <v>5689</v>
      </c>
      <c r="K5561" s="147">
        <f>H5561*0.68</f>
        <v>201476.61251472117</v>
      </c>
    </row>
    <row r="5562" spans="1:11" x14ac:dyDescent="0.2">
      <c r="A5562" s="54"/>
      <c r="C5562" s="25" t="s">
        <v>3739</v>
      </c>
      <c r="D5562" s="7"/>
      <c r="E5562" s="7"/>
      <c r="F5562" s="105">
        <v>60167981</v>
      </c>
      <c r="G5562" s="19" t="s">
        <v>7155</v>
      </c>
      <c r="H5562" s="159">
        <v>304199.06408392574</v>
      </c>
      <c r="I5562" s="38">
        <f t="shared" si="143"/>
        <v>253499.22006993814</v>
      </c>
      <c r="J5562" s="25" t="s">
        <v>5689</v>
      </c>
      <c r="K5562" s="147">
        <f>H5562*0.68</f>
        <v>206855.36357706951</v>
      </c>
    </row>
    <row r="5563" spans="1:11" x14ac:dyDescent="0.2">
      <c r="A5563" s="54"/>
      <c r="C5563" s="25" t="s">
        <v>3739</v>
      </c>
      <c r="D5563" s="7"/>
      <c r="E5563" s="7"/>
      <c r="F5563" s="105">
        <v>60167231</v>
      </c>
      <c r="G5563" s="19" t="s">
        <v>7156</v>
      </c>
      <c r="H5563" s="159">
        <v>528345.75811408123</v>
      </c>
      <c r="I5563" s="38">
        <f t="shared" si="143"/>
        <v>440288.13176173437</v>
      </c>
      <c r="J5563" s="25" t="s">
        <v>5689</v>
      </c>
      <c r="K5563" s="147">
        <f>H5563*0.68</f>
        <v>359275.11551757524</v>
      </c>
    </row>
    <row r="5564" spans="1:11" x14ac:dyDescent="0.2">
      <c r="A5564" s="54"/>
      <c r="C5564" s="25" t="s">
        <v>3739</v>
      </c>
      <c r="D5564" s="7"/>
      <c r="E5564" s="7"/>
      <c r="F5564" s="105">
        <v>60167982</v>
      </c>
      <c r="G5564" s="19" t="s">
        <v>7157</v>
      </c>
      <c r="H5564" s="159">
        <v>537971.10125082196</v>
      </c>
      <c r="I5564" s="38">
        <f t="shared" si="143"/>
        <v>448309.25104235165</v>
      </c>
      <c r="J5564" s="25" t="s">
        <v>5689</v>
      </c>
      <c r="K5564" s="147">
        <f>H5564*0.68</f>
        <v>365820.34885055898</v>
      </c>
    </row>
    <row r="5565" spans="1:11" x14ac:dyDescent="0.2">
      <c r="A5565" s="54"/>
      <c r="C5565" s="25" t="s">
        <v>3739</v>
      </c>
      <c r="D5565" s="7"/>
      <c r="E5565" s="7"/>
      <c r="F5565" s="105">
        <v>60167983</v>
      </c>
      <c r="G5565" s="19" t="s">
        <v>7158</v>
      </c>
      <c r="H5565" s="159">
        <v>546071.64041934616</v>
      </c>
      <c r="I5565" s="38">
        <f t="shared" si="143"/>
        <v>455059.70034945518</v>
      </c>
      <c r="J5565" s="25" t="s">
        <v>5689</v>
      </c>
      <c r="K5565" s="147">
        <f>H5565*0.68</f>
        <v>371328.71548515541</v>
      </c>
    </row>
    <row r="5566" spans="1:11" x14ac:dyDescent="0.2">
      <c r="A5566" s="54"/>
      <c r="C5566" s="25" t="s">
        <v>3739</v>
      </c>
      <c r="D5566" s="7"/>
      <c r="E5566" s="7"/>
      <c r="F5566" s="105">
        <v>60167984</v>
      </c>
      <c r="G5566" s="19" t="s">
        <v>7159</v>
      </c>
      <c r="H5566" s="159">
        <v>555601.68649996305</v>
      </c>
      <c r="I5566" s="38">
        <f t="shared" si="143"/>
        <v>463001.40541663591</v>
      </c>
      <c r="J5566" s="25" t="s">
        <v>5689</v>
      </c>
      <c r="K5566" s="147">
        <f>H5566*0.68</f>
        <v>377809.14681997488</v>
      </c>
    </row>
    <row r="5567" spans="1:11" x14ac:dyDescent="0.2">
      <c r="A5567" s="54"/>
      <c r="C5567" s="25" t="s">
        <v>3739</v>
      </c>
      <c r="D5567" s="7"/>
      <c r="E5567" s="7"/>
      <c r="F5567" s="105">
        <v>60167232</v>
      </c>
      <c r="G5567" s="19" t="s">
        <v>7160</v>
      </c>
      <c r="H5567" s="159">
        <v>563702.22566848737</v>
      </c>
      <c r="I5567" s="38">
        <f t="shared" si="143"/>
        <v>469751.8547237395</v>
      </c>
      <c r="J5567" s="25" t="s">
        <v>5689</v>
      </c>
      <c r="K5567" s="147">
        <f>H5567*0.68</f>
        <v>383317.51345457142</v>
      </c>
    </row>
    <row r="5568" spans="1:11" x14ac:dyDescent="0.2">
      <c r="A5568" s="54"/>
      <c r="C5568" s="25" t="s">
        <v>3739</v>
      </c>
      <c r="D5568" s="7"/>
      <c r="E5568" s="7"/>
      <c r="F5568" s="105">
        <v>60167985</v>
      </c>
      <c r="G5568" s="19" t="s">
        <v>7161</v>
      </c>
      <c r="H5568" s="159">
        <v>573232.27174910414</v>
      </c>
      <c r="I5568" s="38">
        <f t="shared" si="143"/>
        <v>477693.55979092012</v>
      </c>
      <c r="J5568" s="25" t="s">
        <v>5689</v>
      </c>
      <c r="K5568" s="147">
        <f>H5568*0.68</f>
        <v>389797.94478939084</v>
      </c>
    </row>
    <row r="5569" spans="1:11" x14ac:dyDescent="0.2">
      <c r="A5569" s="54"/>
      <c r="C5569" s="25" t="s">
        <v>3739</v>
      </c>
      <c r="D5569" s="7"/>
      <c r="E5569" s="7"/>
      <c r="F5569" s="105">
        <v>60167986</v>
      </c>
      <c r="G5569" s="19" t="s">
        <v>7162</v>
      </c>
      <c r="H5569" s="159">
        <v>582857.61488584499</v>
      </c>
      <c r="I5569" s="38">
        <f t="shared" si="143"/>
        <v>485714.67907153751</v>
      </c>
      <c r="J5569" s="25" t="s">
        <v>5689</v>
      </c>
      <c r="K5569" s="147">
        <f>H5569*0.68</f>
        <v>396343.17812237464</v>
      </c>
    </row>
    <row r="5570" spans="1:11" x14ac:dyDescent="0.2">
      <c r="A5570" s="54"/>
      <c r="C5570" s="25" t="s">
        <v>3739</v>
      </c>
      <c r="D5570" s="7"/>
      <c r="E5570" s="7"/>
      <c r="F5570" s="105">
        <v>60167233</v>
      </c>
      <c r="G5570" s="19" t="s">
        <v>7163</v>
      </c>
      <c r="H5570" s="159">
        <v>597247.98106289422</v>
      </c>
      <c r="I5570" s="38">
        <f t="shared" si="143"/>
        <v>497706.65088574518</v>
      </c>
      <c r="J5570" s="25" t="s">
        <v>5689</v>
      </c>
      <c r="K5570" s="147">
        <f>H5570*0.68</f>
        <v>406128.62712276808</v>
      </c>
    </row>
    <row r="5571" spans="1:11" x14ac:dyDescent="0.2">
      <c r="A5571" s="54"/>
      <c r="C5571" s="25" t="s">
        <v>3739</v>
      </c>
      <c r="D5571" s="7"/>
      <c r="E5571" s="7"/>
      <c r="F5571" s="105">
        <v>60167988</v>
      </c>
      <c r="G5571" s="19" t="s">
        <v>7164</v>
      </c>
      <c r="H5571" s="159">
        <v>608398.14519126271</v>
      </c>
      <c r="I5571" s="38">
        <f t="shared" si="143"/>
        <v>506998.45432605228</v>
      </c>
      <c r="J5571" s="25" t="s">
        <v>5689</v>
      </c>
      <c r="K5571" s="147">
        <f>H5571*0.68</f>
        <v>413710.73873005866</v>
      </c>
    </row>
    <row r="5572" spans="1:11" x14ac:dyDescent="0.2">
      <c r="A5572" s="54"/>
      <c r="C5572" s="25" t="s">
        <v>3739</v>
      </c>
      <c r="D5572" s="7"/>
      <c r="E5572" s="7"/>
      <c r="F5572" s="105">
        <v>60167989</v>
      </c>
      <c r="G5572" s="19" t="s">
        <v>7165</v>
      </c>
      <c r="H5572" s="159">
        <v>621263.70740009542</v>
      </c>
      <c r="I5572" s="38">
        <f t="shared" si="143"/>
        <v>517719.7561667462</v>
      </c>
      <c r="J5572" s="25" t="s">
        <v>5689</v>
      </c>
      <c r="K5572" s="147">
        <f>H5572*0.68</f>
        <v>422459.32103206491</v>
      </c>
    </row>
    <row r="5573" spans="1:11" x14ac:dyDescent="0.2">
      <c r="A5573" s="54"/>
      <c r="C5573" s="25" t="s">
        <v>3739</v>
      </c>
      <c r="D5573" s="7"/>
      <c r="E5573" s="7"/>
      <c r="F5573" s="105">
        <v>60167503</v>
      </c>
      <c r="G5573" s="19" t="s">
        <v>7166</v>
      </c>
      <c r="H5573" s="159">
        <v>632509.15156117664</v>
      </c>
      <c r="I5573" s="38">
        <f t="shared" si="143"/>
        <v>527090.95963431394</v>
      </c>
      <c r="J5573" s="25" t="s">
        <v>5689</v>
      </c>
      <c r="K5573" s="147">
        <f>H5573*0.68</f>
        <v>430106.22306160012</v>
      </c>
    </row>
    <row r="5574" spans="1:11" x14ac:dyDescent="0.2">
      <c r="A5574" s="54"/>
      <c r="C5574" s="25" t="s">
        <v>3739</v>
      </c>
      <c r="D5574" s="7"/>
      <c r="E5574" s="7"/>
      <c r="F5574" s="105">
        <v>60169242</v>
      </c>
      <c r="G5574" s="19" t="s">
        <v>7167</v>
      </c>
      <c r="H5574" s="159">
        <v>807290.20008437219</v>
      </c>
      <c r="I5574" s="38">
        <f t="shared" si="143"/>
        <v>672741.83340364357</v>
      </c>
      <c r="J5574" s="25" t="s">
        <v>5689</v>
      </c>
      <c r="K5574" s="147">
        <f>H5574*0.68</f>
        <v>548957.33605737309</v>
      </c>
    </row>
    <row r="5575" spans="1:11" x14ac:dyDescent="0.2">
      <c r="A5575" s="54"/>
      <c r="C5575" s="25" t="s">
        <v>3739</v>
      </c>
      <c r="D5575" s="7"/>
      <c r="E5575" s="7"/>
      <c r="F5575" s="105">
        <v>60169243</v>
      </c>
      <c r="G5575" s="19" t="s">
        <v>7168</v>
      </c>
      <c r="H5575" s="159">
        <v>820155.76229320467</v>
      </c>
      <c r="I5575" s="38">
        <f t="shared" si="143"/>
        <v>683463.13524433726</v>
      </c>
      <c r="J5575" s="25" t="s">
        <v>5689</v>
      </c>
      <c r="K5575" s="147">
        <f>H5575*0.68</f>
        <v>557705.91835937917</v>
      </c>
    </row>
    <row r="5576" spans="1:11" x14ac:dyDescent="0.2">
      <c r="A5576" s="54"/>
      <c r="C5576" s="25" t="s">
        <v>3739</v>
      </c>
      <c r="D5576" s="7"/>
      <c r="E5576" s="7"/>
      <c r="F5576" s="105">
        <v>60169244</v>
      </c>
      <c r="G5576" s="19" t="s">
        <v>7169</v>
      </c>
      <c r="H5576" s="159">
        <v>929465.40105192689</v>
      </c>
      <c r="I5576" s="38">
        <f t="shared" si="143"/>
        <v>774554.50087660574</v>
      </c>
      <c r="J5576" s="25" t="s">
        <v>5689</v>
      </c>
      <c r="K5576" s="147">
        <f>H5576*0.68</f>
        <v>632036.47271531029</v>
      </c>
    </row>
    <row r="5577" spans="1:11" x14ac:dyDescent="0.2">
      <c r="A5577" s="54"/>
      <c r="C5577" s="25" t="s">
        <v>3739</v>
      </c>
      <c r="D5577" s="7"/>
      <c r="E5577" s="7"/>
      <c r="F5577" s="105">
        <v>60169245</v>
      </c>
      <c r="G5577" s="19" t="s">
        <v>7170</v>
      </c>
      <c r="H5577" s="159">
        <v>847507.00475862192</v>
      </c>
      <c r="I5577" s="38">
        <f t="shared" si="143"/>
        <v>706255.83729885158</v>
      </c>
      <c r="J5577" s="25" t="s">
        <v>5689</v>
      </c>
      <c r="K5577" s="147">
        <f>H5577*0.68</f>
        <v>576304.76323586295</v>
      </c>
    </row>
    <row r="5578" spans="1:11" x14ac:dyDescent="0.2">
      <c r="A5578" s="54"/>
      <c r="C5578" s="25" t="s">
        <v>3739</v>
      </c>
      <c r="D5578" s="7"/>
      <c r="E5578" s="7"/>
      <c r="F5578" s="105">
        <v>60169246</v>
      </c>
      <c r="G5578" s="19" t="s">
        <v>7171</v>
      </c>
      <c r="H5578" s="159">
        <v>861992.66799179511</v>
      </c>
      <c r="I5578" s="38">
        <f t="shared" si="143"/>
        <v>718327.22332649597</v>
      </c>
      <c r="J5578" s="25" t="s">
        <v>5689</v>
      </c>
      <c r="K5578" s="147">
        <f>H5578*0.68</f>
        <v>586155.01423442073</v>
      </c>
    </row>
    <row r="5579" spans="1:11" ht="15.75" x14ac:dyDescent="0.25">
      <c r="A5579" s="54"/>
      <c r="C5579" s="25"/>
      <c r="D5579" s="7"/>
      <c r="E5579" s="7"/>
      <c r="F5579" s="105" t="s">
        <v>71</v>
      </c>
      <c r="G5579" s="86"/>
      <c r="H5579" s="154"/>
      <c r="I5579" s="122"/>
      <c r="J5579" s="26"/>
      <c r="K5579" s="144"/>
    </row>
    <row r="5580" spans="1:11" ht="15.75" x14ac:dyDescent="0.25">
      <c r="A5580" s="54"/>
      <c r="C5580" s="25" t="s">
        <v>3739</v>
      </c>
      <c r="D5580" s="7"/>
      <c r="E5580" s="7"/>
      <c r="F5580" s="105" t="s">
        <v>71</v>
      </c>
      <c r="G5580" s="86" t="s">
        <v>5755</v>
      </c>
      <c r="H5580" s="154"/>
      <c r="I5580" s="122"/>
      <c r="J5580" s="26"/>
      <c r="K5580" s="144"/>
    </row>
    <row r="5581" spans="1:11" x14ac:dyDescent="0.2">
      <c r="A5581" s="94"/>
      <c r="C5581" s="25" t="s">
        <v>3739</v>
      </c>
      <c r="D5581" s="53"/>
      <c r="E5581" s="53"/>
      <c r="F5581" s="105">
        <v>60170162</v>
      </c>
      <c r="G5581" s="19" t="s">
        <v>7172</v>
      </c>
      <c r="H5581" s="159">
        <v>40838.092518464822</v>
      </c>
      <c r="I5581" s="38">
        <f t="shared" ref="I5581:I5608" si="144">H5581/1.2</f>
        <v>34031.743765387357</v>
      </c>
      <c r="J5581" s="25" t="s">
        <v>5689</v>
      </c>
      <c r="K5581" s="147">
        <f>H5581*0.68</f>
        <v>27769.902912556081</v>
      </c>
    </row>
    <row r="5582" spans="1:11" x14ac:dyDescent="0.2">
      <c r="A5582" s="94"/>
      <c r="C5582" s="25" t="s">
        <v>3739</v>
      </c>
      <c r="D5582" s="53"/>
      <c r="E5582" s="53"/>
      <c r="F5582" s="105">
        <v>60170163</v>
      </c>
      <c r="G5582" s="19" t="s">
        <v>7173</v>
      </c>
      <c r="H5582" s="159">
        <v>46041.846819018348</v>
      </c>
      <c r="I5582" s="38">
        <f t="shared" ref="I5582" si="145">H5582/1.2</f>
        <v>38368.20568251529</v>
      </c>
      <c r="J5582" s="25" t="s">
        <v>5689</v>
      </c>
      <c r="K5582" s="147">
        <f>H5582*0.68</f>
        <v>31308.45583693248</v>
      </c>
    </row>
    <row r="5583" spans="1:11" x14ac:dyDescent="0.2">
      <c r="A5583" s="94"/>
      <c r="C5583" s="25" t="s">
        <v>3739</v>
      </c>
      <c r="D5583" s="53"/>
      <c r="E5583" s="53"/>
      <c r="F5583" s="105">
        <v>60167245</v>
      </c>
      <c r="G5583" s="19" t="s">
        <v>7174</v>
      </c>
      <c r="H5583" s="159">
        <v>46041.846819018348</v>
      </c>
      <c r="I5583" s="38">
        <f t="shared" si="144"/>
        <v>38368.20568251529</v>
      </c>
      <c r="J5583" s="25" t="s">
        <v>5689</v>
      </c>
      <c r="K5583" s="147">
        <f>H5583*0.68</f>
        <v>31308.45583693248</v>
      </c>
    </row>
    <row r="5584" spans="1:11" x14ac:dyDescent="0.2">
      <c r="A5584" s="94"/>
      <c r="C5584" s="25" t="s">
        <v>3739</v>
      </c>
      <c r="D5584" s="53"/>
      <c r="E5584" s="53"/>
      <c r="F5584" s="105">
        <v>60170164</v>
      </c>
      <c r="G5584" s="19" t="s">
        <v>7175</v>
      </c>
      <c r="H5584" s="159">
        <v>49746.833731455532</v>
      </c>
      <c r="I5584" s="38">
        <f t="shared" ref="I5584" si="146">H5584/1.2</f>
        <v>41455.694776212942</v>
      </c>
      <c r="J5584" s="25" t="s">
        <v>5689</v>
      </c>
      <c r="K5584" s="147">
        <f>H5584*0.68</f>
        <v>33827.846937389761</v>
      </c>
    </row>
    <row r="5585" spans="1:11" x14ac:dyDescent="0.2">
      <c r="A5585" s="54"/>
      <c r="C5585" s="25" t="s">
        <v>3739</v>
      </c>
      <c r="D5585" s="7"/>
      <c r="E5585" s="7"/>
      <c r="F5585" s="105">
        <v>60167246</v>
      </c>
      <c r="G5585" s="19" t="s">
        <v>7176</v>
      </c>
      <c r="H5585" s="159">
        <v>49746.833731455532</v>
      </c>
      <c r="I5585" s="38">
        <f t="shared" si="144"/>
        <v>41455.694776212942</v>
      </c>
      <c r="J5585" s="25" t="s">
        <v>5689</v>
      </c>
      <c r="K5585" s="147">
        <f>H5585*0.68</f>
        <v>33827.846937389761</v>
      </c>
    </row>
    <row r="5586" spans="1:11" x14ac:dyDescent="0.2">
      <c r="A5586" s="54"/>
      <c r="C5586" s="25" t="s">
        <v>3739</v>
      </c>
      <c r="D5586" s="7"/>
      <c r="E5586" s="7"/>
      <c r="F5586" s="105">
        <v>60170165</v>
      </c>
      <c r="G5586" s="19" t="s">
        <v>7177</v>
      </c>
      <c r="H5586" s="159">
        <v>59276.87981207238</v>
      </c>
      <c r="I5586" s="38">
        <f t="shared" ref="I5586" si="147">H5586/1.2</f>
        <v>49397.39984339365</v>
      </c>
      <c r="J5586" s="25" t="s">
        <v>5689</v>
      </c>
      <c r="K5586" s="147">
        <f>H5586*0.68</f>
        <v>40308.278272209223</v>
      </c>
    </row>
    <row r="5587" spans="1:11" x14ac:dyDescent="0.2">
      <c r="A5587" s="54"/>
      <c r="C5587" s="25" t="s">
        <v>3739</v>
      </c>
      <c r="D5587" s="7"/>
      <c r="E5587" s="7"/>
      <c r="F5587" s="105">
        <v>60167247</v>
      </c>
      <c r="G5587" s="19" t="s">
        <v>7178</v>
      </c>
      <c r="H5587" s="159">
        <v>59276.87981207238</v>
      </c>
      <c r="I5587" s="38">
        <f t="shared" si="144"/>
        <v>49397.39984339365</v>
      </c>
      <c r="J5587" s="25" t="s">
        <v>5689</v>
      </c>
      <c r="K5587" s="147">
        <f>H5587*0.68</f>
        <v>40308.278272209223</v>
      </c>
    </row>
    <row r="5588" spans="1:11" x14ac:dyDescent="0.2">
      <c r="A5588" s="54"/>
      <c r="C5588" s="25" t="s">
        <v>3739</v>
      </c>
      <c r="D5588" s="7"/>
      <c r="E5588" s="7"/>
      <c r="F5588" s="105">
        <v>60170166</v>
      </c>
      <c r="G5588" s="19" t="s">
        <v>7179</v>
      </c>
      <c r="H5588" s="159">
        <v>67377.418980596703</v>
      </c>
      <c r="I5588" s="38">
        <f t="shared" ref="I5588" si="148">H5588/1.2</f>
        <v>56147.849150497255</v>
      </c>
      <c r="J5588" s="25" t="s">
        <v>5689</v>
      </c>
      <c r="K5588" s="147">
        <f>H5588*0.68</f>
        <v>45816.644906805763</v>
      </c>
    </row>
    <row r="5589" spans="1:11" x14ac:dyDescent="0.2">
      <c r="A5589" s="54"/>
      <c r="C5589" s="25" t="s">
        <v>3739</v>
      </c>
      <c r="D5589" s="7"/>
      <c r="E5589" s="7"/>
      <c r="F5589" s="105">
        <v>60167248</v>
      </c>
      <c r="G5589" s="19" t="s">
        <v>7180</v>
      </c>
      <c r="H5589" s="159">
        <v>67377.418980596703</v>
      </c>
      <c r="I5589" s="38">
        <f t="shared" si="144"/>
        <v>56147.849150497255</v>
      </c>
      <c r="J5589" s="25" t="s">
        <v>5689</v>
      </c>
      <c r="K5589" s="147">
        <f>H5589*0.68</f>
        <v>45816.644906805763</v>
      </c>
    </row>
    <row r="5590" spans="1:11" x14ac:dyDescent="0.2">
      <c r="A5590" s="54"/>
      <c r="C5590" s="25" t="s">
        <v>3739</v>
      </c>
      <c r="D5590" s="7"/>
      <c r="E5590" s="7"/>
      <c r="F5590" s="105">
        <v>60167249</v>
      </c>
      <c r="G5590" s="19" t="s">
        <v>7181</v>
      </c>
      <c r="H5590" s="159">
        <v>76145.071588810984</v>
      </c>
      <c r="I5590" s="38">
        <f t="shared" si="144"/>
        <v>63454.226324009156</v>
      </c>
      <c r="J5590" s="25" t="s">
        <v>5689</v>
      </c>
      <c r="K5590" s="147">
        <f>H5590*0.68</f>
        <v>51778.648680391474</v>
      </c>
    </row>
    <row r="5591" spans="1:11" x14ac:dyDescent="0.2">
      <c r="A5591" s="54"/>
      <c r="C5591" s="25" t="s">
        <v>3739</v>
      </c>
      <c r="D5591" s="7"/>
      <c r="E5591" s="7"/>
      <c r="F5591" s="105">
        <v>60167250</v>
      </c>
      <c r="G5591" s="19" t="s">
        <v>7182</v>
      </c>
      <c r="H5591" s="159">
        <v>85675.117669427811</v>
      </c>
      <c r="I5591" s="38">
        <f t="shared" si="144"/>
        <v>71395.93139118985</v>
      </c>
      <c r="J5591" s="25" t="s">
        <v>5689</v>
      </c>
      <c r="K5591" s="147">
        <f>H5591*0.68</f>
        <v>58259.080015210915</v>
      </c>
    </row>
    <row r="5592" spans="1:11" x14ac:dyDescent="0.2">
      <c r="A5592" s="54"/>
      <c r="C5592" s="25" t="s">
        <v>3739</v>
      </c>
      <c r="D5592" s="7"/>
      <c r="E5592" s="7"/>
      <c r="F5592" s="105">
        <v>60167251</v>
      </c>
      <c r="G5592" s="19" t="s">
        <v>7183</v>
      </c>
      <c r="H5592" s="159">
        <v>94442.753254230891</v>
      </c>
      <c r="I5592" s="38">
        <f t="shared" si="144"/>
        <v>78702.294378525752</v>
      </c>
      <c r="J5592" s="25" t="s">
        <v>5689</v>
      </c>
      <c r="K5592" s="147">
        <f>H5592*0.68</f>
        <v>64221.072212877014</v>
      </c>
    </row>
    <row r="5593" spans="1:11" x14ac:dyDescent="0.2">
      <c r="A5593" s="54"/>
      <c r="C5593" s="25" t="s">
        <v>3739</v>
      </c>
      <c r="D5593" s="7"/>
      <c r="E5593" s="7"/>
      <c r="F5593" s="105">
        <v>60167252</v>
      </c>
      <c r="G5593" s="19" t="s">
        <v>7184</v>
      </c>
      <c r="H5593" s="159">
        <v>104163.41047050679</v>
      </c>
      <c r="I5593" s="38">
        <f t="shared" si="144"/>
        <v>86802.842058755661</v>
      </c>
      <c r="J5593" s="25" t="s">
        <v>5689</v>
      </c>
      <c r="K5593" s="147">
        <f>H5593*0.68</f>
        <v>70831.119119944618</v>
      </c>
    </row>
    <row r="5594" spans="1:11" x14ac:dyDescent="0.2">
      <c r="A5594" s="54"/>
      <c r="C5594" s="25" t="s">
        <v>3739</v>
      </c>
      <c r="D5594" s="7"/>
      <c r="E5594" s="7"/>
      <c r="F5594" s="105">
        <v>60167987</v>
      </c>
      <c r="G5594" s="19" t="s">
        <v>7185</v>
      </c>
      <c r="H5594" s="159">
        <v>112931.04605530981</v>
      </c>
      <c r="I5594" s="38">
        <f t="shared" si="144"/>
        <v>94109.205046091505</v>
      </c>
      <c r="J5594" s="25" t="s">
        <v>5689</v>
      </c>
      <c r="K5594" s="147">
        <f>H5594*0.68</f>
        <v>76793.111317610674</v>
      </c>
    </row>
    <row r="5595" spans="1:11" x14ac:dyDescent="0.2">
      <c r="A5595" s="54"/>
      <c r="C5595" s="25" t="s">
        <v>3739</v>
      </c>
      <c r="D5595" s="7"/>
      <c r="E5595" s="7"/>
      <c r="F5595" s="105">
        <v>60167253</v>
      </c>
      <c r="G5595" s="19" t="s">
        <v>7186</v>
      </c>
      <c r="H5595" s="159">
        <v>121698.68164011282</v>
      </c>
      <c r="I5595" s="38">
        <f t="shared" si="144"/>
        <v>101415.56803342735</v>
      </c>
      <c r="J5595" s="25" t="s">
        <v>5689</v>
      </c>
      <c r="K5595" s="147">
        <f>H5595*0.68</f>
        <v>82755.103515276714</v>
      </c>
    </row>
    <row r="5596" spans="1:11" x14ac:dyDescent="0.2">
      <c r="A5596" s="54"/>
      <c r="C5596" s="25" t="s">
        <v>3739</v>
      </c>
      <c r="D5596" s="7"/>
      <c r="E5596" s="7"/>
      <c r="F5596" s="105">
        <v>60167254</v>
      </c>
      <c r="G5596" s="19" t="s">
        <v>7187</v>
      </c>
      <c r="H5596" s="159">
        <v>130561.63130445103</v>
      </c>
      <c r="I5596" s="38">
        <f t="shared" si="144"/>
        <v>108801.35942037587</v>
      </c>
      <c r="J5596" s="25" t="s">
        <v>5689</v>
      </c>
      <c r="K5596" s="147">
        <f>H5596*0.68</f>
        <v>88781.909287026705</v>
      </c>
    </row>
    <row r="5597" spans="1:11" x14ac:dyDescent="0.2">
      <c r="A5597" s="54"/>
      <c r="C5597" s="25" t="s">
        <v>3739</v>
      </c>
      <c r="D5597" s="7"/>
      <c r="E5597" s="7"/>
      <c r="F5597" s="105">
        <v>60167990</v>
      </c>
      <c r="G5597" s="19" t="s">
        <v>7188</v>
      </c>
      <c r="H5597" s="159">
        <v>139329.26688925404</v>
      </c>
      <c r="I5597" s="38">
        <f t="shared" si="144"/>
        <v>116107.7224077117</v>
      </c>
      <c r="J5597" s="25" t="s">
        <v>5689</v>
      </c>
      <c r="K5597" s="147">
        <f>H5597*0.68</f>
        <v>94743.90148469276</v>
      </c>
    </row>
    <row r="5598" spans="1:11" x14ac:dyDescent="0.2">
      <c r="A5598" s="54"/>
      <c r="C5598" s="25" t="s">
        <v>3739</v>
      </c>
      <c r="D5598" s="7"/>
      <c r="E5598" s="7"/>
      <c r="F5598" s="105">
        <v>60167255</v>
      </c>
      <c r="G5598" s="19" t="s">
        <v>7189</v>
      </c>
      <c r="H5598" s="159">
        <v>148954.62704940609</v>
      </c>
      <c r="I5598" s="38">
        <f t="shared" si="144"/>
        <v>124128.85587450508</v>
      </c>
      <c r="J5598" s="25" t="s">
        <v>5689</v>
      </c>
      <c r="K5598" s="147">
        <f>H5598*0.68</f>
        <v>101289.14639359615</v>
      </c>
    </row>
    <row r="5599" spans="1:11" x14ac:dyDescent="0.2">
      <c r="A5599" s="54"/>
      <c r="C5599" s="25" t="s">
        <v>3739</v>
      </c>
      <c r="D5599" s="7"/>
      <c r="E5599" s="7"/>
      <c r="F5599" s="105">
        <v>60167991</v>
      </c>
      <c r="G5599" s="19" t="s">
        <v>7190</v>
      </c>
      <c r="H5599" s="159">
        <v>157817.559690333</v>
      </c>
      <c r="I5599" s="38">
        <f t="shared" si="144"/>
        <v>131514.6330752775</v>
      </c>
      <c r="J5599" s="25" t="s">
        <v>5689</v>
      </c>
      <c r="K5599" s="147">
        <f>H5599*0.68</f>
        <v>107315.94058942645</v>
      </c>
    </row>
    <row r="5600" spans="1:11" x14ac:dyDescent="0.2">
      <c r="A5600" s="54"/>
      <c r="C5600" s="25" t="s">
        <v>3739</v>
      </c>
      <c r="D5600" s="7"/>
      <c r="E5600" s="7"/>
      <c r="F5600" s="105">
        <v>60167256</v>
      </c>
      <c r="G5600" s="19" t="s">
        <v>7191</v>
      </c>
      <c r="H5600" s="159">
        <v>166585.21229854721</v>
      </c>
      <c r="I5600" s="38">
        <f t="shared" si="144"/>
        <v>138821.01024878936</v>
      </c>
      <c r="J5600" s="25" t="s">
        <v>5689</v>
      </c>
      <c r="K5600" s="147">
        <f>H5600*0.68</f>
        <v>113277.94436301211</v>
      </c>
    </row>
    <row r="5601" spans="1:11" x14ac:dyDescent="0.2">
      <c r="A5601" s="54"/>
      <c r="C5601" s="25" t="s">
        <v>3739</v>
      </c>
      <c r="D5601" s="7"/>
      <c r="E5601" s="7"/>
      <c r="F5601" s="105">
        <v>60167992</v>
      </c>
      <c r="G5601" s="19" t="s">
        <v>7192</v>
      </c>
      <c r="H5601" s="159">
        <v>176115.25837916415</v>
      </c>
      <c r="I5601" s="38">
        <f t="shared" si="144"/>
        <v>146762.71531597013</v>
      </c>
      <c r="J5601" s="25" t="s">
        <v>5689</v>
      </c>
      <c r="K5601" s="147">
        <f>H5601*0.68</f>
        <v>119758.37569783164</v>
      </c>
    </row>
    <row r="5602" spans="1:11" x14ac:dyDescent="0.2">
      <c r="A5602" s="54"/>
      <c r="C5602" s="25" t="s">
        <v>3739</v>
      </c>
      <c r="D5602" s="7"/>
      <c r="E5602" s="7"/>
      <c r="F5602" s="105">
        <v>60167257</v>
      </c>
      <c r="G5602" s="19" t="s">
        <v>7193</v>
      </c>
      <c r="H5602" s="159">
        <v>185740.60151590485</v>
      </c>
      <c r="I5602" s="38">
        <f t="shared" si="144"/>
        <v>154783.83459658737</v>
      </c>
      <c r="J5602" s="25" t="s">
        <v>5689</v>
      </c>
      <c r="K5602" s="147">
        <f>H5602*0.68</f>
        <v>126303.60903081531</v>
      </c>
    </row>
    <row r="5603" spans="1:11" x14ac:dyDescent="0.2">
      <c r="A5603" s="54"/>
      <c r="C5603" s="25" t="s">
        <v>3739</v>
      </c>
      <c r="D5603" s="7"/>
      <c r="E5603" s="7"/>
      <c r="F5603" s="105">
        <v>60167995</v>
      </c>
      <c r="G5603" s="19" t="s">
        <v>7194</v>
      </c>
      <c r="H5603" s="159">
        <v>195461.24170876964</v>
      </c>
      <c r="I5603" s="38">
        <f t="shared" si="144"/>
        <v>162884.36809064136</v>
      </c>
      <c r="J5603" s="25" t="s">
        <v>5689</v>
      </c>
      <c r="K5603" s="147">
        <f>H5603*0.68</f>
        <v>132913.64436196335</v>
      </c>
    </row>
    <row r="5604" spans="1:11" x14ac:dyDescent="0.2">
      <c r="A5604" s="54"/>
      <c r="C5604" s="25" t="s">
        <v>3739</v>
      </c>
      <c r="D5604" s="7"/>
      <c r="E5604" s="7"/>
      <c r="F5604" s="105">
        <v>60167996</v>
      </c>
      <c r="G5604" s="19" t="s">
        <v>7195</v>
      </c>
      <c r="H5604" s="159">
        <v>204991.28778938646</v>
      </c>
      <c r="I5604" s="38">
        <f t="shared" si="144"/>
        <v>170826.07315782207</v>
      </c>
      <c r="J5604" s="25" t="s">
        <v>5689</v>
      </c>
      <c r="K5604" s="147">
        <f>H5604*0.68</f>
        <v>139394.07569678282</v>
      </c>
    </row>
    <row r="5605" spans="1:11" x14ac:dyDescent="0.2">
      <c r="A5605" s="54"/>
      <c r="C5605" s="25" t="s">
        <v>3739</v>
      </c>
      <c r="D5605" s="7"/>
      <c r="E5605" s="7"/>
      <c r="F5605" s="105">
        <v>60167997</v>
      </c>
      <c r="G5605" s="19" t="s">
        <v>7196</v>
      </c>
      <c r="H5605" s="159">
        <v>214616.63092612723</v>
      </c>
      <c r="I5605" s="38">
        <f t="shared" si="144"/>
        <v>178847.19243843935</v>
      </c>
      <c r="J5605" s="25" t="s">
        <v>5689</v>
      </c>
      <c r="K5605" s="147">
        <f>H5605*0.68</f>
        <v>145939.30902976653</v>
      </c>
    </row>
    <row r="5606" spans="1:11" x14ac:dyDescent="0.2">
      <c r="A5606" s="54"/>
      <c r="C5606" s="25" t="s">
        <v>3739</v>
      </c>
      <c r="D5606" s="7"/>
      <c r="E5606" s="7"/>
      <c r="F5606" s="105">
        <v>60167998</v>
      </c>
      <c r="G5606" s="19" t="s">
        <v>7197</v>
      </c>
      <c r="H5606" s="159">
        <v>224146.67700674405</v>
      </c>
      <c r="I5606" s="38">
        <f t="shared" si="144"/>
        <v>186788.89750562006</v>
      </c>
      <c r="J5606" s="25" t="s">
        <v>5689</v>
      </c>
      <c r="K5606" s="147">
        <f>H5606*0.68</f>
        <v>152419.74036458597</v>
      </c>
    </row>
    <row r="5607" spans="1:11" x14ac:dyDescent="0.2">
      <c r="A5607" s="54"/>
      <c r="C5607" s="25" t="s">
        <v>3739</v>
      </c>
      <c r="D5607" s="7"/>
      <c r="E5607" s="7"/>
      <c r="F5607" s="105">
        <v>60167258</v>
      </c>
      <c r="G5607" s="19" t="s">
        <v>7198</v>
      </c>
      <c r="H5607" s="159">
        <v>235392.1381912365</v>
      </c>
      <c r="I5607" s="38">
        <f t="shared" si="144"/>
        <v>196160.11515936375</v>
      </c>
      <c r="J5607" s="25" t="s">
        <v>5689</v>
      </c>
      <c r="K5607" s="147">
        <f>H5607*0.68</f>
        <v>160066.65397004085</v>
      </c>
    </row>
    <row r="5608" spans="1:11" x14ac:dyDescent="0.2">
      <c r="A5608" s="54"/>
      <c r="C5608" s="25" t="s">
        <v>3739</v>
      </c>
      <c r="D5608" s="7"/>
      <c r="E5608" s="7"/>
      <c r="F5608" s="105">
        <v>60167999</v>
      </c>
      <c r="G5608" s="19" t="s">
        <v>7199</v>
      </c>
      <c r="H5608" s="159">
        <v>245017.48132797726</v>
      </c>
      <c r="I5608" s="38">
        <f t="shared" si="144"/>
        <v>204181.23443998105</v>
      </c>
      <c r="J5608" s="25" t="s">
        <v>5689</v>
      </c>
      <c r="K5608" s="147">
        <f>H5608*0.68</f>
        <v>166611.88730302456</v>
      </c>
    </row>
    <row r="5609" spans="1:11" x14ac:dyDescent="0.2">
      <c r="A5609" s="54"/>
      <c r="C5609" s="25" t="s">
        <v>3739</v>
      </c>
      <c r="D5609" s="7"/>
      <c r="E5609" s="7"/>
      <c r="F5609" s="105">
        <v>60168000</v>
      </c>
      <c r="G5609" s="19" t="s">
        <v>7200</v>
      </c>
      <c r="H5609" s="159">
        <v>253022.72344037765</v>
      </c>
      <c r="I5609" s="38">
        <f t="shared" ref="I5609:I5617" si="149">H5609/1.2</f>
        <v>210852.26953364804</v>
      </c>
      <c r="J5609" s="25" t="s">
        <v>5689</v>
      </c>
      <c r="K5609" s="147">
        <f>H5609*0.68</f>
        <v>172055.45193945681</v>
      </c>
    </row>
    <row r="5610" spans="1:11" x14ac:dyDescent="0.2">
      <c r="A5610" s="54"/>
      <c r="C5610" s="25" t="s">
        <v>3739</v>
      </c>
      <c r="D5610" s="7"/>
      <c r="E5610" s="7"/>
      <c r="F5610" s="105">
        <v>60167259</v>
      </c>
      <c r="G5610" s="19" t="s">
        <v>7201</v>
      </c>
      <c r="H5610" s="159">
        <v>263410.47707293235</v>
      </c>
      <c r="I5610" s="38">
        <f t="shared" si="149"/>
        <v>219508.73089411031</v>
      </c>
      <c r="J5610" s="25" t="s">
        <v>5689</v>
      </c>
      <c r="K5610" s="147">
        <f>H5610*0.68</f>
        <v>179119.12440959402</v>
      </c>
    </row>
    <row r="5611" spans="1:11" x14ac:dyDescent="0.2">
      <c r="A5611" s="54"/>
      <c r="C5611" s="25" t="s">
        <v>3739</v>
      </c>
      <c r="D5611" s="7"/>
      <c r="E5611" s="7"/>
      <c r="F5611" s="105">
        <v>60168001</v>
      </c>
      <c r="G5611" s="19" t="s">
        <v>7202</v>
      </c>
      <c r="H5611" s="159">
        <v>272178.11265773536</v>
      </c>
      <c r="I5611" s="38">
        <f t="shared" si="149"/>
        <v>226815.09388144614</v>
      </c>
      <c r="J5611" s="25" t="s">
        <v>5689</v>
      </c>
      <c r="K5611" s="147">
        <f>H5611*0.68</f>
        <v>185081.11660726005</v>
      </c>
    </row>
    <row r="5612" spans="1:11" x14ac:dyDescent="0.2">
      <c r="A5612" s="54"/>
      <c r="C5612" s="25" t="s">
        <v>3739</v>
      </c>
      <c r="D5612" s="7"/>
      <c r="E5612" s="7"/>
      <c r="F5612" s="105">
        <v>60167260</v>
      </c>
      <c r="G5612" s="19" t="s">
        <v>7203</v>
      </c>
      <c r="H5612" s="159">
        <v>281136.35937819741</v>
      </c>
      <c r="I5612" s="38">
        <f t="shared" si="149"/>
        <v>234280.29948183117</v>
      </c>
      <c r="J5612" s="25" t="s">
        <v>5689</v>
      </c>
      <c r="K5612" s="147">
        <f>H5612*0.68</f>
        <v>191172.72437717425</v>
      </c>
    </row>
    <row r="5613" spans="1:11" x14ac:dyDescent="0.2">
      <c r="A5613" s="54"/>
      <c r="C5613" s="25" t="s">
        <v>3739</v>
      </c>
      <c r="D5613" s="7"/>
      <c r="E5613" s="7"/>
      <c r="F5613" s="105">
        <v>60168002</v>
      </c>
      <c r="G5613" s="19" t="s">
        <v>7204</v>
      </c>
      <c r="H5613" s="159">
        <v>289903.99496300041</v>
      </c>
      <c r="I5613" s="38">
        <f t="shared" si="149"/>
        <v>241586.66246916703</v>
      </c>
      <c r="J5613" s="25" t="s">
        <v>5689</v>
      </c>
      <c r="K5613" s="147">
        <f>H5613*0.68</f>
        <v>197134.71657484031</v>
      </c>
    </row>
    <row r="5614" spans="1:11" x14ac:dyDescent="0.2">
      <c r="A5614" s="54"/>
      <c r="C5614" s="25" t="s">
        <v>3739</v>
      </c>
      <c r="D5614" s="7"/>
      <c r="E5614" s="7"/>
      <c r="F5614" s="105">
        <v>60167261</v>
      </c>
      <c r="G5614" s="19" t="s">
        <v>7205</v>
      </c>
      <c r="H5614" s="159">
        <v>298671.64757121471</v>
      </c>
      <c r="I5614" s="38">
        <f t="shared" si="149"/>
        <v>248893.03964267892</v>
      </c>
      <c r="J5614" s="25" t="s">
        <v>5689</v>
      </c>
      <c r="K5614" s="147">
        <f>H5614*0.68</f>
        <v>203096.72034842602</v>
      </c>
    </row>
    <row r="5615" spans="1:11" x14ac:dyDescent="0.2">
      <c r="A5615" s="54"/>
      <c r="C5615" s="25" t="s">
        <v>3739</v>
      </c>
      <c r="D5615" s="7"/>
      <c r="E5615" s="7"/>
      <c r="F5615" s="105">
        <v>60168003</v>
      </c>
      <c r="G5615" s="19" t="s">
        <v>7206</v>
      </c>
      <c r="H5615" s="159">
        <v>307534.58021214168</v>
      </c>
      <c r="I5615" s="38">
        <f t="shared" si="149"/>
        <v>256278.81684345141</v>
      </c>
      <c r="J5615" s="25" t="s">
        <v>5689</v>
      </c>
      <c r="K5615" s="147">
        <f>H5615*0.68</f>
        <v>209123.51454425635</v>
      </c>
    </row>
    <row r="5616" spans="1:11" x14ac:dyDescent="0.2">
      <c r="A5616" s="54"/>
      <c r="C5616" s="25" t="s">
        <v>3739</v>
      </c>
      <c r="D5616" s="7"/>
      <c r="E5616" s="7"/>
      <c r="F5616" s="105">
        <v>60168004</v>
      </c>
      <c r="G5616" s="19" t="s">
        <v>7207</v>
      </c>
      <c r="H5616" s="159">
        <v>317064.6262927585</v>
      </c>
      <c r="I5616" s="38">
        <f t="shared" si="149"/>
        <v>264220.52191063209</v>
      </c>
      <c r="J5616" s="25" t="s">
        <v>5689</v>
      </c>
      <c r="K5616" s="147">
        <f>H5616*0.68</f>
        <v>215603.94587907579</v>
      </c>
    </row>
    <row r="5617" spans="1:11" x14ac:dyDescent="0.2">
      <c r="A5617" s="54"/>
      <c r="C5617" s="25" t="s">
        <v>3739</v>
      </c>
      <c r="D5617" s="7"/>
      <c r="E5617" s="7"/>
      <c r="F5617" s="105">
        <v>60167262</v>
      </c>
      <c r="G5617" s="19" t="s">
        <v>7208</v>
      </c>
      <c r="H5617" s="159">
        <v>326689.98645291047</v>
      </c>
      <c r="I5617" s="38">
        <f t="shared" si="149"/>
        <v>272241.65537742543</v>
      </c>
      <c r="J5617" s="25" t="s">
        <v>5689</v>
      </c>
      <c r="K5617" s="147">
        <f>H5617*0.68</f>
        <v>222149.19078797914</v>
      </c>
    </row>
    <row r="5618" spans="1:11" ht="15.75" x14ac:dyDescent="0.25">
      <c r="A5618" s="54"/>
      <c r="C5618" s="25"/>
      <c r="D5618" s="7"/>
      <c r="E5618" s="7"/>
      <c r="F5618" s="105" t="s">
        <v>71</v>
      </c>
      <c r="G5618" s="86"/>
      <c r="H5618" s="154"/>
      <c r="I5618" s="122"/>
      <c r="J5618" s="26"/>
      <c r="K5618" s="144"/>
    </row>
    <row r="5619" spans="1:11" ht="15.75" x14ac:dyDescent="0.25">
      <c r="A5619" s="54"/>
      <c r="C5619" s="25" t="s">
        <v>3739</v>
      </c>
      <c r="D5619" s="7"/>
      <c r="E5619" s="7"/>
      <c r="F5619" s="105" t="s">
        <v>71</v>
      </c>
      <c r="G5619" s="86" t="s">
        <v>5756</v>
      </c>
      <c r="H5619" s="154"/>
      <c r="I5619" s="122"/>
      <c r="J5619" s="26"/>
      <c r="K5619" s="144"/>
    </row>
    <row r="5620" spans="1:11" x14ac:dyDescent="0.2">
      <c r="A5620" s="94"/>
      <c r="C5620" s="25" t="s">
        <v>3739</v>
      </c>
      <c r="D5620" s="53"/>
      <c r="E5620" s="53"/>
      <c r="F5620" s="105">
        <v>60171006</v>
      </c>
      <c r="G5620" s="19" t="s">
        <v>7209</v>
      </c>
      <c r="H5620" s="159">
        <v>48016.628385469536</v>
      </c>
      <c r="I5620" s="38">
        <f t="shared" ref="I5620:I5652" si="150">H5620/1.2</f>
        <v>40013.856987891282</v>
      </c>
      <c r="J5620" s="25" t="s">
        <v>5689</v>
      </c>
      <c r="K5620" s="147">
        <f>H5620*0.68</f>
        <v>32651.307302119287</v>
      </c>
    </row>
    <row r="5621" spans="1:11" x14ac:dyDescent="0.2">
      <c r="A5621" s="94"/>
      <c r="C5621" s="25" t="s">
        <v>3739</v>
      </c>
      <c r="D5621" s="53"/>
      <c r="E5621" s="53"/>
      <c r="F5621" s="105">
        <v>60171007</v>
      </c>
      <c r="G5621" s="19" t="s">
        <v>7427</v>
      </c>
      <c r="H5621" s="159">
        <v>36214.175106344068</v>
      </c>
      <c r="I5621" s="38">
        <f t="shared" ref="I5621" si="151">H5621/1.2</f>
        <v>30178.479255286726</v>
      </c>
      <c r="J5621" s="25" t="s">
        <v>5689</v>
      </c>
      <c r="K5621" s="147">
        <f>H5621*0.68</f>
        <v>24625.639072313967</v>
      </c>
    </row>
    <row r="5622" spans="1:11" x14ac:dyDescent="0.2">
      <c r="A5622" s="54"/>
      <c r="C5622" s="25" t="s">
        <v>3739</v>
      </c>
      <c r="D5622" s="7"/>
      <c r="E5622" s="7"/>
      <c r="F5622" s="105">
        <v>60167265</v>
      </c>
      <c r="G5622" s="19" t="s">
        <v>7210</v>
      </c>
      <c r="H5622" s="159">
        <v>36214.175106344068</v>
      </c>
      <c r="I5622" s="38">
        <f t="shared" si="150"/>
        <v>30178.479255286726</v>
      </c>
      <c r="J5622" s="25" t="s">
        <v>5689</v>
      </c>
      <c r="K5622" s="147">
        <f>H5622*0.68</f>
        <v>24625.639072313967</v>
      </c>
    </row>
    <row r="5623" spans="1:11" x14ac:dyDescent="0.2">
      <c r="A5623" s="54"/>
      <c r="C5623" s="25" t="s">
        <v>3739</v>
      </c>
      <c r="D5623" s="7"/>
      <c r="E5623" s="7"/>
      <c r="F5623" s="105">
        <v>60171008</v>
      </c>
      <c r="G5623" s="19" t="s">
        <v>7428</v>
      </c>
      <c r="H5623" s="159">
        <v>52034.048195485819</v>
      </c>
      <c r="I5623" s="38">
        <f t="shared" ref="I5623" si="152">H5623/1.2</f>
        <v>43361.706829571514</v>
      </c>
      <c r="J5623" s="25" t="s">
        <v>5689</v>
      </c>
      <c r="K5623" s="147">
        <f>H5623*0.68</f>
        <v>35383.152772930356</v>
      </c>
    </row>
    <row r="5624" spans="1:11" x14ac:dyDescent="0.2">
      <c r="A5624" s="54"/>
      <c r="C5624" s="25" t="s">
        <v>3739</v>
      </c>
      <c r="D5624" s="7"/>
      <c r="E5624" s="7"/>
      <c r="F5624" s="105">
        <v>60167266</v>
      </c>
      <c r="G5624" s="19" t="s">
        <v>7211</v>
      </c>
      <c r="H5624" s="159">
        <v>52034.048195485819</v>
      </c>
      <c r="I5624" s="38">
        <f t="shared" si="150"/>
        <v>43361.706829571514</v>
      </c>
      <c r="J5624" s="25" t="s">
        <v>5689</v>
      </c>
      <c r="K5624" s="147">
        <f>H5624*0.68</f>
        <v>35383.152772930356</v>
      </c>
    </row>
    <row r="5625" spans="1:11" x14ac:dyDescent="0.2">
      <c r="A5625" s="54"/>
      <c r="C5625" s="25" t="s">
        <v>3739</v>
      </c>
      <c r="D5625" s="7"/>
      <c r="E5625" s="7"/>
      <c r="F5625" s="105">
        <v>60171009</v>
      </c>
      <c r="G5625" s="19" t="s">
        <v>7429</v>
      </c>
      <c r="H5625" s="159">
        <v>60134.587364010149</v>
      </c>
      <c r="I5625" s="38">
        <f t="shared" ref="I5625" si="153">H5625/1.2</f>
        <v>50112.156136675127</v>
      </c>
      <c r="J5625" s="25" t="s">
        <v>5689</v>
      </c>
      <c r="K5625" s="147">
        <f>H5625*0.68</f>
        <v>40891.519407526903</v>
      </c>
    </row>
    <row r="5626" spans="1:11" x14ac:dyDescent="0.2">
      <c r="A5626" s="54"/>
      <c r="C5626" s="25" t="s">
        <v>3739</v>
      </c>
      <c r="D5626" s="7"/>
      <c r="E5626" s="7"/>
      <c r="F5626" s="105">
        <v>60167267</v>
      </c>
      <c r="G5626" s="19" t="s">
        <v>7212</v>
      </c>
      <c r="H5626" s="159">
        <v>60134.587364010149</v>
      </c>
      <c r="I5626" s="38">
        <f t="shared" si="150"/>
        <v>50112.156136675127</v>
      </c>
      <c r="J5626" s="25" t="s">
        <v>5689</v>
      </c>
      <c r="K5626" s="147">
        <f>H5626*0.68</f>
        <v>40891.519407526903</v>
      </c>
    </row>
    <row r="5627" spans="1:11" x14ac:dyDescent="0.2">
      <c r="A5627" s="54"/>
      <c r="C5627" s="25" t="s">
        <v>3739</v>
      </c>
      <c r="D5627" s="7"/>
      <c r="E5627" s="7"/>
      <c r="F5627" s="105">
        <v>60167268</v>
      </c>
      <c r="G5627" s="19" t="s">
        <v>7213</v>
      </c>
      <c r="H5627" s="159">
        <v>72142.44202090516</v>
      </c>
      <c r="I5627" s="38">
        <f t="shared" si="150"/>
        <v>60118.701684087639</v>
      </c>
      <c r="J5627" s="25" t="s">
        <v>5689</v>
      </c>
      <c r="K5627" s="147">
        <f>H5627*0.68</f>
        <v>49056.860574215512</v>
      </c>
    </row>
    <row r="5628" spans="1:11" x14ac:dyDescent="0.2">
      <c r="A5628" s="54"/>
      <c r="C5628" s="25" t="s">
        <v>3739</v>
      </c>
      <c r="D5628" s="7"/>
      <c r="E5628" s="7"/>
      <c r="F5628" s="105">
        <v>60167269</v>
      </c>
      <c r="G5628" s="19" t="s">
        <v>7214</v>
      </c>
      <c r="H5628" s="159">
        <v>79289.97658136778</v>
      </c>
      <c r="I5628" s="38">
        <f t="shared" si="150"/>
        <v>66074.980484473155</v>
      </c>
      <c r="J5628" s="25" t="s">
        <v>5689</v>
      </c>
      <c r="K5628" s="147">
        <f>H5628*0.68</f>
        <v>53917.184075330093</v>
      </c>
    </row>
    <row r="5629" spans="1:11" x14ac:dyDescent="0.2">
      <c r="A5629" s="54"/>
      <c r="C5629" s="25" t="s">
        <v>3739</v>
      </c>
      <c r="D5629" s="7"/>
      <c r="E5629" s="7"/>
      <c r="F5629" s="105">
        <v>60167270</v>
      </c>
      <c r="G5629" s="19" t="s">
        <v>7215</v>
      </c>
      <c r="H5629" s="159">
        <v>89010.633797643735</v>
      </c>
      <c r="I5629" s="38">
        <f t="shared" si="150"/>
        <v>74175.528164703122</v>
      </c>
      <c r="J5629" s="25" t="s">
        <v>5689</v>
      </c>
      <c r="K5629" s="147">
        <f>H5629*0.68</f>
        <v>60527.230982397741</v>
      </c>
    </row>
    <row r="5630" spans="1:11" x14ac:dyDescent="0.2">
      <c r="A5630" s="54"/>
      <c r="C5630" s="25" t="s">
        <v>3739</v>
      </c>
      <c r="D5630" s="7"/>
      <c r="E5630" s="7"/>
      <c r="F5630" s="105">
        <v>60167271</v>
      </c>
      <c r="G5630" s="19" t="s">
        <v>7216</v>
      </c>
      <c r="H5630" s="159">
        <v>97778.269382446786</v>
      </c>
      <c r="I5630" s="38">
        <f t="shared" si="150"/>
        <v>81481.891152038996</v>
      </c>
      <c r="J5630" s="25" t="s">
        <v>5689</v>
      </c>
      <c r="K5630" s="147">
        <f>H5630*0.68</f>
        <v>66489.223180063826</v>
      </c>
    </row>
    <row r="5631" spans="1:11" x14ac:dyDescent="0.2">
      <c r="A5631" s="54"/>
      <c r="C5631" s="25" t="s">
        <v>3739</v>
      </c>
      <c r="D5631" s="7"/>
      <c r="E5631" s="7"/>
      <c r="F5631" s="105">
        <v>60168005</v>
      </c>
      <c r="G5631" s="19" t="s">
        <v>7217</v>
      </c>
      <c r="H5631" s="159">
        <v>108928.43351081524</v>
      </c>
      <c r="I5631" s="38">
        <f t="shared" si="150"/>
        <v>90773.694592346044</v>
      </c>
      <c r="J5631" s="25" t="s">
        <v>5689</v>
      </c>
      <c r="K5631" s="147">
        <f>H5631*0.68</f>
        <v>74071.334787354368</v>
      </c>
    </row>
    <row r="5632" spans="1:11" x14ac:dyDescent="0.2">
      <c r="A5632" s="54"/>
      <c r="C5632" s="25" t="s">
        <v>3739</v>
      </c>
      <c r="D5632" s="7"/>
      <c r="E5632" s="7"/>
      <c r="F5632" s="105">
        <v>60167272</v>
      </c>
      <c r="G5632" s="19" t="s">
        <v>7218</v>
      </c>
      <c r="H5632" s="159">
        <v>120173.87767189639</v>
      </c>
      <c r="I5632" s="38">
        <f t="shared" si="150"/>
        <v>100144.89805991367</v>
      </c>
      <c r="J5632" s="25" t="s">
        <v>5689</v>
      </c>
      <c r="K5632" s="147">
        <f>H5632*0.68</f>
        <v>81718.236816889548</v>
      </c>
    </row>
    <row r="5633" spans="1:11" x14ac:dyDescent="0.2">
      <c r="A5633" s="54"/>
      <c r="C5633" s="25" t="s">
        <v>3739</v>
      </c>
      <c r="D5633" s="7"/>
      <c r="E5633" s="7"/>
      <c r="F5633" s="105">
        <v>60168006</v>
      </c>
      <c r="G5633" s="19" t="s">
        <v>7219</v>
      </c>
      <c r="H5633" s="159">
        <v>131038.13360848183</v>
      </c>
      <c r="I5633" s="38">
        <f t="shared" si="150"/>
        <v>109198.44467373486</v>
      </c>
      <c r="J5633" s="25" t="s">
        <v>5689</v>
      </c>
      <c r="K5633" s="147">
        <f>H5633*0.68</f>
        <v>89105.930853767655</v>
      </c>
    </row>
    <row r="5634" spans="1:11" x14ac:dyDescent="0.2">
      <c r="A5634" s="54"/>
      <c r="C5634" s="25" t="s">
        <v>3739</v>
      </c>
      <c r="D5634" s="7"/>
      <c r="E5634" s="7"/>
      <c r="F5634" s="105">
        <v>60167273</v>
      </c>
      <c r="G5634" s="19" t="s">
        <v>7220</v>
      </c>
      <c r="H5634" s="159">
        <v>141807.0924889434</v>
      </c>
      <c r="I5634" s="38">
        <f t="shared" si="150"/>
        <v>118172.5770741195</v>
      </c>
      <c r="J5634" s="25" t="s">
        <v>5689</v>
      </c>
      <c r="K5634" s="147">
        <f>H5634*0.68</f>
        <v>96428.822892481519</v>
      </c>
    </row>
    <row r="5635" spans="1:11" x14ac:dyDescent="0.2">
      <c r="A5635" s="54"/>
      <c r="C5635" s="25" t="s">
        <v>3739</v>
      </c>
      <c r="D5635" s="7"/>
      <c r="E5635" s="7"/>
      <c r="F5635" s="105">
        <v>60168007</v>
      </c>
      <c r="G5635" s="19" t="s">
        <v>7221</v>
      </c>
      <c r="H5635" s="159">
        <v>151337.13856956025</v>
      </c>
      <c r="I5635" s="38">
        <f t="shared" si="150"/>
        <v>126114.28214130021</v>
      </c>
      <c r="J5635" s="25" t="s">
        <v>5689</v>
      </c>
      <c r="K5635" s="147">
        <f>H5635*0.68</f>
        <v>102909.25422730097</v>
      </c>
    </row>
    <row r="5636" spans="1:11" x14ac:dyDescent="0.2">
      <c r="A5636" s="54"/>
      <c r="C5636" s="25" t="s">
        <v>3739</v>
      </c>
      <c r="D5636" s="7"/>
      <c r="E5636" s="7"/>
      <c r="F5636" s="105">
        <v>60167274</v>
      </c>
      <c r="G5636" s="19" t="s">
        <v>7222</v>
      </c>
      <c r="H5636" s="159">
        <v>160104.77415436329</v>
      </c>
      <c r="I5636" s="38">
        <f t="shared" si="150"/>
        <v>133420.64512863607</v>
      </c>
      <c r="J5636" s="25" t="s">
        <v>5689</v>
      </c>
      <c r="K5636" s="147">
        <f>H5636*0.68</f>
        <v>108871.24642496704</v>
      </c>
    </row>
    <row r="5637" spans="1:11" x14ac:dyDescent="0.2">
      <c r="A5637" s="54"/>
      <c r="C5637" s="25" t="s">
        <v>3739</v>
      </c>
      <c r="D5637" s="7"/>
      <c r="E5637" s="7"/>
      <c r="F5637" s="105">
        <v>60168008</v>
      </c>
      <c r="G5637" s="19" t="s">
        <v>7223</v>
      </c>
      <c r="H5637" s="159">
        <v>169730.11729110402</v>
      </c>
      <c r="I5637" s="38">
        <f t="shared" si="150"/>
        <v>141441.76440925334</v>
      </c>
      <c r="J5637" s="25" t="s">
        <v>5689</v>
      </c>
      <c r="K5637" s="147">
        <f>H5637*0.68</f>
        <v>115416.47975795074</v>
      </c>
    </row>
    <row r="5638" spans="1:11" x14ac:dyDescent="0.2">
      <c r="A5638" s="54"/>
      <c r="C5638" s="25" t="s">
        <v>3739</v>
      </c>
      <c r="D5638" s="7"/>
      <c r="E5638" s="7"/>
      <c r="F5638" s="105">
        <v>60168009</v>
      </c>
      <c r="G5638" s="19" t="s">
        <v>7224</v>
      </c>
      <c r="H5638" s="159">
        <v>179450.77450738006</v>
      </c>
      <c r="I5638" s="38">
        <f t="shared" si="150"/>
        <v>149542.3120894834</v>
      </c>
      <c r="J5638" s="25" t="s">
        <v>5689</v>
      </c>
      <c r="K5638" s="147">
        <f>H5638*0.68</f>
        <v>122026.52666501845</v>
      </c>
    </row>
    <row r="5639" spans="1:11" x14ac:dyDescent="0.2">
      <c r="A5639" s="54"/>
      <c r="C5639" s="25" t="s">
        <v>3739</v>
      </c>
      <c r="D5639" s="7"/>
      <c r="E5639" s="7"/>
      <c r="F5639" s="105">
        <v>60167275</v>
      </c>
      <c r="G5639" s="19" t="s">
        <v>7225</v>
      </c>
      <c r="H5639" s="159">
        <v>188980.82058799689</v>
      </c>
      <c r="I5639" s="38">
        <f t="shared" si="150"/>
        <v>157484.01715666408</v>
      </c>
      <c r="J5639" s="25" t="s">
        <v>5689</v>
      </c>
      <c r="K5639" s="147">
        <f>H5639*0.68</f>
        <v>128506.95799983789</v>
      </c>
    </row>
    <row r="5640" spans="1:11" x14ac:dyDescent="0.2">
      <c r="A5640" s="54"/>
      <c r="C5640" s="25" t="s">
        <v>3739</v>
      </c>
      <c r="D5640" s="7"/>
      <c r="E5640" s="7"/>
      <c r="F5640" s="105">
        <v>60168010</v>
      </c>
      <c r="G5640" s="19" t="s">
        <v>7226</v>
      </c>
      <c r="H5640" s="159">
        <v>200226.26474907802</v>
      </c>
      <c r="I5640" s="38">
        <f t="shared" si="150"/>
        <v>166855.2206242317</v>
      </c>
      <c r="J5640" s="25" t="s">
        <v>5689</v>
      </c>
      <c r="K5640" s="147">
        <f>H5640*0.68</f>
        <v>136153.86002937306</v>
      </c>
    </row>
    <row r="5641" spans="1:11" x14ac:dyDescent="0.2">
      <c r="A5641" s="54"/>
      <c r="C5641" s="25" t="s">
        <v>3739</v>
      </c>
      <c r="D5641" s="7"/>
      <c r="E5641" s="7"/>
      <c r="F5641" s="105">
        <v>60168011</v>
      </c>
      <c r="G5641" s="19" t="s">
        <v>7227</v>
      </c>
      <c r="H5641" s="159">
        <v>212138.82234984907</v>
      </c>
      <c r="I5641" s="38">
        <f t="shared" si="150"/>
        <v>176782.35195820755</v>
      </c>
      <c r="J5641" s="25" t="s">
        <v>5689</v>
      </c>
      <c r="K5641" s="147">
        <f>H5641*0.68</f>
        <v>144254.39919789738</v>
      </c>
    </row>
    <row r="5642" spans="1:11" x14ac:dyDescent="0.2">
      <c r="A5642" s="54"/>
      <c r="C5642" s="25" t="s">
        <v>3739</v>
      </c>
      <c r="D5642" s="7"/>
      <c r="E5642" s="7"/>
      <c r="F5642" s="105">
        <v>60167276</v>
      </c>
      <c r="G5642" s="19" t="s">
        <v>7228</v>
      </c>
      <c r="H5642" s="159">
        <v>224146.67700674405</v>
      </c>
      <c r="I5642" s="38">
        <f t="shared" si="150"/>
        <v>186788.89750562006</v>
      </c>
      <c r="J5642" s="25" t="s">
        <v>5689</v>
      </c>
      <c r="K5642" s="147">
        <f>H5642*0.68</f>
        <v>152419.74036458597</v>
      </c>
    </row>
    <row r="5643" spans="1:11" x14ac:dyDescent="0.2">
      <c r="A5643" s="54"/>
      <c r="C5643" s="25" t="s">
        <v>3739</v>
      </c>
      <c r="D5643" s="7"/>
      <c r="E5643" s="7"/>
      <c r="F5643" s="105">
        <v>60167277</v>
      </c>
      <c r="G5643" s="19" t="s">
        <v>7229</v>
      </c>
      <c r="H5643" s="159">
        <v>235392.1381912365</v>
      </c>
      <c r="I5643" s="38">
        <f t="shared" si="150"/>
        <v>196160.11515936375</v>
      </c>
      <c r="J5643" s="25" t="s">
        <v>5689</v>
      </c>
      <c r="K5643" s="147">
        <f>H5643*0.68</f>
        <v>160066.65397004085</v>
      </c>
    </row>
    <row r="5644" spans="1:11" x14ac:dyDescent="0.2">
      <c r="A5644" s="54"/>
      <c r="C5644" s="25" t="s">
        <v>3739</v>
      </c>
      <c r="D5644" s="7"/>
      <c r="E5644" s="7"/>
      <c r="F5644" s="105">
        <v>60168012</v>
      </c>
      <c r="G5644" s="19" t="s">
        <v>7230</v>
      </c>
      <c r="H5644" s="159">
        <v>247399.99284813149</v>
      </c>
      <c r="I5644" s="38">
        <f t="shared" si="150"/>
        <v>206166.66070677625</v>
      </c>
      <c r="J5644" s="25" t="s">
        <v>5689</v>
      </c>
      <c r="K5644" s="147">
        <f>H5644*0.68</f>
        <v>168231.99513672941</v>
      </c>
    </row>
    <row r="5645" spans="1:11" x14ac:dyDescent="0.2">
      <c r="A5645" s="54"/>
      <c r="C5645" s="25" t="s">
        <v>3739</v>
      </c>
      <c r="D5645" s="7"/>
      <c r="E5645" s="7"/>
      <c r="F5645" s="105">
        <v>60168013</v>
      </c>
      <c r="G5645" s="19" t="s">
        <v>7231</v>
      </c>
      <c r="H5645" s="159">
        <v>260170.25800084032</v>
      </c>
      <c r="I5645" s="38">
        <f t="shared" si="150"/>
        <v>216808.54833403361</v>
      </c>
      <c r="J5645" s="25" t="s">
        <v>5689</v>
      </c>
      <c r="K5645" s="147">
        <f>H5645*0.68</f>
        <v>176915.77544057142</v>
      </c>
    </row>
    <row r="5646" spans="1:11" x14ac:dyDescent="0.2">
      <c r="A5646" s="54"/>
      <c r="C5646" s="25" t="s">
        <v>3739</v>
      </c>
      <c r="D5646" s="7"/>
      <c r="E5646" s="7"/>
      <c r="F5646" s="105">
        <v>60167278</v>
      </c>
      <c r="G5646" s="19" t="s">
        <v>7232</v>
      </c>
      <c r="H5646" s="159">
        <v>272178.11265773536</v>
      </c>
      <c r="I5646" s="38">
        <f t="shared" si="150"/>
        <v>226815.09388144614</v>
      </c>
      <c r="J5646" s="25" t="s">
        <v>5689</v>
      </c>
      <c r="K5646" s="147">
        <f>H5646*0.68</f>
        <v>185081.11660726005</v>
      </c>
    </row>
    <row r="5647" spans="1:11" x14ac:dyDescent="0.2">
      <c r="A5647" s="54"/>
      <c r="C5647" s="25" t="s">
        <v>3739</v>
      </c>
      <c r="D5647" s="7"/>
      <c r="E5647" s="7"/>
      <c r="F5647" s="105">
        <v>60168014</v>
      </c>
      <c r="G5647" s="19" t="s">
        <v>7233</v>
      </c>
      <c r="H5647" s="159">
        <v>284281.28139416553</v>
      </c>
      <c r="I5647" s="38">
        <f t="shared" si="150"/>
        <v>236901.06782847128</v>
      </c>
      <c r="J5647" s="25" t="s">
        <v>5689</v>
      </c>
      <c r="K5647" s="147">
        <f>H5647*0.68</f>
        <v>193311.27134803258</v>
      </c>
    </row>
    <row r="5648" spans="1:11" x14ac:dyDescent="0.2">
      <c r="A5648" s="54"/>
      <c r="C5648" s="25" t="s">
        <v>3739</v>
      </c>
      <c r="D5648" s="7"/>
      <c r="E5648" s="7"/>
      <c r="F5648" s="105">
        <v>60168015</v>
      </c>
      <c r="G5648" s="19" t="s">
        <v>7234</v>
      </c>
      <c r="H5648" s="159">
        <v>296289.13605106052</v>
      </c>
      <c r="I5648" s="38">
        <f t="shared" si="150"/>
        <v>246907.61337588378</v>
      </c>
      <c r="J5648" s="25" t="s">
        <v>5689</v>
      </c>
      <c r="K5648" s="147">
        <f>H5648*0.68</f>
        <v>201476.61251472117</v>
      </c>
    </row>
    <row r="5649" spans="1:11" x14ac:dyDescent="0.2">
      <c r="A5649" s="54"/>
      <c r="C5649" s="25" t="s">
        <v>3739</v>
      </c>
      <c r="D5649" s="7"/>
      <c r="E5649" s="7"/>
      <c r="F5649" s="105">
        <v>60168016</v>
      </c>
      <c r="G5649" s="19" t="s">
        <v>7235</v>
      </c>
      <c r="H5649" s="159">
        <v>308201.69365183159</v>
      </c>
      <c r="I5649" s="38">
        <f t="shared" si="150"/>
        <v>256834.74470985966</v>
      </c>
      <c r="J5649" s="25" t="s">
        <v>5689</v>
      </c>
      <c r="K5649" s="147">
        <f>H5649*0.68</f>
        <v>209577.15168324549</v>
      </c>
    </row>
    <row r="5650" spans="1:11" x14ac:dyDescent="0.2">
      <c r="A5650" s="54"/>
      <c r="C5650" s="25" t="s">
        <v>3739</v>
      </c>
      <c r="D5650" s="7"/>
      <c r="E5650" s="7"/>
      <c r="F5650" s="105">
        <v>60167279</v>
      </c>
      <c r="G5650" s="19" t="s">
        <v>7236</v>
      </c>
      <c r="H5650" s="159">
        <v>320209.54830872657</v>
      </c>
      <c r="I5650" s="38">
        <f t="shared" si="150"/>
        <v>266841.29025727214</v>
      </c>
      <c r="J5650" s="25" t="s">
        <v>5689</v>
      </c>
      <c r="K5650" s="147">
        <f>H5650*0.68</f>
        <v>217742.49284993409</v>
      </c>
    </row>
    <row r="5651" spans="1:11" x14ac:dyDescent="0.2">
      <c r="A5651" s="54"/>
      <c r="C5651" s="25" t="s">
        <v>3739</v>
      </c>
      <c r="D5651" s="7"/>
      <c r="E5651" s="7"/>
      <c r="F5651" s="105">
        <v>60168017</v>
      </c>
      <c r="G5651" s="19" t="s">
        <v>7237</v>
      </c>
      <c r="H5651" s="159">
        <v>332312.70002174546</v>
      </c>
      <c r="I5651" s="38">
        <f t="shared" si="150"/>
        <v>276927.25001812121</v>
      </c>
      <c r="J5651" s="25" t="s">
        <v>5689</v>
      </c>
      <c r="K5651" s="147">
        <f>H5651*0.68</f>
        <v>225972.63601478693</v>
      </c>
    </row>
    <row r="5652" spans="1:11" x14ac:dyDescent="0.2">
      <c r="A5652" s="54"/>
      <c r="C5652" s="25" t="s">
        <v>3739</v>
      </c>
      <c r="D5652" s="7"/>
      <c r="E5652" s="7"/>
      <c r="F5652" s="105">
        <v>60167280</v>
      </c>
      <c r="G5652" s="19" t="s">
        <v>7238</v>
      </c>
      <c r="H5652" s="159">
        <v>344320.57170205179</v>
      </c>
      <c r="I5652" s="38">
        <f t="shared" si="150"/>
        <v>286933.80975170986</v>
      </c>
      <c r="J5652" s="25" t="s">
        <v>5689</v>
      </c>
      <c r="K5652" s="147">
        <f>H5652*0.68</f>
        <v>234137.98875739524</v>
      </c>
    </row>
    <row r="5653" spans="1:11" ht="15.75" x14ac:dyDescent="0.25">
      <c r="A5653" s="54"/>
      <c r="C5653" s="25"/>
      <c r="D5653" s="7"/>
      <c r="E5653" s="7"/>
      <c r="F5653" s="105" t="s">
        <v>71</v>
      </c>
      <c r="G5653" s="86"/>
      <c r="H5653" s="154"/>
      <c r="I5653" s="122"/>
      <c r="J5653" s="26"/>
      <c r="K5653" s="144"/>
    </row>
    <row r="5654" spans="1:11" ht="15.75" x14ac:dyDescent="0.25">
      <c r="A5654" s="54"/>
      <c r="C5654" s="25" t="s">
        <v>3740</v>
      </c>
      <c r="D5654" s="7"/>
      <c r="E5654" s="7"/>
      <c r="F5654" s="105" t="s">
        <v>71</v>
      </c>
      <c r="G5654" s="86" t="s">
        <v>5757</v>
      </c>
      <c r="H5654" s="154"/>
      <c r="I5654" s="122"/>
      <c r="J5654" s="26"/>
      <c r="K5654" s="144"/>
    </row>
    <row r="5655" spans="1:11" x14ac:dyDescent="0.2">
      <c r="A5655" s="54"/>
      <c r="C5655" s="25" t="s">
        <v>3740</v>
      </c>
      <c r="D5655" s="7"/>
      <c r="E5655" s="7"/>
      <c r="F5655" s="105">
        <v>60167429</v>
      </c>
      <c r="G5655" s="19" t="s">
        <v>7239</v>
      </c>
      <c r="H5655" s="159">
        <v>93775.656837952207</v>
      </c>
      <c r="I5655" s="38">
        <f t="shared" ref="I5655:I5676" si="154">H5655/1.2</f>
        <v>78146.380698293506</v>
      </c>
      <c r="J5655" s="25" t="s">
        <v>5689</v>
      </c>
      <c r="K5655" s="147">
        <f>H5655*0.68</f>
        <v>63767.446649807505</v>
      </c>
    </row>
    <row r="5656" spans="1:11" x14ac:dyDescent="0.2">
      <c r="A5656" s="54"/>
      <c r="C5656" s="25" t="s">
        <v>3740</v>
      </c>
      <c r="D5656" s="7"/>
      <c r="E5656" s="7"/>
      <c r="F5656" s="105">
        <v>60167430</v>
      </c>
      <c r="G5656" s="19" t="s">
        <v>7240</v>
      </c>
      <c r="H5656" s="159">
        <v>108166.02301500137</v>
      </c>
      <c r="I5656" s="38">
        <f t="shared" si="154"/>
        <v>90138.352512501137</v>
      </c>
      <c r="J5656" s="25" t="s">
        <v>5689</v>
      </c>
      <c r="K5656" s="147">
        <f>H5656*0.68</f>
        <v>73552.895650200939</v>
      </c>
    </row>
    <row r="5657" spans="1:11" x14ac:dyDescent="0.2">
      <c r="A5657" s="54"/>
      <c r="C5657" s="25" t="s">
        <v>3740</v>
      </c>
      <c r="D5657" s="7"/>
      <c r="E5657" s="7"/>
      <c r="F5657" s="105">
        <v>60167431</v>
      </c>
      <c r="G5657" s="19" t="s">
        <v>7241</v>
      </c>
      <c r="H5657" s="159">
        <v>122556.38919205061</v>
      </c>
      <c r="I5657" s="38">
        <f t="shared" si="154"/>
        <v>102130.32432670885</v>
      </c>
      <c r="J5657" s="25" t="s">
        <v>5689</v>
      </c>
      <c r="K5657" s="147">
        <f>H5657*0.68</f>
        <v>83338.34465059443</v>
      </c>
    </row>
    <row r="5658" spans="1:11" x14ac:dyDescent="0.2">
      <c r="A5658" s="54"/>
      <c r="C5658" s="25" t="s">
        <v>3740</v>
      </c>
      <c r="D5658" s="7"/>
      <c r="E5658" s="7"/>
      <c r="F5658" s="105">
        <v>60167432</v>
      </c>
      <c r="G5658" s="19" t="s">
        <v>7242</v>
      </c>
      <c r="H5658" s="159">
        <v>137042.06944863495</v>
      </c>
      <c r="I5658" s="38">
        <f t="shared" si="154"/>
        <v>114201.72454052913</v>
      </c>
      <c r="J5658" s="25" t="s">
        <v>5689</v>
      </c>
      <c r="K5658" s="147">
        <f>H5658*0.68</f>
        <v>93188.60722507177</v>
      </c>
    </row>
    <row r="5659" spans="1:11" x14ac:dyDescent="0.2">
      <c r="A5659" s="54"/>
      <c r="C5659" s="25" t="s">
        <v>3740</v>
      </c>
      <c r="D5659" s="7"/>
      <c r="E5659" s="7"/>
      <c r="F5659" s="105">
        <v>60167433</v>
      </c>
      <c r="G5659" s="19" t="s">
        <v>7243</v>
      </c>
      <c r="H5659" s="159">
        <v>150574.72807374643</v>
      </c>
      <c r="I5659" s="38">
        <f t="shared" si="154"/>
        <v>125478.94006145536</v>
      </c>
      <c r="J5659" s="25" t="s">
        <v>5689</v>
      </c>
      <c r="K5659" s="147">
        <f>H5659*0.68</f>
        <v>102390.81509014757</v>
      </c>
    </row>
    <row r="5660" spans="1:11" x14ac:dyDescent="0.2">
      <c r="A5660" s="54"/>
      <c r="C5660" s="25" t="s">
        <v>3740</v>
      </c>
      <c r="D5660" s="7"/>
      <c r="E5660" s="7"/>
      <c r="F5660" s="105">
        <v>60167434</v>
      </c>
      <c r="G5660" s="19" t="s">
        <v>7244</v>
      </c>
      <c r="H5660" s="159">
        <v>164965.09425079564</v>
      </c>
      <c r="I5660" s="38">
        <f t="shared" si="154"/>
        <v>137470.91187566303</v>
      </c>
      <c r="J5660" s="25" t="s">
        <v>5689</v>
      </c>
      <c r="K5660" s="147">
        <f>H5660*0.68</f>
        <v>112176.26409054104</v>
      </c>
    </row>
    <row r="5661" spans="1:11" x14ac:dyDescent="0.2">
      <c r="A5661" s="54"/>
      <c r="C5661" s="25" t="s">
        <v>3740</v>
      </c>
      <c r="D5661" s="7"/>
      <c r="E5661" s="7"/>
      <c r="F5661" s="105">
        <v>60168018</v>
      </c>
      <c r="G5661" s="19" t="s">
        <v>7245</v>
      </c>
      <c r="H5661" s="159">
        <v>182595.67949993684</v>
      </c>
      <c r="I5661" s="38">
        <f t="shared" si="154"/>
        <v>152163.06624994738</v>
      </c>
      <c r="J5661" s="25" t="s">
        <v>5689</v>
      </c>
      <c r="K5661" s="147">
        <f>H5661*0.68</f>
        <v>124165.06205995707</v>
      </c>
    </row>
    <row r="5662" spans="1:11" x14ac:dyDescent="0.2">
      <c r="A5662" s="54"/>
      <c r="C5662" s="25" t="s">
        <v>3740</v>
      </c>
      <c r="D5662" s="7"/>
      <c r="E5662" s="7"/>
      <c r="F5662" s="105">
        <v>60167435</v>
      </c>
      <c r="G5662" s="19" t="s">
        <v>7246</v>
      </c>
      <c r="H5662" s="159">
        <v>198606.16372473765</v>
      </c>
      <c r="I5662" s="38">
        <f t="shared" si="154"/>
        <v>165505.13643728138</v>
      </c>
      <c r="J5662" s="25" t="s">
        <v>5689</v>
      </c>
      <c r="K5662" s="147">
        <f>H5662*0.68</f>
        <v>135052.19133282162</v>
      </c>
    </row>
    <row r="5663" spans="1:11" x14ac:dyDescent="0.2">
      <c r="A5663" s="54"/>
      <c r="C5663" s="25" t="s">
        <v>3740</v>
      </c>
      <c r="D5663" s="7"/>
      <c r="E5663" s="7"/>
      <c r="F5663" s="105">
        <v>60168019</v>
      </c>
      <c r="G5663" s="19" t="s">
        <v>7247</v>
      </c>
      <c r="H5663" s="159">
        <v>216236.74897387892</v>
      </c>
      <c r="I5663" s="38">
        <f t="shared" si="154"/>
        <v>180197.29081156576</v>
      </c>
      <c r="J5663" s="25" t="s">
        <v>5689</v>
      </c>
      <c r="K5663" s="147">
        <f>H5663*0.68</f>
        <v>147040.98930223766</v>
      </c>
    </row>
    <row r="5664" spans="1:11" x14ac:dyDescent="0.2">
      <c r="A5664" s="54"/>
      <c r="C5664" s="25" t="s">
        <v>3740</v>
      </c>
      <c r="D5664" s="7"/>
      <c r="E5664" s="7"/>
      <c r="F5664" s="105">
        <v>60167436</v>
      </c>
      <c r="G5664" s="19" t="s">
        <v>7248</v>
      </c>
      <c r="H5664" s="159">
        <v>233772.03716689613</v>
      </c>
      <c r="I5664" s="38">
        <f t="shared" si="154"/>
        <v>194810.03097241346</v>
      </c>
      <c r="J5664" s="25" t="s">
        <v>5689</v>
      </c>
      <c r="K5664" s="147">
        <f>H5664*0.68</f>
        <v>158964.98527348938</v>
      </c>
    </row>
    <row r="5665" spans="1:11" x14ac:dyDescent="0.2">
      <c r="A5665" s="54"/>
      <c r="C5665" s="25" t="s">
        <v>3740</v>
      </c>
      <c r="D5665" s="7"/>
      <c r="E5665" s="7"/>
      <c r="F5665" s="105">
        <v>60168025</v>
      </c>
      <c r="G5665" s="19" t="s">
        <v>7249</v>
      </c>
      <c r="H5665" s="159">
        <v>253022.72344037765</v>
      </c>
      <c r="I5665" s="38">
        <f t="shared" si="154"/>
        <v>210852.26953364804</v>
      </c>
      <c r="J5665" s="25" t="s">
        <v>5689</v>
      </c>
      <c r="K5665" s="147">
        <f>H5665*0.68</f>
        <v>172055.45193945681</v>
      </c>
    </row>
    <row r="5666" spans="1:11" x14ac:dyDescent="0.2">
      <c r="A5666" s="54"/>
      <c r="C5666" s="25" t="s">
        <v>3740</v>
      </c>
      <c r="D5666" s="7"/>
      <c r="E5666" s="7"/>
      <c r="F5666" s="105">
        <v>60167437</v>
      </c>
      <c r="G5666" s="19" t="s">
        <v>7250</v>
      </c>
      <c r="H5666" s="159">
        <v>272178.11265773536</v>
      </c>
      <c r="I5666" s="38">
        <f t="shared" si="154"/>
        <v>226815.09388144614</v>
      </c>
      <c r="J5666" s="25" t="s">
        <v>5689</v>
      </c>
      <c r="K5666" s="147">
        <f>H5666*0.68</f>
        <v>185081.11660726005</v>
      </c>
    </row>
    <row r="5667" spans="1:11" x14ac:dyDescent="0.2">
      <c r="A5667" s="54"/>
      <c r="C5667" s="25" t="s">
        <v>3740</v>
      </c>
      <c r="D5667" s="7"/>
      <c r="E5667" s="7"/>
      <c r="F5667" s="105">
        <v>60168026</v>
      </c>
      <c r="G5667" s="19" t="s">
        <v>7251</v>
      </c>
      <c r="H5667" s="159">
        <v>292191.20942703076</v>
      </c>
      <c r="I5667" s="38">
        <f t="shared" si="154"/>
        <v>243492.67452252563</v>
      </c>
      <c r="J5667" s="25" t="s">
        <v>5689</v>
      </c>
      <c r="K5667" s="147">
        <f>H5667*0.68</f>
        <v>198690.02241038092</v>
      </c>
    </row>
    <row r="5668" spans="1:11" x14ac:dyDescent="0.2">
      <c r="A5668" s="54"/>
      <c r="C5668" s="25" t="s">
        <v>3740</v>
      </c>
      <c r="D5668" s="7"/>
      <c r="E5668" s="7"/>
      <c r="F5668" s="105">
        <v>60168027</v>
      </c>
      <c r="G5668" s="19" t="s">
        <v>7252</v>
      </c>
      <c r="H5668" s="159">
        <v>312299.60325245012</v>
      </c>
      <c r="I5668" s="38">
        <f t="shared" si="154"/>
        <v>260249.66937704178</v>
      </c>
      <c r="J5668" s="25" t="s">
        <v>5689</v>
      </c>
      <c r="K5668" s="147">
        <f>H5668*0.68</f>
        <v>212363.73021166609</v>
      </c>
    </row>
    <row r="5669" spans="1:11" x14ac:dyDescent="0.2">
      <c r="A5669" s="54"/>
      <c r="C5669" s="25" t="s">
        <v>3740</v>
      </c>
      <c r="D5669" s="7"/>
      <c r="E5669" s="7"/>
      <c r="F5669" s="105">
        <v>60167438</v>
      </c>
      <c r="G5669" s="19" t="s">
        <v>7253</v>
      </c>
      <c r="H5669" s="159">
        <v>331455.00949321897</v>
      </c>
      <c r="I5669" s="38">
        <f t="shared" si="154"/>
        <v>276212.50791101583</v>
      </c>
      <c r="J5669" s="25" t="s">
        <v>5689</v>
      </c>
      <c r="K5669" s="147">
        <f>H5669*0.68</f>
        <v>225389.4064553889</v>
      </c>
    </row>
    <row r="5670" spans="1:11" x14ac:dyDescent="0.2">
      <c r="A5670" s="54"/>
      <c r="C5670" s="25" t="s">
        <v>3740</v>
      </c>
      <c r="D5670" s="7"/>
      <c r="E5670" s="7"/>
      <c r="F5670" s="105">
        <v>60168028</v>
      </c>
      <c r="G5670" s="19" t="s">
        <v>7254</v>
      </c>
      <c r="H5670" s="159">
        <v>350610.39871057653</v>
      </c>
      <c r="I5670" s="38">
        <f t="shared" si="154"/>
        <v>292175.33225881378</v>
      </c>
      <c r="J5670" s="25" t="s">
        <v>5689</v>
      </c>
      <c r="K5670" s="147">
        <f>H5670*0.68</f>
        <v>238415.07112319206</v>
      </c>
    </row>
    <row r="5671" spans="1:11" x14ac:dyDescent="0.2">
      <c r="A5671" s="54"/>
      <c r="C5671" s="25" t="s">
        <v>3740</v>
      </c>
      <c r="D5671" s="7"/>
      <c r="E5671" s="7"/>
      <c r="F5671" s="105">
        <v>60168029</v>
      </c>
      <c r="G5671" s="19" t="s">
        <v>7255</v>
      </c>
      <c r="H5671" s="159">
        <v>368240.98395971785</v>
      </c>
      <c r="I5671" s="38">
        <f t="shared" si="154"/>
        <v>306867.48663309822</v>
      </c>
      <c r="J5671" s="25" t="s">
        <v>5689</v>
      </c>
      <c r="K5671" s="147">
        <f>H5671*0.68</f>
        <v>250403.86909260816</v>
      </c>
    </row>
    <row r="5672" spans="1:11" x14ac:dyDescent="0.2">
      <c r="A5672" s="54"/>
      <c r="C5672" s="25" t="s">
        <v>3740</v>
      </c>
      <c r="D5672" s="7"/>
      <c r="E5672" s="7"/>
      <c r="F5672" s="105">
        <v>60168030</v>
      </c>
      <c r="G5672" s="19" t="s">
        <v>7256</v>
      </c>
      <c r="H5672" s="159">
        <v>384251.45116110746</v>
      </c>
      <c r="I5672" s="38">
        <f t="shared" si="154"/>
        <v>320209.54263425624</v>
      </c>
      <c r="J5672" s="25" t="s">
        <v>5689</v>
      </c>
      <c r="K5672" s="147">
        <f>H5672*0.68</f>
        <v>261290.98678955308</v>
      </c>
    </row>
    <row r="5673" spans="1:11" x14ac:dyDescent="0.2">
      <c r="A5673" s="54"/>
      <c r="C5673" s="25" t="s">
        <v>3740</v>
      </c>
      <c r="D5673" s="7"/>
      <c r="E5673" s="7"/>
      <c r="F5673" s="105">
        <v>60168031</v>
      </c>
      <c r="G5673" s="19" t="s">
        <v>7257</v>
      </c>
      <c r="H5673" s="159">
        <v>400261.93538590817</v>
      </c>
      <c r="I5673" s="38">
        <f t="shared" si="154"/>
        <v>333551.61282159016</v>
      </c>
      <c r="J5673" s="25" t="s">
        <v>5689</v>
      </c>
      <c r="K5673" s="147">
        <f>H5673*0.68</f>
        <v>272178.11606241757</v>
      </c>
    </row>
    <row r="5674" spans="1:11" x14ac:dyDescent="0.2">
      <c r="A5674" s="54"/>
      <c r="C5674" s="25" t="s">
        <v>3740</v>
      </c>
      <c r="D5674" s="7"/>
      <c r="E5674" s="7"/>
      <c r="F5674" s="105">
        <v>60168032</v>
      </c>
      <c r="G5674" s="19" t="s">
        <v>7258</v>
      </c>
      <c r="H5674" s="159">
        <v>405122.25548234064</v>
      </c>
      <c r="I5674" s="38">
        <f t="shared" si="154"/>
        <v>337601.87956861721</v>
      </c>
      <c r="J5674" s="25" t="s">
        <v>5689</v>
      </c>
      <c r="K5674" s="147">
        <f>H5674*0.68</f>
        <v>275483.13372799166</v>
      </c>
    </row>
    <row r="5675" spans="1:11" x14ac:dyDescent="0.2">
      <c r="A5675" s="54"/>
      <c r="C5675" s="25" t="s">
        <v>3740</v>
      </c>
      <c r="D5675" s="7"/>
      <c r="E5675" s="7"/>
      <c r="F5675" s="105">
        <v>60168033</v>
      </c>
      <c r="G5675" s="19" t="s">
        <v>7259</v>
      </c>
      <c r="H5675" s="159">
        <v>413127.49759474094</v>
      </c>
      <c r="I5675" s="38">
        <f t="shared" si="154"/>
        <v>344272.91466228414</v>
      </c>
      <c r="J5675" s="25" t="s">
        <v>5689</v>
      </c>
      <c r="K5675" s="147">
        <f>H5675*0.68</f>
        <v>280926.69836442388</v>
      </c>
    </row>
    <row r="5676" spans="1:11" x14ac:dyDescent="0.2">
      <c r="A5676" s="54"/>
      <c r="C5676" s="25" t="s">
        <v>3740</v>
      </c>
      <c r="D5676" s="7"/>
      <c r="E5676" s="7"/>
      <c r="F5676" s="105">
        <v>60168034</v>
      </c>
      <c r="G5676" s="19" t="s">
        <v>7260</v>
      </c>
      <c r="H5676" s="159">
        <v>425897.76274744968</v>
      </c>
      <c r="I5676" s="38">
        <f t="shared" si="154"/>
        <v>354914.8022895414</v>
      </c>
      <c r="J5676" s="25" t="s">
        <v>5689</v>
      </c>
      <c r="K5676" s="147">
        <f>H5676*0.68</f>
        <v>289610.4786682658</v>
      </c>
    </row>
    <row r="5677" spans="1:11" ht="15.75" x14ac:dyDescent="0.25">
      <c r="A5677" s="54"/>
      <c r="C5677" s="25"/>
      <c r="D5677" s="7"/>
      <c r="E5677" s="7"/>
      <c r="F5677" s="105" t="s">
        <v>71</v>
      </c>
      <c r="G5677" s="86"/>
      <c r="H5677" s="154"/>
      <c r="I5677" s="122"/>
      <c r="J5677" s="26"/>
      <c r="K5677" s="144"/>
    </row>
    <row r="5678" spans="1:11" ht="15.75" x14ac:dyDescent="0.25">
      <c r="A5678" s="54"/>
      <c r="C5678" s="25" t="s">
        <v>3740</v>
      </c>
      <c r="D5678" s="7"/>
      <c r="E5678" s="7"/>
      <c r="F5678" s="105" t="s">
        <v>71</v>
      </c>
      <c r="G5678" s="86" t="s">
        <v>5758</v>
      </c>
      <c r="H5678" s="154"/>
      <c r="I5678" s="122"/>
      <c r="J5678" s="26"/>
      <c r="K5678" s="144"/>
    </row>
    <row r="5679" spans="1:11" x14ac:dyDescent="0.2">
      <c r="A5679" s="54"/>
      <c r="C5679" s="25" t="s">
        <v>3740</v>
      </c>
      <c r="D5679" s="7"/>
      <c r="E5679" s="7"/>
      <c r="F5679" s="105">
        <v>60168045</v>
      </c>
      <c r="G5679" s="19" t="s">
        <v>7261</v>
      </c>
      <c r="H5679" s="159">
        <v>94442.753254230891</v>
      </c>
      <c r="I5679" s="38">
        <f t="shared" ref="I5679:I5698" si="155">H5679/1.2</f>
        <v>78702.294378525752</v>
      </c>
      <c r="J5679" s="25" t="s">
        <v>5689</v>
      </c>
      <c r="K5679" s="147">
        <f>H5679*0.68</f>
        <v>64221.072212877014</v>
      </c>
    </row>
    <row r="5680" spans="1:11" x14ac:dyDescent="0.2">
      <c r="A5680" s="54"/>
      <c r="C5680" s="25" t="s">
        <v>3740</v>
      </c>
      <c r="D5680" s="7"/>
      <c r="E5680" s="7"/>
      <c r="F5680" s="105">
        <v>60167460</v>
      </c>
      <c r="G5680" s="19" t="s">
        <v>7262</v>
      </c>
      <c r="H5680" s="159">
        <v>112073.33850337203</v>
      </c>
      <c r="I5680" s="38">
        <f t="shared" si="155"/>
        <v>93394.448752810029</v>
      </c>
      <c r="J5680" s="25" t="s">
        <v>5689</v>
      </c>
      <c r="K5680" s="147">
        <f>H5680*0.68</f>
        <v>76209.870182292987</v>
      </c>
    </row>
    <row r="5681" spans="1:11" x14ac:dyDescent="0.2">
      <c r="A5681" s="54"/>
      <c r="C5681" s="25" t="s">
        <v>3740</v>
      </c>
      <c r="D5681" s="7"/>
      <c r="E5681" s="7"/>
      <c r="F5681" s="105">
        <v>60167461</v>
      </c>
      <c r="G5681" s="19" t="s">
        <v>7263</v>
      </c>
      <c r="H5681" s="159">
        <v>129799.22080863715</v>
      </c>
      <c r="I5681" s="38">
        <f t="shared" si="155"/>
        <v>108166.01734053096</v>
      </c>
      <c r="J5681" s="25" t="s">
        <v>5689</v>
      </c>
      <c r="K5681" s="147">
        <f>H5681*0.68</f>
        <v>88263.470149873276</v>
      </c>
    </row>
    <row r="5682" spans="1:11" x14ac:dyDescent="0.2">
      <c r="A5682" s="54"/>
      <c r="C5682" s="25" t="s">
        <v>3740</v>
      </c>
      <c r="D5682" s="7"/>
      <c r="E5682" s="7"/>
      <c r="F5682" s="105">
        <v>60168035</v>
      </c>
      <c r="G5682" s="19" t="s">
        <v>7264</v>
      </c>
      <c r="H5682" s="159">
        <v>147429.80605777836</v>
      </c>
      <c r="I5682" s="38">
        <f t="shared" si="155"/>
        <v>122858.17171481531</v>
      </c>
      <c r="J5682" s="25" t="s">
        <v>5689</v>
      </c>
      <c r="K5682" s="147">
        <f>H5682*0.68</f>
        <v>100252.26811928929</v>
      </c>
    </row>
    <row r="5683" spans="1:11" x14ac:dyDescent="0.2">
      <c r="A5683" s="54"/>
      <c r="C5683" s="25" t="s">
        <v>3740</v>
      </c>
      <c r="D5683" s="7"/>
      <c r="E5683" s="7"/>
      <c r="F5683" s="105">
        <v>60167462</v>
      </c>
      <c r="G5683" s="19" t="s">
        <v>7265</v>
      </c>
      <c r="H5683" s="159">
        <v>161820.18925823882</v>
      </c>
      <c r="I5683" s="38">
        <f t="shared" si="155"/>
        <v>134850.15771519902</v>
      </c>
      <c r="J5683" s="25" t="s">
        <v>5689</v>
      </c>
      <c r="K5683" s="147">
        <f>H5683*0.68</f>
        <v>110037.7286956024</v>
      </c>
    </row>
    <row r="5684" spans="1:11" x14ac:dyDescent="0.2">
      <c r="A5684" s="54"/>
      <c r="C5684" s="25" t="s">
        <v>3740</v>
      </c>
      <c r="D5684" s="7"/>
      <c r="E5684" s="7"/>
      <c r="F5684" s="105">
        <v>60167463</v>
      </c>
      <c r="G5684" s="19" t="s">
        <v>7266</v>
      </c>
      <c r="H5684" s="159">
        <v>176115.25837916415</v>
      </c>
      <c r="I5684" s="38">
        <f t="shared" si="155"/>
        <v>146762.71531597013</v>
      </c>
      <c r="J5684" s="25" t="s">
        <v>5689</v>
      </c>
      <c r="K5684" s="147">
        <f>H5684*0.68</f>
        <v>119758.37569783164</v>
      </c>
    </row>
    <row r="5685" spans="1:11" x14ac:dyDescent="0.2">
      <c r="A5685" s="54"/>
      <c r="C5685" s="25" t="s">
        <v>3740</v>
      </c>
      <c r="D5685" s="7"/>
      <c r="E5685" s="7"/>
      <c r="F5685" s="105">
        <v>60168036</v>
      </c>
      <c r="G5685" s="19" t="s">
        <v>7267</v>
      </c>
      <c r="H5685" s="159">
        <v>192125.72558055373</v>
      </c>
      <c r="I5685" s="38">
        <f t="shared" si="155"/>
        <v>160104.77131712812</v>
      </c>
      <c r="J5685" s="25" t="s">
        <v>5689</v>
      </c>
      <c r="K5685" s="147">
        <f>H5685*0.68</f>
        <v>130645.49339477654</v>
      </c>
    </row>
    <row r="5686" spans="1:11" x14ac:dyDescent="0.2">
      <c r="A5686" s="54"/>
      <c r="C5686" s="25" t="s">
        <v>3740</v>
      </c>
      <c r="D5686" s="7"/>
      <c r="E5686" s="7"/>
      <c r="F5686" s="105">
        <v>60167464</v>
      </c>
      <c r="G5686" s="19" t="s">
        <v>7268</v>
      </c>
      <c r="H5686" s="159">
        <v>211471.72593357044</v>
      </c>
      <c r="I5686" s="38">
        <f t="shared" si="155"/>
        <v>176226.43827797537</v>
      </c>
      <c r="J5686" s="25" t="s">
        <v>5689</v>
      </c>
      <c r="K5686" s="147">
        <f>H5686*0.68</f>
        <v>143800.7736348279</v>
      </c>
    </row>
    <row r="5687" spans="1:11" x14ac:dyDescent="0.2">
      <c r="A5687" s="54"/>
      <c r="C5687" s="25" t="s">
        <v>3740</v>
      </c>
      <c r="D5687" s="7"/>
      <c r="E5687" s="7"/>
      <c r="F5687" s="105">
        <v>60168037</v>
      </c>
      <c r="G5687" s="19" t="s">
        <v>7269</v>
      </c>
      <c r="H5687" s="159">
        <v>227482.19313496002</v>
      </c>
      <c r="I5687" s="38">
        <f t="shared" si="155"/>
        <v>189568.49427913336</v>
      </c>
      <c r="J5687" s="25" t="s">
        <v>5689</v>
      </c>
      <c r="K5687" s="147">
        <f>H5687*0.68</f>
        <v>154687.89133177281</v>
      </c>
    </row>
    <row r="5688" spans="1:11" x14ac:dyDescent="0.2">
      <c r="A5688" s="54"/>
      <c r="C5688" s="25" t="s">
        <v>3740</v>
      </c>
      <c r="D5688" s="7"/>
      <c r="E5688" s="7"/>
      <c r="F5688" s="105">
        <v>60167482</v>
      </c>
      <c r="G5688" s="19" t="s">
        <v>7270</v>
      </c>
      <c r="H5688" s="159">
        <v>248257.70040006921</v>
      </c>
      <c r="I5688" s="38">
        <f t="shared" si="155"/>
        <v>206881.41700005767</v>
      </c>
      <c r="J5688" s="25" t="s">
        <v>5689</v>
      </c>
      <c r="K5688" s="147">
        <f>H5688*0.68</f>
        <v>168815.23627204707</v>
      </c>
    </row>
    <row r="5689" spans="1:11" x14ac:dyDescent="0.2">
      <c r="A5689" s="54"/>
      <c r="C5689" s="25" t="s">
        <v>3740</v>
      </c>
      <c r="D5689" s="7"/>
      <c r="E5689" s="7"/>
      <c r="F5689" s="105">
        <v>60168038</v>
      </c>
      <c r="G5689" s="19" t="s">
        <v>7271</v>
      </c>
      <c r="H5689" s="159">
        <v>262648.06657711847</v>
      </c>
      <c r="I5689" s="38">
        <f t="shared" si="155"/>
        <v>218873.3888142654</v>
      </c>
      <c r="J5689" s="25" t="s">
        <v>5689</v>
      </c>
      <c r="K5689" s="147">
        <f>H5689*0.68</f>
        <v>178600.68527244058</v>
      </c>
    </row>
    <row r="5690" spans="1:11" x14ac:dyDescent="0.2">
      <c r="A5690" s="54"/>
      <c r="C5690" s="25" t="s">
        <v>3740</v>
      </c>
      <c r="D5690" s="7"/>
      <c r="E5690" s="7"/>
      <c r="F5690" s="105">
        <v>60167483</v>
      </c>
      <c r="G5690" s="19" t="s">
        <v>7272</v>
      </c>
      <c r="H5690" s="159">
        <v>277038.4327541677</v>
      </c>
      <c r="I5690" s="38">
        <f t="shared" si="155"/>
        <v>230865.36062847311</v>
      </c>
      <c r="J5690" s="25" t="s">
        <v>5689</v>
      </c>
      <c r="K5690" s="147">
        <f>H5690*0.68</f>
        <v>188386.13427283405</v>
      </c>
    </row>
    <row r="5691" spans="1:11" x14ac:dyDescent="0.2">
      <c r="A5691" s="54"/>
      <c r="C5691" s="25" t="s">
        <v>3740</v>
      </c>
      <c r="D5691" s="7"/>
      <c r="E5691" s="7"/>
      <c r="F5691" s="105">
        <v>60168039</v>
      </c>
      <c r="G5691" s="19" t="s">
        <v>7273</v>
      </c>
      <c r="H5691" s="159">
        <v>294669.01800330885</v>
      </c>
      <c r="I5691" s="38">
        <f t="shared" si="155"/>
        <v>245557.5150027574</v>
      </c>
      <c r="J5691" s="25" t="s">
        <v>5689</v>
      </c>
      <c r="K5691" s="147">
        <f>H5691*0.68</f>
        <v>200374.93224225004</v>
      </c>
    </row>
    <row r="5692" spans="1:11" x14ac:dyDescent="0.2">
      <c r="A5692" s="54"/>
      <c r="C5692" s="25" t="s">
        <v>3740</v>
      </c>
      <c r="D5692" s="7"/>
      <c r="E5692" s="7"/>
      <c r="F5692" s="105">
        <v>60168040</v>
      </c>
      <c r="G5692" s="19" t="s">
        <v>7274</v>
      </c>
      <c r="H5692" s="159">
        <v>314682.11477260431</v>
      </c>
      <c r="I5692" s="38">
        <f t="shared" si="155"/>
        <v>262235.09564383695</v>
      </c>
      <c r="J5692" s="25" t="s">
        <v>5689</v>
      </c>
      <c r="K5692" s="147">
        <f>H5692*0.68</f>
        <v>213983.83804537094</v>
      </c>
    </row>
    <row r="5693" spans="1:11" x14ac:dyDescent="0.2">
      <c r="A5693" s="54"/>
      <c r="C5693" s="25" t="s">
        <v>3740</v>
      </c>
      <c r="D5693" s="7"/>
      <c r="E5693" s="7"/>
      <c r="F5693" s="105">
        <v>60168041</v>
      </c>
      <c r="G5693" s="19" t="s">
        <v>7275</v>
      </c>
      <c r="H5693" s="159">
        <v>330692.59899740503</v>
      </c>
      <c r="I5693" s="38">
        <f t="shared" si="155"/>
        <v>275577.16583117086</v>
      </c>
      <c r="J5693" s="25" t="s">
        <v>5689</v>
      </c>
      <c r="K5693" s="147">
        <f>H5693*0.68</f>
        <v>224870.96731823543</v>
      </c>
    </row>
    <row r="5694" spans="1:11" x14ac:dyDescent="0.2">
      <c r="A5694" s="54"/>
      <c r="C5694" s="25" t="s">
        <v>3740</v>
      </c>
      <c r="D5694" s="7"/>
      <c r="E5694" s="7"/>
      <c r="F5694" s="105">
        <v>60168042</v>
      </c>
      <c r="G5694" s="19" t="s">
        <v>7276</v>
      </c>
      <c r="H5694" s="159">
        <v>345845.3756702682</v>
      </c>
      <c r="I5694" s="38">
        <f t="shared" si="155"/>
        <v>288204.4797252235</v>
      </c>
      <c r="J5694" s="25" t="s">
        <v>5689</v>
      </c>
      <c r="K5694" s="147">
        <f>H5694*0.68</f>
        <v>235174.85545578238</v>
      </c>
    </row>
    <row r="5695" spans="1:11" x14ac:dyDescent="0.2">
      <c r="A5695" s="54"/>
      <c r="C5695" s="25" t="s">
        <v>3740</v>
      </c>
      <c r="D5695" s="7"/>
      <c r="E5695" s="7"/>
      <c r="F5695" s="105">
        <v>60168043</v>
      </c>
      <c r="G5695" s="19" t="s">
        <v>7277</v>
      </c>
      <c r="H5695" s="159">
        <v>360331.03890344128</v>
      </c>
      <c r="I5695" s="38">
        <f t="shared" si="155"/>
        <v>300275.86575286777</v>
      </c>
      <c r="J5695" s="25" t="s">
        <v>5689</v>
      </c>
      <c r="K5695" s="147">
        <f>H5695*0.68</f>
        <v>245025.1064543401</v>
      </c>
    </row>
    <row r="5696" spans="1:11" x14ac:dyDescent="0.2">
      <c r="A5696" s="54"/>
      <c r="C5696" s="25" t="s">
        <v>3740</v>
      </c>
      <c r="D5696" s="7"/>
      <c r="E5696" s="7"/>
      <c r="F5696" s="105">
        <v>60168044</v>
      </c>
      <c r="G5696" s="19" t="s">
        <v>7278</v>
      </c>
      <c r="H5696" s="159">
        <v>379486.4281207989</v>
      </c>
      <c r="I5696" s="38">
        <f t="shared" si="155"/>
        <v>316238.69010066579</v>
      </c>
      <c r="J5696" s="25" t="s">
        <v>5689</v>
      </c>
      <c r="K5696" s="147">
        <f>H5696*0.68</f>
        <v>258050.77112214325</v>
      </c>
    </row>
    <row r="5697" spans="1:11" x14ac:dyDescent="0.2">
      <c r="A5697" s="54"/>
      <c r="C5697" s="25" t="s">
        <v>3740</v>
      </c>
      <c r="D5697" s="7"/>
      <c r="E5697" s="7"/>
      <c r="F5697" s="105">
        <v>60168046</v>
      </c>
      <c r="G5697" s="19" t="s">
        <v>7279</v>
      </c>
      <c r="H5697" s="159">
        <v>397117.01336994016</v>
      </c>
      <c r="I5697" s="38">
        <f t="shared" si="155"/>
        <v>330930.84447495017</v>
      </c>
      <c r="J5697" s="25" t="s">
        <v>5689</v>
      </c>
      <c r="K5697" s="147">
        <f>H5697*0.68</f>
        <v>270039.56909155933</v>
      </c>
    </row>
    <row r="5698" spans="1:11" x14ac:dyDescent="0.2">
      <c r="A5698" s="54"/>
      <c r="C5698" s="25" t="s">
        <v>3740</v>
      </c>
      <c r="D5698" s="7"/>
      <c r="E5698" s="7"/>
      <c r="F5698" s="105">
        <v>60168047</v>
      </c>
      <c r="G5698" s="19" t="s">
        <v>7280</v>
      </c>
      <c r="H5698" s="159">
        <v>411507.39657040057</v>
      </c>
      <c r="I5698" s="38">
        <f t="shared" si="155"/>
        <v>342922.83047533385</v>
      </c>
      <c r="J5698" s="25" t="s">
        <v>5689</v>
      </c>
      <c r="K5698" s="147">
        <f>H5698*0.68</f>
        <v>279825.02966787241</v>
      </c>
    </row>
    <row r="5699" spans="1:11" ht="15.75" x14ac:dyDescent="0.25">
      <c r="A5699" s="54"/>
      <c r="C5699" s="25"/>
      <c r="D5699" s="7"/>
      <c r="E5699" s="7"/>
      <c r="F5699" s="105" t="s">
        <v>71</v>
      </c>
      <c r="G5699" s="86"/>
      <c r="H5699" s="154"/>
      <c r="I5699" s="122"/>
      <c r="J5699" s="26"/>
      <c r="K5699" s="144"/>
    </row>
    <row r="5700" spans="1:11" ht="15.75" x14ac:dyDescent="0.25">
      <c r="A5700" s="54"/>
      <c r="C5700" s="25" t="s">
        <v>3741</v>
      </c>
      <c r="D5700" s="7"/>
      <c r="E5700" s="7"/>
      <c r="F5700" s="105" t="s">
        <v>71</v>
      </c>
      <c r="G5700" s="86" t="s">
        <v>5759</v>
      </c>
      <c r="H5700" s="154"/>
      <c r="I5700" s="122"/>
      <c r="J5700" s="26"/>
      <c r="K5700" s="144"/>
    </row>
    <row r="5701" spans="1:11" x14ac:dyDescent="0.2">
      <c r="A5701" s="54"/>
      <c r="C5701" s="25" t="s">
        <v>3741</v>
      </c>
      <c r="D5701" s="7"/>
      <c r="E5701" s="7"/>
      <c r="F5701" s="105">
        <v>60168101</v>
      </c>
      <c r="G5701" s="19" t="s">
        <v>7281</v>
      </c>
      <c r="H5701" s="159">
        <v>160104.77415436329</v>
      </c>
      <c r="I5701" s="38">
        <f t="shared" ref="I5701:I5720" si="156">H5701/1.2</f>
        <v>133420.64512863607</v>
      </c>
      <c r="J5701" s="25" t="s">
        <v>5689</v>
      </c>
      <c r="K5701" s="147">
        <f>H5701*0.68</f>
        <v>108871.24642496704</v>
      </c>
    </row>
    <row r="5702" spans="1:11" x14ac:dyDescent="0.2">
      <c r="A5702" s="54"/>
      <c r="C5702" s="25" t="s">
        <v>3741</v>
      </c>
      <c r="D5702" s="7"/>
      <c r="E5702" s="7"/>
      <c r="F5702" s="105">
        <v>60168102</v>
      </c>
      <c r="G5702" s="19" t="s">
        <v>7282</v>
      </c>
      <c r="H5702" s="159">
        <v>180975.57847559644</v>
      </c>
      <c r="I5702" s="38">
        <f t="shared" si="156"/>
        <v>150812.98206299703</v>
      </c>
      <c r="J5702" s="25" t="s">
        <v>5689</v>
      </c>
      <c r="K5702" s="147">
        <f>H5702*0.68</f>
        <v>123063.39336340559</v>
      </c>
    </row>
    <row r="5703" spans="1:11" x14ac:dyDescent="0.2">
      <c r="A5703" s="54"/>
      <c r="C5703" s="25" t="s">
        <v>3741</v>
      </c>
      <c r="D5703" s="7"/>
      <c r="E5703" s="7"/>
      <c r="F5703" s="105">
        <v>60168103</v>
      </c>
      <c r="G5703" s="19" t="s">
        <v>7283</v>
      </c>
      <c r="H5703" s="159">
        <v>204991.28778938646</v>
      </c>
      <c r="I5703" s="38">
        <f t="shared" si="156"/>
        <v>170826.07315782207</v>
      </c>
      <c r="J5703" s="25" t="s">
        <v>5689</v>
      </c>
      <c r="K5703" s="147">
        <f>H5703*0.68</f>
        <v>139394.07569678282</v>
      </c>
    </row>
    <row r="5704" spans="1:11" x14ac:dyDescent="0.2">
      <c r="A5704" s="54"/>
      <c r="C5704" s="25" t="s">
        <v>3741</v>
      </c>
      <c r="D5704" s="7"/>
      <c r="E5704" s="7"/>
      <c r="F5704" s="105">
        <v>60168104</v>
      </c>
      <c r="G5704" s="19" t="s">
        <v>7284</v>
      </c>
      <c r="H5704" s="159">
        <v>238537.06020720454</v>
      </c>
      <c r="I5704" s="38">
        <f t="shared" si="156"/>
        <v>198780.8835060038</v>
      </c>
      <c r="J5704" s="25" t="s">
        <v>5689</v>
      </c>
      <c r="K5704" s="147">
        <f>H5704*0.68</f>
        <v>162205.20094089911</v>
      </c>
    </row>
    <row r="5705" spans="1:11" x14ac:dyDescent="0.2">
      <c r="A5705" s="54"/>
      <c r="C5705" s="25" t="s">
        <v>3741</v>
      </c>
      <c r="D5705" s="7"/>
      <c r="E5705" s="7"/>
      <c r="F5705" s="105">
        <v>60168105</v>
      </c>
      <c r="G5705" s="19" t="s">
        <v>7285</v>
      </c>
      <c r="H5705" s="159">
        <v>265792.98859308654</v>
      </c>
      <c r="I5705" s="38">
        <f t="shared" si="156"/>
        <v>221494.15716090545</v>
      </c>
      <c r="J5705" s="25" t="s">
        <v>5689</v>
      </c>
      <c r="K5705" s="147">
        <f>H5705*0.68</f>
        <v>180739.23224329887</v>
      </c>
    </row>
    <row r="5706" spans="1:11" x14ac:dyDescent="0.2">
      <c r="A5706" s="54"/>
      <c r="C5706" s="25" t="s">
        <v>3741</v>
      </c>
      <c r="D5706" s="7"/>
      <c r="E5706" s="7"/>
      <c r="F5706" s="105">
        <v>60168106</v>
      </c>
      <c r="G5706" s="19" t="s">
        <v>7286</v>
      </c>
      <c r="H5706" s="159">
        <v>289903.99496300041</v>
      </c>
      <c r="I5706" s="38">
        <f t="shared" si="156"/>
        <v>241586.66246916703</v>
      </c>
      <c r="J5706" s="25" t="s">
        <v>5689</v>
      </c>
      <c r="K5706" s="147">
        <f>H5706*0.68</f>
        <v>197134.71657484031</v>
      </c>
    </row>
    <row r="5707" spans="1:11" x14ac:dyDescent="0.2">
      <c r="A5707" s="54"/>
      <c r="C5707" s="25" t="s">
        <v>3741</v>
      </c>
      <c r="D5707" s="7"/>
      <c r="E5707" s="7"/>
      <c r="F5707" s="105">
        <v>60168107</v>
      </c>
      <c r="G5707" s="19" t="s">
        <v>7287</v>
      </c>
      <c r="H5707" s="159">
        <v>333075.11051755928</v>
      </c>
      <c r="I5707" s="38">
        <f t="shared" si="156"/>
        <v>277562.59209796606</v>
      </c>
      <c r="J5707" s="25" t="s">
        <v>5689</v>
      </c>
      <c r="K5707" s="147">
        <f>H5707*0.68</f>
        <v>226491.07515194034</v>
      </c>
    </row>
    <row r="5708" spans="1:11" x14ac:dyDescent="0.2">
      <c r="A5708" s="54"/>
      <c r="C5708" s="25" t="s">
        <v>3741</v>
      </c>
      <c r="D5708" s="7"/>
      <c r="E5708" s="7"/>
      <c r="F5708" s="105">
        <v>60168108</v>
      </c>
      <c r="G5708" s="19" t="s">
        <v>7288</v>
      </c>
      <c r="H5708" s="159">
        <v>361855.84287165775</v>
      </c>
      <c r="I5708" s="38">
        <f t="shared" si="156"/>
        <v>301546.53572638147</v>
      </c>
      <c r="J5708" s="25" t="s">
        <v>5689</v>
      </c>
      <c r="K5708" s="147">
        <f>H5708*0.68</f>
        <v>246061.9731527273</v>
      </c>
    </row>
    <row r="5709" spans="1:11" x14ac:dyDescent="0.2">
      <c r="A5709" s="54"/>
      <c r="C5709" s="25" t="s">
        <v>3741</v>
      </c>
      <c r="D5709" s="7"/>
      <c r="E5709" s="7"/>
      <c r="F5709" s="105">
        <v>60168109</v>
      </c>
      <c r="G5709" s="19" t="s">
        <v>7289</v>
      </c>
      <c r="H5709" s="159">
        <v>397974.72092187789</v>
      </c>
      <c r="I5709" s="38">
        <f t="shared" si="156"/>
        <v>331645.60076823161</v>
      </c>
      <c r="J5709" s="25" t="s">
        <v>5689</v>
      </c>
      <c r="K5709" s="147">
        <f>H5709*0.68</f>
        <v>270622.81022687699</v>
      </c>
    </row>
    <row r="5710" spans="1:11" x14ac:dyDescent="0.2">
      <c r="A5710" s="54"/>
      <c r="C5710" s="25" t="s">
        <v>3741</v>
      </c>
      <c r="D5710" s="7"/>
      <c r="E5710" s="7"/>
      <c r="F5710" s="105">
        <v>60168110</v>
      </c>
      <c r="G5710" s="19" t="s">
        <v>7290</v>
      </c>
      <c r="H5710" s="159">
        <v>429995.67234806833</v>
      </c>
      <c r="I5710" s="38">
        <f t="shared" si="156"/>
        <v>358329.72695672361</v>
      </c>
      <c r="J5710" s="25" t="s">
        <v>5689</v>
      </c>
      <c r="K5710" s="147">
        <f>H5710*0.68</f>
        <v>292397.05719668651</v>
      </c>
    </row>
    <row r="5711" spans="1:11" x14ac:dyDescent="0.2">
      <c r="A5711" s="54"/>
      <c r="C5711" s="25" t="s">
        <v>3741</v>
      </c>
      <c r="D5711" s="7"/>
      <c r="E5711" s="7"/>
      <c r="F5711" s="105">
        <v>60168117</v>
      </c>
      <c r="G5711" s="19" t="s">
        <v>7291</v>
      </c>
      <c r="H5711" s="159">
        <v>457251.61775736162</v>
      </c>
      <c r="I5711" s="38">
        <f t="shared" si="156"/>
        <v>381043.01479780138</v>
      </c>
      <c r="J5711" s="25" t="s">
        <v>5689</v>
      </c>
      <c r="K5711" s="147">
        <f>H5711*0.68</f>
        <v>310931.1000750059</v>
      </c>
    </row>
    <row r="5712" spans="1:11" x14ac:dyDescent="0.2">
      <c r="A5712" s="54"/>
      <c r="C5712" s="25" t="s">
        <v>3741</v>
      </c>
      <c r="D5712" s="7"/>
      <c r="E5712" s="7"/>
      <c r="F5712" s="105">
        <v>60168118</v>
      </c>
      <c r="G5712" s="19" t="s">
        <v>7292</v>
      </c>
      <c r="H5712" s="159">
        <v>486794.76060727384</v>
      </c>
      <c r="I5712" s="38">
        <f t="shared" si="156"/>
        <v>405662.30050606153</v>
      </c>
      <c r="J5712" s="25" t="s">
        <v>5689</v>
      </c>
      <c r="K5712" s="147">
        <f>H5712*0.68</f>
        <v>331020.43721294624</v>
      </c>
    </row>
    <row r="5713" spans="1:11" x14ac:dyDescent="0.2">
      <c r="A5713" s="54"/>
      <c r="C5713" s="25" t="s">
        <v>3741</v>
      </c>
      <c r="D5713" s="7"/>
      <c r="E5713" s="7"/>
      <c r="F5713" s="105">
        <v>60168119</v>
      </c>
      <c r="G5713" s="19" t="s">
        <v>7293</v>
      </c>
      <c r="H5713" s="159">
        <v>528345.75811408123</v>
      </c>
      <c r="I5713" s="38">
        <f t="shared" si="156"/>
        <v>440288.13176173437</v>
      </c>
      <c r="J5713" s="25" t="s">
        <v>5689</v>
      </c>
      <c r="K5713" s="147">
        <f>H5713*0.68</f>
        <v>359275.11551757524</v>
      </c>
    </row>
    <row r="5714" spans="1:11" x14ac:dyDescent="0.2">
      <c r="A5714" s="54"/>
      <c r="C5714" s="25" t="s">
        <v>3741</v>
      </c>
      <c r="D5714" s="7"/>
      <c r="E5714" s="7"/>
      <c r="F5714" s="105">
        <v>60168120</v>
      </c>
      <c r="G5714" s="19" t="s">
        <v>7294</v>
      </c>
      <c r="H5714" s="159">
        <v>563702.22566848737</v>
      </c>
      <c r="I5714" s="38">
        <f t="shared" si="156"/>
        <v>469751.8547237395</v>
      </c>
      <c r="J5714" s="25" t="s">
        <v>5689</v>
      </c>
      <c r="K5714" s="147">
        <f>H5714*0.68</f>
        <v>383317.51345457142</v>
      </c>
    </row>
    <row r="5715" spans="1:11" x14ac:dyDescent="0.2">
      <c r="A5715" s="54"/>
      <c r="C5715" s="25" t="s">
        <v>3741</v>
      </c>
      <c r="D5715" s="7"/>
      <c r="E5715" s="7"/>
      <c r="F5715" s="105">
        <v>60168121</v>
      </c>
      <c r="G5715" s="19" t="s">
        <v>7295</v>
      </c>
      <c r="H5715" s="159">
        <v>597247.98106289422</v>
      </c>
      <c r="I5715" s="38">
        <f t="shared" si="156"/>
        <v>497706.65088574518</v>
      </c>
      <c r="J5715" s="25" t="s">
        <v>5689</v>
      </c>
      <c r="K5715" s="147">
        <f>H5715*0.68</f>
        <v>406128.62712276808</v>
      </c>
    </row>
    <row r="5716" spans="1:11" x14ac:dyDescent="0.2">
      <c r="A5716" s="54"/>
      <c r="C5716" s="25" t="s">
        <v>3741</v>
      </c>
      <c r="D5716" s="7"/>
      <c r="E5716" s="7"/>
      <c r="F5716" s="105">
        <v>60168128</v>
      </c>
      <c r="G5716" s="19" t="s">
        <v>7296</v>
      </c>
      <c r="H5716" s="159">
        <v>630889.05053683626</v>
      </c>
      <c r="I5716" s="38">
        <f t="shared" si="156"/>
        <v>525740.87544736359</v>
      </c>
      <c r="J5716" s="25" t="s">
        <v>5689</v>
      </c>
      <c r="K5716" s="147">
        <f>H5716*0.68</f>
        <v>429004.55436504871</v>
      </c>
    </row>
    <row r="5717" spans="1:11" x14ac:dyDescent="0.2">
      <c r="A5717" s="54"/>
      <c r="C5717" s="25" t="s">
        <v>3741</v>
      </c>
      <c r="D5717" s="7"/>
      <c r="E5717" s="7"/>
      <c r="F5717" s="105">
        <v>60168129</v>
      </c>
      <c r="G5717" s="19" t="s">
        <v>7297</v>
      </c>
      <c r="H5717" s="159">
        <v>664530.12001077831</v>
      </c>
      <c r="I5717" s="38">
        <f t="shared" si="156"/>
        <v>553775.100008982</v>
      </c>
      <c r="J5717" s="25" t="s">
        <v>5689</v>
      </c>
      <c r="K5717" s="147">
        <f>H5717*0.68</f>
        <v>451880.48160732927</v>
      </c>
    </row>
    <row r="5718" spans="1:11" x14ac:dyDescent="0.2">
      <c r="A5718" s="54"/>
      <c r="C5718" s="25" t="s">
        <v>3741</v>
      </c>
      <c r="D5718" s="7"/>
      <c r="E5718" s="7"/>
      <c r="F5718" s="105">
        <v>60168130</v>
      </c>
      <c r="G5718" s="19" t="s">
        <v>7298</v>
      </c>
      <c r="H5718" s="159">
        <v>698075.87540518527</v>
      </c>
      <c r="I5718" s="38">
        <f t="shared" si="156"/>
        <v>581729.89617098775</v>
      </c>
      <c r="J5718" s="25" t="s">
        <v>5689</v>
      </c>
      <c r="K5718" s="147">
        <f>H5718*0.68</f>
        <v>474691.59527552599</v>
      </c>
    </row>
    <row r="5719" spans="1:11" x14ac:dyDescent="0.2">
      <c r="A5719" s="54"/>
      <c r="C5719" s="25" t="s">
        <v>3741</v>
      </c>
      <c r="D5719" s="7"/>
      <c r="E5719" s="7"/>
      <c r="F5719" s="105">
        <v>60168131</v>
      </c>
      <c r="G5719" s="19" t="s">
        <v>7299</v>
      </c>
      <c r="H5719" s="159">
        <v>731716.94487912732</v>
      </c>
      <c r="I5719" s="38">
        <f t="shared" si="156"/>
        <v>609764.12073260616</v>
      </c>
      <c r="J5719" s="25" t="s">
        <v>5689</v>
      </c>
      <c r="K5719" s="147">
        <f>H5719*0.68</f>
        <v>497567.52251780662</v>
      </c>
    </row>
    <row r="5720" spans="1:11" x14ac:dyDescent="0.2">
      <c r="A5720" s="54"/>
      <c r="C5720" s="25" t="s">
        <v>3741</v>
      </c>
      <c r="D5720" s="7"/>
      <c r="E5720" s="7"/>
      <c r="F5720" s="105">
        <v>60168132</v>
      </c>
      <c r="G5720" s="19" t="s">
        <v>7300</v>
      </c>
      <c r="H5720" s="159">
        <v>765357.99732965813</v>
      </c>
      <c r="I5720" s="38">
        <f t="shared" si="156"/>
        <v>637798.33110804844</v>
      </c>
      <c r="J5720" s="25" t="s">
        <v>5689</v>
      </c>
      <c r="K5720" s="147">
        <f>H5720*0.68</f>
        <v>520443.43818416755</v>
      </c>
    </row>
    <row r="5721" spans="1:11" ht="15.75" x14ac:dyDescent="0.25">
      <c r="A5721" s="54"/>
      <c r="C5721" s="25"/>
      <c r="D5721" s="7"/>
      <c r="E5721" s="7"/>
      <c r="F5721" s="105" t="s">
        <v>71</v>
      </c>
      <c r="G5721" s="86"/>
      <c r="H5721" s="154"/>
      <c r="I5721" s="122"/>
      <c r="J5721" s="26"/>
      <c r="K5721" s="144"/>
    </row>
    <row r="5722" spans="1:11" ht="15.75" x14ac:dyDescent="0.25">
      <c r="A5722" s="54"/>
      <c r="C5722" s="25" t="s">
        <v>3741</v>
      </c>
      <c r="D5722" s="7"/>
      <c r="E5722" s="7"/>
      <c r="F5722" s="105" t="s">
        <v>71</v>
      </c>
      <c r="G5722" s="86" t="s">
        <v>5760</v>
      </c>
      <c r="H5722" s="154"/>
      <c r="I5722" s="122"/>
      <c r="J5722" s="26"/>
      <c r="K5722" s="144"/>
    </row>
    <row r="5723" spans="1:11" x14ac:dyDescent="0.2">
      <c r="A5723" s="54"/>
      <c r="C5723" s="25" t="s">
        <v>3741</v>
      </c>
      <c r="D5723" s="7"/>
      <c r="E5723" s="7"/>
      <c r="F5723" s="105">
        <v>60168135</v>
      </c>
      <c r="G5723" s="19" t="s">
        <v>7301</v>
      </c>
      <c r="H5723" s="159">
        <v>160104.77415436329</v>
      </c>
      <c r="I5723" s="38">
        <f t="shared" ref="I5723:I5739" si="157">H5723/1.2</f>
        <v>133420.64512863607</v>
      </c>
      <c r="J5723" s="25" t="s">
        <v>5689</v>
      </c>
      <c r="K5723" s="147">
        <f>H5723*0.68</f>
        <v>108871.24642496704</v>
      </c>
    </row>
    <row r="5724" spans="1:11" x14ac:dyDescent="0.2">
      <c r="A5724" s="54"/>
      <c r="C5724" s="25" t="s">
        <v>3741</v>
      </c>
      <c r="D5724" s="7"/>
      <c r="E5724" s="7"/>
      <c r="F5724" s="105">
        <v>60168136</v>
      </c>
      <c r="G5724" s="19" t="s">
        <v>7302</v>
      </c>
      <c r="H5724" s="159">
        <v>160104.77415436329</v>
      </c>
      <c r="I5724" s="38">
        <f t="shared" si="157"/>
        <v>133420.64512863607</v>
      </c>
      <c r="J5724" s="25" t="s">
        <v>5689</v>
      </c>
      <c r="K5724" s="147">
        <f>H5724*0.68</f>
        <v>108871.24642496704</v>
      </c>
    </row>
    <row r="5725" spans="1:11" x14ac:dyDescent="0.2">
      <c r="A5725" s="54"/>
      <c r="C5725" s="25" t="s">
        <v>3741</v>
      </c>
      <c r="D5725" s="7"/>
      <c r="E5725" s="7"/>
      <c r="F5725" s="105">
        <v>60168137</v>
      </c>
      <c r="G5725" s="19" t="s">
        <v>7303</v>
      </c>
      <c r="H5725" s="159">
        <v>180975.57847559644</v>
      </c>
      <c r="I5725" s="38">
        <f t="shared" si="157"/>
        <v>150812.98206299703</v>
      </c>
      <c r="J5725" s="25" t="s">
        <v>5689</v>
      </c>
      <c r="K5725" s="147">
        <f>H5725*0.68</f>
        <v>123063.39336340559</v>
      </c>
    </row>
    <row r="5726" spans="1:11" x14ac:dyDescent="0.2">
      <c r="A5726" s="54"/>
      <c r="C5726" s="25" t="s">
        <v>3741</v>
      </c>
      <c r="D5726" s="7"/>
      <c r="E5726" s="7"/>
      <c r="F5726" s="105">
        <v>60168138</v>
      </c>
      <c r="G5726" s="19" t="s">
        <v>7304</v>
      </c>
      <c r="H5726" s="159">
        <v>180975.57847559644</v>
      </c>
      <c r="I5726" s="38">
        <f t="shared" si="157"/>
        <v>150812.98206299703</v>
      </c>
      <c r="J5726" s="25" t="s">
        <v>5689</v>
      </c>
      <c r="K5726" s="147">
        <f>H5726*0.68</f>
        <v>123063.39336340559</v>
      </c>
    </row>
    <row r="5727" spans="1:11" x14ac:dyDescent="0.2">
      <c r="A5727" s="54"/>
      <c r="C5727" s="25" t="s">
        <v>3741</v>
      </c>
      <c r="D5727" s="7"/>
      <c r="E5727" s="7"/>
      <c r="F5727" s="105">
        <v>60168139</v>
      </c>
      <c r="G5727" s="19" t="s">
        <v>7305</v>
      </c>
      <c r="H5727" s="159">
        <v>201751.06871729449</v>
      </c>
      <c r="I5727" s="38">
        <f t="shared" si="157"/>
        <v>168125.89059774543</v>
      </c>
      <c r="J5727" s="25" t="s">
        <v>5689</v>
      </c>
      <c r="K5727" s="147">
        <f>H5727*0.68</f>
        <v>137190.72672776025</v>
      </c>
    </row>
    <row r="5728" spans="1:11" x14ac:dyDescent="0.2">
      <c r="A5728" s="54"/>
      <c r="C5728" s="25" t="s">
        <v>3741</v>
      </c>
      <c r="D5728" s="7"/>
      <c r="E5728" s="7"/>
      <c r="F5728" s="105">
        <v>60168140</v>
      </c>
      <c r="G5728" s="19" t="s">
        <v>7306</v>
      </c>
      <c r="H5728" s="159">
        <v>204991.28778938646</v>
      </c>
      <c r="I5728" s="38">
        <f t="shared" si="157"/>
        <v>170826.07315782207</v>
      </c>
      <c r="J5728" s="25" t="s">
        <v>5689</v>
      </c>
      <c r="K5728" s="147">
        <f>H5728*0.68</f>
        <v>139394.07569678282</v>
      </c>
    </row>
    <row r="5729" spans="1:11" x14ac:dyDescent="0.2">
      <c r="A5729" s="54"/>
      <c r="C5729" s="25" t="s">
        <v>3741</v>
      </c>
      <c r="D5729" s="7"/>
      <c r="E5729" s="7"/>
      <c r="F5729" s="105">
        <v>60168142</v>
      </c>
      <c r="G5729" s="19" t="s">
        <v>7307</v>
      </c>
      <c r="H5729" s="159">
        <v>238537.06020720454</v>
      </c>
      <c r="I5729" s="38">
        <f t="shared" si="157"/>
        <v>198780.8835060038</v>
      </c>
      <c r="J5729" s="25" t="s">
        <v>5689</v>
      </c>
      <c r="K5729" s="147">
        <f>H5729*0.68</f>
        <v>162205.20094089911</v>
      </c>
    </row>
    <row r="5730" spans="1:11" x14ac:dyDescent="0.2">
      <c r="A5730" s="54"/>
      <c r="C5730" s="25" t="s">
        <v>3741</v>
      </c>
      <c r="D5730" s="7"/>
      <c r="E5730" s="7"/>
      <c r="F5730" s="105">
        <v>60168143</v>
      </c>
      <c r="G5730" s="19" t="s">
        <v>7308</v>
      </c>
      <c r="H5730" s="159">
        <v>265792.98859308654</v>
      </c>
      <c r="I5730" s="38">
        <f t="shared" si="157"/>
        <v>221494.15716090545</v>
      </c>
      <c r="J5730" s="25" t="s">
        <v>5689</v>
      </c>
      <c r="K5730" s="147">
        <f>H5730*0.68</f>
        <v>180739.23224329887</v>
      </c>
    </row>
    <row r="5731" spans="1:11" x14ac:dyDescent="0.2">
      <c r="A5731" s="54"/>
      <c r="C5731" s="25" t="s">
        <v>3741</v>
      </c>
      <c r="D5731" s="7"/>
      <c r="E5731" s="7"/>
      <c r="F5731" s="105">
        <v>60168144</v>
      </c>
      <c r="G5731" s="19" t="s">
        <v>7309</v>
      </c>
      <c r="H5731" s="159">
        <v>265792.98859308654</v>
      </c>
      <c r="I5731" s="38">
        <f t="shared" si="157"/>
        <v>221494.15716090545</v>
      </c>
      <c r="J5731" s="25" t="s">
        <v>5689</v>
      </c>
      <c r="K5731" s="147">
        <f>H5731*0.68</f>
        <v>180739.23224329887</v>
      </c>
    </row>
    <row r="5732" spans="1:11" x14ac:dyDescent="0.2">
      <c r="A5732" s="54"/>
      <c r="C5732" s="25" t="s">
        <v>3741</v>
      </c>
      <c r="D5732" s="7"/>
      <c r="E5732" s="7"/>
      <c r="F5732" s="105">
        <v>60168149</v>
      </c>
      <c r="G5732" s="19" t="s">
        <v>7310</v>
      </c>
      <c r="H5732" s="159">
        <v>289903.99496300041</v>
      </c>
      <c r="I5732" s="38">
        <f t="shared" si="157"/>
        <v>241586.66246916703</v>
      </c>
      <c r="J5732" s="25" t="s">
        <v>5689</v>
      </c>
      <c r="K5732" s="147">
        <f>H5732*0.68</f>
        <v>197134.71657484031</v>
      </c>
    </row>
    <row r="5733" spans="1:11" x14ac:dyDescent="0.2">
      <c r="A5733" s="54"/>
      <c r="C5733" s="25" t="s">
        <v>3741</v>
      </c>
      <c r="D5733" s="7"/>
      <c r="E5733" s="7"/>
      <c r="F5733" s="105">
        <v>60168151</v>
      </c>
      <c r="G5733" s="19" t="s">
        <v>7311</v>
      </c>
      <c r="H5733" s="159">
        <v>333075.11051755928</v>
      </c>
      <c r="I5733" s="38">
        <f t="shared" si="157"/>
        <v>277562.59209796606</v>
      </c>
      <c r="J5733" s="25" t="s">
        <v>5689</v>
      </c>
      <c r="K5733" s="147">
        <f>H5733*0.68</f>
        <v>226491.07515194034</v>
      </c>
    </row>
    <row r="5734" spans="1:11" x14ac:dyDescent="0.2">
      <c r="A5734" s="54"/>
      <c r="C5734" s="25" t="s">
        <v>3741</v>
      </c>
      <c r="D5734" s="7"/>
      <c r="E5734" s="7"/>
      <c r="F5734" s="105">
        <v>60168153</v>
      </c>
      <c r="G5734" s="19" t="s">
        <v>7312</v>
      </c>
      <c r="H5734" s="159">
        <v>361855.84287165775</v>
      </c>
      <c r="I5734" s="38">
        <f t="shared" si="157"/>
        <v>301546.53572638147</v>
      </c>
      <c r="J5734" s="25" t="s">
        <v>5689</v>
      </c>
      <c r="K5734" s="147">
        <f>H5734*0.68</f>
        <v>246061.9731527273</v>
      </c>
    </row>
    <row r="5735" spans="1:11" x14ac:dyDescent="0.2">
      <c r="A5735" s="54"/>
      <c r="C5735" s="25" t="s">
        <v>3741</v>
      </c>
      <c r="D5735" s="7"/>
      <c r="E5735" s="7"/>
      <c r="F5735" s="105">
        <v>60168154</v>
      </c>
      <c r="G5735" s="19" t="s">
        <v>7313</v>
      </c>
      <c r="H5735" s="159">
        <v>397974.72092187789</v>
      </c>
      <c r="I5735" s="38">
        <f t="shared" si="157"/>
        <v>331645.60076823161</v>
      </c>
      <c r="J5735" s="25" t="s">
        <v>5689</v>
      </c>
      <c r="K5735" s="147">
        <f>H5735*0.68</f>
        <v>270622.81022687699</v>
      </c>
    </row>
    <row r="5736" spans="1:11" x14ac:dyDescent="0.2">
      <c r="A5736" s="54"/>
      <c r="C5736" s="25" t="s">
        <v>3741</v>
      </c>
      <c r="D5736" s="7"/>
      <c r="E5736" s="7"/>
      <c r="F5736" s="105">
        <v>60168155</v>
      </c>
      <c r="G5736" s="19" t="s">
        <v>7314</v>
      </c>
      <c r="H5736" s="159">
        <v>429995.67234806833</v>
      </c>
      <c r="I5736" s="38">
        <f t="shared" si="157"/>
        <v>358329.72695672361</v>
      </c>
      <c r="J5736" s="25" t="s">
        <v>5689</v>
      </c>
      <c r="K5736" s="147">
        <f>H5736*0.68</f>
        <v>292397.05719668651</v>
      </c>
    </row>
    <row r="5737" spans="1:11" x14ac:dyDescent="0.2">
      <c r="A5737" s="54"/>
      <c r="C5737" s="25" t="s">
        <v>3741</v>
      </c>
      <c r="D5737" s="7"/>
      <c r="E5737" s="7"/>
      <c r="F5737" s="105">
        <v>60168156</v>
      </c>
      <c r="G5737" s="19" t="s">
        <v>7315</v>
      </c>
      <c r="H5737" s="159">
        <v>457251.61775736162</v>
      </c>
      <c r="I5737" s="38">
        <f t="shared" si="157"/>
        <v>381043.01479780138</v>
      </c>
      <c r="J5737" s="25" t="s">
        <v>5689</v>
      </c>
      <c r="K5737" s="147">
        <f>H5737*0.68</f>
        <v>310931.1000750059</v>
      </c>
    </row>
    <row r="5738" spans="1:11" x14ac:dyDescent="0.2">
      <c r="A5738" s="54"/>
      <c r="C5738" s="25" t="s">
        <v>3741</v>
      </c>
      <c r="D5738" s="7"/>
      <c r="E5738" s="7"/>
      <c r="F5738" s="105">
        <v>60168157</v>
      </c>
      <c r="G5738" s="19" t="s">
        <v>7316</v>
      </c>
      <c r="H5738" s="159">
        <v>486794.76060727384</v>
      </c>
      <c r="I5738" s="38">
        <f t="shared" si="157"/>
        <v>405662.30050606153</v>
      </c>
      <c r="J5738" s="25" t="s">
        <v>5689</v>
      </c>
      <c r="K5738" s="147">
        <f>H5738*0.68</f>
        <v>331020.43721294624</v>
      </c>
    </row>
    <row r="5739" spans="1:11" x14ac:dyDescent="0.2">
      <c r="A5739" s="54"/>
      <c r="C5739" s="25" t="s">
        <v>3741</v>
      </c>
      <c r="D5739" s="7"/>
      <c r="E5739" s="7"/>
      <c r="F5739" s="105">
        <v>60168159</v>
      </c>
      <c r="G5739" s="19" t="s">
        <v>7317</v>
      </c>
      <c r="H5739" s="159">
        <v>528345.75811408123</v>
      </c>
      <c r="I5739" s="38">
        <f t="shared" si="157"/>
        <v>440288.13176173437</v>
      </c>
      <c r="J5739" s="25" t="s">
        <v>5689</v>
      </c>
      <c r="K5739" s="147">
        <f>H5739*0.68</f>
        <v>359275.11551757524</v>
      </c>
    </row>
    <row r="5740" spans="1:11" ht="15.75" x14ac:dyDescent="0.25">
      <c r="A5740" s="54"/>
      <c r="C5740" s="25"/>
      <c r="D5740" s="7"/>
      <c r="E5740" s="7"/>
      <c r="F5740" s="105" t="s">
        <v>71</v>
      </c>
      <c r="G5740" s="86"/>
      <c r="H5740" s="154"/>
      <c r="I5740" s="122"/>
      <c r="J5740" s="26"/>
      <c r="K5740" s="144"/>
    </row>
    <row r="5741" spans="1:11" ht="15.75" x14ac:dyDescent="0.25">
      <c r="A5741" s="54"/>
      <c r="C5741" s="25" t="s">
        <v>3741</v>
      </c>
      <c r="D5741" s="7"/>
      <c r="E5741" s="7"/>
      <c r="F5741" s="105" t="s">
        <v>71</v>
      </c>
      <c r="G5741" s="86" t="s">
        <v>5761</v>
      </c>
      <c r="H5741" s="154"/>
      <c r="I5741" s="122"/>
      <c r="J5741" s="26"/>
      <c r="K5741" s="144"/>
    </row>
    <row r="5742" spans="1:11" x14ac:dyDescent="0.2">
      <c r="A5742" s="54"/>
      <c r="C5742" s="25" t="s">
        <v>3741</v>
      </c>
      <c r="D5742" s="7"/>
      <c r="E5742" s="7"/>
      <c r="F5742" s="105">
        <v>60169247</v>
      </c>
      <c r="G5742" s="19" t="s">
        <v>7318</v>
      </c>
      <c r="H5742" s="159">
        <v>169730.11729110402</v>
      </c>
      <c r="I5742" s="38">
        <f t="shared" ref="I5742:I5758" si="158">H5742/1.2</f>
        <v>141441.76440925334</v>
      </c>
      <c r="J5742" s="25" t="s">
        <v>5689</v>
      </c>
      <c r="K5742" s="147">
        <f>H5742*0.68</f>
        <v>115416.47975795074</v>
      </c>
    </row>
    <row r="5743" spans="1:11" x14ac:dyDescent="0.2">
      <c r="A5743" s="54"/>
      <c r="C5743" s="25" t="s">
        <v>3741</v>
      </c>
      <c r="D5743" s="7"/>
      <c r="E5743" s="7"/>
      <c r="F5743" s="105">
        <v>60168162</v>
      </c>
      <c r="G5743" s="19" t="s">
        <v>7319</v>
      </c>
      <c r="H5743" s="159">
        <v>169730.11729110402</v>
      </c>
      <c r="I5743" s="38">
        <f t="shared" si="158"/>
        <v>141441.76440925334</v>
      </c>
      <c r="J5743" s="25" t="s">
        <v>5689</v>
      </c>
      <c r="K5743" s="147">
        <f>H5743*0.68</f>
        <v>115416.47975795074</v>
      </c>
    </row>
    <row r="5744" spans="1:11" x14ac:dyDescent="0.2">
      <c r="A5744" s="54"/>
      <c r="C5744" s="25" t="s">
        <v>3741</v>
      </c>
      <c r="D5744" s="7"/>
      <c r="E5744" s="7"/>
      <c r="F5744" s="105">
        <v>60169248</v>
      </c>
      <c r="G5744" s="19" t="s">
        <v>7320</v>
      </c>
      <c r="H5744" s="159">
        <v>192125.72558055373</v>
      </c>
      <c r="I5744" s="38">
        <f t="shared" si="158"/>
        <v>160104.77131712812</v>
      </c>
      <c r="J5744" s="25" t="s">
        <v>5689</v>
      </c>
      <c r="K5744" s="147">
        <f>H5744*0.68</f>
        <v>130645.49339477654</v>
      </c>
    </row>
    <row r="5745" spans="1:11" x14ac:dyDescent="0.2">
      <c r="A5745" s="54"/>
      <c r="C5745" s="25" t="s">
        <v>3741</v>
      </c>
      <c r="D5745" s="7"/>
      <c r="E5745" s="7"/>
      <c r="F5745" s="105">
        <v>60168163</v>
      </c>
      <c r="G5745" s="19" t="s">
        <v>7321</v>
      </c>
      <c r="H5745" s="159">
        <v>192125.72558055373</v>
      </c>
      <c r="I5745" s="38">
        <f t="shared" si="158"/>
        <v>160104.77131712812</v>
      </c>
      <c r="J5745" s="25" t="s">
        <v>5689</v>
      </c>
      <c r="K5745" s="147">
        <f>H5745*0.68</f>
        <v>130645.49339477654</v>
      </c>
    </row>
    <row r="5746" spans="1:11" x14ac:dyDescent="0.2">
      <c r="A5746" s="54"/>
      <c r="C5746" s="25" t="s">
        <v>3741</v>
      </c>
      <c r="D5746" s="7"/>
      <c r="E5746" s="7"/>
      <c r="F5746" s="105">
        <v>60169249</v>
      </c>
      <c r="G5746" s="19" t="s">
        <v>7322</v>
      </c>
      <c r="H5746" s="159">
        <v>214616.63092612723</v>
      </c>
      <c r="I5746" s="38">
        <f t="shared" si="158"/>
        <v>178847.19243843935</v>
      </c>
      <c r="J5746" s="25" t="s">
        <v>5689</v>
      </c>
      <c r="K5746" s="147">
        <f>H5746*0.68</f>
        <v>145939.30902976653</v>
      </c>
    </row>
    <row r="5747" spans="1:11" x14ac:dyDescent="0.2">
      <c r="A5747" s="54"/>
      <c r="C5747" s="25" t="s">
        <v>3741</v>
      </c>
      <c r="D5747" s="7"/>
      <c r="E5747" s="7"/>
      <c r="F5747" s="105">
        <v>60168165</v>
      </c>
      <c r="G5747" s="19" t="s">
        <v>7323</v>
      </c>
      <c r="H5747" s="159">
        <v>214616.63092612723</v>
      </c>
      <c r="I5747" s="38">
        <f t="shared" si="158"/>
        <v>178847.19243843935</v>
      </c>
      <c r="J5747" s="25" t="s">
        <v>5689</v>
      </c>
      <c r="K5747" s="147">
        <f>H5747*0.68</f>
        <v>145939.30902976653</v>
      </c>
    </row>
    <row r="5748" spans="1:11" x14ac:dyDescent="0.2">
      <c r="A5748" s="54"/>
      <c r="C5748" s="25" t="s">
        <v>3741</v>
      </c>
      <c r="D5748" s="7"/>
      <c r="E5748" s="7"/>
      <c r="F5748" s="105">
        <v>60168166</v>
      </c>
      <c r="G5748" s="19" t="s">
        <v>7324</v>
      </c>
      <c r="H5748" s="159">
        <v>253022.72344037765</v>
      </c>
      <c r="I5748" s="38">
        <f t="shared" si="158"/>
        <v>210852.26953364804</v>
      </c>
      <c r="J5748" s="25" t="s">
        <v>5689</v>
      </c>
      <c r="K5748" s="147">
        <f>H5748*0.68</f>
        <v>172055.45193945681</v>
      </c>
    </row>
    <row r="5749" spans="1:11" x14ac:dyDescent="0.2">
      <c r="A5749" s="54"/>
      <c r="C5749" s="25" t="s">
        <v>3741</v>
      </c>
      <c r="D5749" s="7"/>
      <c r="E5749" s="7"/>
      <c r="F5749" s="105">
        <v>60168167</v>
      </c>
      <c r="G5749" s="19" t="s">
        <v>7325</v>
      </c>
      <c r="H5749" s="159">
        <v>282661.16334641381</v>
      </c>
      <c r="I5749" s="38">
        <f t="shared" si="158"/>
        <v>235550.96945534486</v>
      </c>
      <c r="J5749" s="25" t="s">
        <v>5689</v>
      </c>
      <c r="K5749" s="147">
        <f>H5749*0.68</f>
        <v>192209.59107556142</v>
      </c>
    </row>
    <row r="5750" spans="1:11" x14ac:dyDescent="0.2">
      <c r="A5750" s="54"/>
      <c r="C5750" s="25" t="s">
        <v>3741</v>
      </c>
      <c r="D5750" s="7"/>
      <c r="E5750" s="7"/>
      <c r="F5750" s="105">
        <v>60169462</v>
      </c>
      <c r="G5750" s="19" t="s">
        <v>7326</v>
      </c>
      <c r="H5750" s="159">
        <v>308201.69365183159</v>
      </c>
      <c r="I5750" s="38">
        <f t="shared" si="158"/>
        <v>256834.74470985966</v>
      </c>
      <c r="J5750" s="25" t="s">
        <v>5689</v>
      </c>
      <c r="K5750" s="147">
        <f>H5750*0.68</f>
        <v>209577.15168324549</v>
      </c>
    </row>
    <row r="5751" spans="1:11" x14ac:dyDescent="0.2">
      <c r="A5751" s="54"/>
      <c r="C5751" s="25" t="s">
        <v>3741</v>
      </c>
      <c r="D5751" s="7"/>
      <c r="E5751" s="7"/>
      <c r="F5751" s="105">
        <v>60168168</v>
      </c>
      <c r="G5751" s="19" t="s">
        <v>7327</v>
      </c>
      <c r="H5751" s="159">
        <v>308201.69365183159</v>
      </c>
      <c r="I5751" s="38">
        <f t="shared" si="158"/>
        <v>256834.74470985966</v>
      </c>
      <c r="J5751" s="25" t="s">
        <v>5689</v>
      </c>
      <c r="K5751" s="147">
        <f>H5751*0.68</f>
        <v>209577.15168324549</v>
      </c>
    </row>
    <row r="5752" spans="1:11" x14ac:dyDescent="0.2">
      <c r="A5752" s="54"/>
      <c r="C5752" s="25" t="s">
        <v>3741</v>
      </c>
      <c r="D5752" s="7"/>
      <c r="E5752" s="7"/>
      <c r="F5752" s="105">
        <v>60169463</v>
      </c>
      <c r="G5752" s="19" t="s">
        <v>7328</v>
      </c>
      <c r="H5752" s="159">
        <v>353945.91483879258</v>
      </c>
      <c r="I5752" s="38">
        <f t="shared" si="158"/>
        <v>294954.92903232714</v>
      </c>
      <c r="J5752" s="25" t="s">
        <v>5689</v>
      </c>
      <c r="K5752" s="147">
        <f>H5752*0.68</f>
        <v>240683.22209037899</v>
      </c>
    </row>
    <row r="5753" spans="1:11" x14ac:dyDescent="0.2">
      <c r="A5753" s="54"/>
      <c r="C5753" s="25" t="s">
        <v>3741</v>
      </c>
      <c r="D5753" s="7"/>
      <c r="E5753" s="7"/>
      <c r="F5753" s="105">
        <v>60168169</v>
      </c>
      <c r="G5753" s="19" t="s">
        <v>7329</v>
      </c>
      <c r="H5753" s="159">
        <v>353945.91483879258</v>
      </c>
      <c r="I5753" s="38">
        <f t="shared" si="158"/>
        <v>294954.92903232714</v>
      </c>
      <c r="J5753" s="25" t="s">
        <v>5689</v>
      </c>
      <c r="K5753" s="147">
        <f>H5753*0.68</f>
        <v>240683.22209037899</v>
      </c>
    </row>
    <row r="5754" spans="1:11" x14ac:dyDescent="0.2">
      <c r="A5754" s="54"/>
      <c r="C5754" s="25" t="s">
        <v>3741</v>
      </c>
      <c r="D5754" s="7"/>
      <c r="E5754" s="7"/>
      <c r="F5754" s="105">
        <v>60168170</v>
      </c>
      <c r="G5754" s="19" t="s">
        <v>7330</v>
      </c>
      <c r="H5754" s="159">
        <v>390731.88930529129</v>
      </c>
      <c r="I5754" s="38">
        <f t="shared" si="158"/>
        <v>325609.90775440942</v>
      </c>
      <c r="J5754" s="25" t="s">
        <v>5689</v>
      </c>
      <c r="K5754" s="147">
        <f>H5754*0.68</f>
        <v>265697.6847275981</v>
      </c>
    </row>
    <row r="5755" spans="1:11" x14ac:dyDescent="0.2">
      <c r="A5755" s="54"/>
      <c r="C5755" s="25" t="s">
        <v>3741</v>
      </c>
      <c r="D5755" s="7"/>
      <c r="E5755" s="7"/>
      <c r="F5755" s="105">
        <v>60168171</v>
      </c>
      <c r="G5755" s="19" t="s">
        <v>7331</v>
      </c>
      <c r="H5755" s="159">
        <v>422752.84073148173</v>
      </c>
      <c r="I5755" s="38">
        <f t="shared" si="158"/>
        <v>352294.03394290147</v>
      </c>
      <c r="J5755" s="25" t="s">
        <v>5689</v>
      </c>
      <c r="K5755" s="147">
        <f>H5755*0.68</f>
        <v>287471.93169740762</v>
      </c>
    </row>
    <row r="5756" spans="1:11" x14ac:dyDescent="0.2">
      <c r="A5756" s="54"/>
      <c r="C5756" s="25" t="s">
        <v>3741</v>
      </c>
      <c r="D5756" s="7"/>
      <c r="E5756" s="7"/>
      <c r="F5756" s="105">
        <v>60168172</v>
      </c>
      <c r="G5756" s="19" t="s">
        <v>7332</v>
      </c>
      <c r="H5756" s="159">
        <v>456393.91020542372</v>
      </c>
      <c r="I5756" s="38">
        <f t="shared" si="158"/>
        <v>380328.25850451976</v>
      </c>
      <c r="J5756" s="25" t="s">
        <v>5689</v>
      </c>
      <c r="K5756" s="147">
        <f>H5756*0.68</f>
        <v>310347.85893968813</v>
      </c>
    </row>
    <row r="5757" spans="1:11" x14ac:dyDescent="0.2">
      <c r="A5757" s="54"/>
      <c r="C5757" s="25" t="s">
        <v>3741</v>
      </c>
      <c r="D5757" s="7"/>
      <c r="E5757" s="7"/>
      <c r="F5757" s="105">
        <v>60168173</v>
      </c>
      <c r="G5757" s="19" t="s">
        <v>7333</v>
      </c>
      <c r="H5757" s="159">
        <v>485174.64255952212</v>
      </c>
      <c r="I5757" s="38">
        <f t="shared" si="158"/>
        <v>404312.20213293511</v>
      </c>
      <c r="J5757" s="25" t="s">
        <v>5689</v>
      </c>
      <c r="K5757" s="147">
        <f>H5757*0.68</f>
        <v>329918.75694047508</v>
      </c>
    </row>
    <row r="5758" spans="1:11" x14ac:dyDescent="0.2">
      <c r="A5758" s="54"/>
      <c r="C5758" s="25" t="s">
        <v>3741</v>
      </c>
      <c r="D5758" s="7"/>
      <c r="E5758" s="7"/>
      <c r="F5758" s="105">
        <v>60168174</v>
      </c>
      <c r="G5758" s="19" t="s">
        <v>7334</v>
      </c>
      <c r="H5758" s="159">
        <v>517958.00448152656</v>
      </c>
      <c r="I5758" s="38">
        <f t="shared" si="158"/>
        <v>431631.67040127213</v>
      </c>
      <c r="J5758" s="25" t="s">
        <v>5689</v>
      </c>
      <c r="K5758" s="147">
        <f>H5758*0.68</f>
        <v>352211.44304743811</v>
      </c>
    </row>
    <row r="5759" spans="1:11" x14ac:dyDescent="0.2">
      <c r="A5759" s="54"/>
      <c r="C5759" s="25" t="s">
        <v>3741</v>
      </c>
      <c r="D5759" s="7"/>
      <c r="E5759" s="7"/>
      <c r="F5759" s="105">
        <v>60168176</v>
      </c>
      <c r="G5759" s="19" t="s">
        <v>7335</v>
      </c>
      <c r="H5759" s="159">
        <v>565227.02963670378</v>
      </c>
      <c r="I5759" s="38">
        <f t="shared" ref="I5759:I5784" si="159">H5759/1.2</f>
        <v>471022.52469725319</v>
      </c>
      <c r="J5759" s="25" t="s">
        <v>5689</v>
      </c>
      <c r="K5759" s="147">
        <f>H5759*0.68</f>
        <v>384354.38015295862</v>
      </c>
    </row>
    <row r="5760" spans="1:11" x14ac:dyDescent="0.2">
      <c r="A5760" s="54"/>
      <c r="C5760" s="25" t="s">
        <v>3741</v>
      </c>
      <c r="D5760" s="7"/>
      <c r="E5760" s="7"/>
      <c r="F5760" s="105">
        <v>60169464</v>
      </c>
      <c r="G5760" s="19" t="s">
        <v>7336</v>
      </c>
      <c r="H5760" s="159">
        <v>707605.92148580181</v>
      </c>
      <c r="I5760" s="38">
        <f t="shared" si="159"/>
        <v>589671.60123816819</v>
      </c>
      <c r="J5760" s="25" t="s">
        <v>5689</v>
      </c>
      <c r="K5760" s="147">
        <f>H5760*0.68</f>
        <v>481172.02661034529</v>
      </c>
    </row>
    <row r="5761" spans="1:11" x14ac:dyDescent="0.2">
      <c r="A5761" s="54"/>
      <c r="C5761" s="25" t="s">
        <v>3741</v>
      </c>
      <c r="D5761" s="7"/>
      <c r="E5761" s="7"/>
      <c r="F5761" s="105">
        <v>60169465</v>
      </c>
      <c r="G5761" s="19" t="s">
        <v>7337</v>
      </c>
      <c r="H5761" s="159">
        <v>852367.32485505438</v>
      </c>
      <c r="I5761" s="38">
        <f t="shared" si="159"/>
        <v>710306.10404587863</v>
      </c>
      <c r="J5761" s="25" t="s">
        <v>5689</v>
      </c>
      <c r="K5761" s="147">
        <f>H5761*0.68</f>
        <v>579609.78090143704</v>
      </c>
    </row>
    <row r="5762" spans="1:11" x14ac:dyDescent="0.2">
      <c r="A5762" s="54"/>
      <c r="C5762" s="25" t="s">
        <v>3741</v>
      </c>
      <c r="D5762" s="7"/>
      <c r="E5762" s="7"/>
      <c r="F5762" s="105">
        <v>60169466</v>
      </c>
      <c r="G5762" s="19" t="s">
        <v>7338</v>
      </c>
      <c r="H5762" s="159">
        <v>997033.41414477164</v>
      </c>
      <c r="I5762" s="38">
        <f t="shared" si="159"/>
        <v>830861.1784539764</v>
      </c>
      <c r="J5762" s="25" t="s">
        <v>5689</v>
      </c>
      <c r="K5762" s="147">
        <f>H5762*0.68</f>
        <v>677982.72161844478</v>
      </c>
    </row>
    <row r="5763" spans="1:11" ht="15.75" x14ac:dyDescent="0.25">
      <c r="A5763" s="54"/>
      <c r="C5763" s="25"/>
      <c r="D5763" s="7"/>
      <c r="E5763" s="7"/>
      <c r="F5763" s="105" t="s">
        <v>71</v>
      </c>
      <c r="G5763" s="86"/>
      <c r="H5763" s="154"/>
      <c r="I5763" s="122"/>
      <c r="J5763" s="26"/>
      <c r="K5763" s="144"/>
    </row>
    <row r="5764" spans="1:11" ht="15.75" x14ac:dyDescent="0.25">
      <c r="A5764" s="54"/>
      <c r="C5764" s="25" t="s">
        <v>3742</v>
      </c>
      <c r="D5764" s="7"/>
      <c r="E5764" s="7"/>
      <c r="F5764" s="105" t="s">
        <v>71</v>
      </c>
      <c r="G5764" s="86" t="s">
        <v>5762</v>
      </c>
      <c r="H5764" s="154"/>
      <c r="I5764" s="122"/>
      <c r="J5764" s="26"/>
      <c r="K5764" s="144"/>
    </row>
    <row r="5765" spans="1:11" x14ac:dyDescent="0.2">
      <c r="A5765" s="54"/>
      <c r="C5765" s="25" t="s">
        <v>3742</v>
      </c>
      <c r="D5765" s="7"/>
      <c r="E5765" s="7"/>
      <c r="F5765" s="105">
        <v>60168180</v>
      </c>
      <c r="G5765" s="19" t="s">
        <v>7339</v>
      </c>
      <c r="H5765" s="159">
        <v>348323.1842465463</v>
      </c>
      <c r="I5765" s="38">
        <f t="shared" si="159"/>
        <v>290269.32020545524</v>
      </c>
      <c r="J5765" s="25" t="s">
        <v>5689</v>
      </c>
      <c r="K5765" s="147">
        <f>H5765*0.68</f>
        <v>236859.76528765151</v>
      </c>
    </row>
    <row r="5766" spans="1:11" x14ac:dyDescent="0.2">
      <c r="A5766" s="54"/>
      <c r="C5766" s="25" t="s">
        <v>3742</v>
      </c>
      <c r="D5766" s="7"/>
      <c r="E5766" s="7"/>
      <c r="F5766" s="105">
        <v>60169211</v>
      </c>
      <c r="G5766" s="19" t="s">
        <v>7340</v>
      </c>
      <c r="H5766" s="159">
        <v>348323.1842465463</v>
      </c>
      <c r="I5766" s="38">
        <f t="shared" si="159"/>
        <v>290269.32020545524</v>
      </c>
      <c r="J5766" s="25" t="s">
        <v>5689</v>
      </c>
      <c r="K5766" s="147">
        <f>H5766*0.68</f>
        <v>236859.76528765151</v>
      </c>
    </row>
    <row r="5767" spans="1:11" x14ac:dyDescent="0.2">
      <c r="A5767" s="54"/>
      <c r="C5767" s="25" t="s">
        <v>3742</v>
      </c>
      <c r="D5767" s="7"/>
      <c r="E5767" s="7"/>
      <c r="F5767" s="105">
        <v>60169212</v>
      </c>
      <c r="G5767" s="19" t="s">
        <v>7341</v>
      </c>
      <c r="H5767" s="159">
        <v>397212.3274494753</v>
      </c>
      <c r="I5767" s="38">
        <f t="shared" si="159"/>
        <v>331010.27287456277</v>
      </c>
      <c r="J5767" s="25" t="s">
        <v>5689</v>
      </c>
      <c r="K5767" s="147">
        <f>H5767*0.68</f>
        <v>270104.38266564324</v>
      </c>
    </row>
    <row r="5768" spans="1:11" x14ac:dyDescent="0.2">
      <c r="A5768" s="54"/>
      <c r="C5768" s="25" t="s">
        <v>3742</v>
      </c>
      <c r="D5768" s="7"/>
      <c r="E5768" s="7"/>
      <c r="F5768" s="105">
        <v>60168182</v>
      </c>
      <c r="G5768" s="19" t="s">
        <v>7342</v>
      </c>
      <c r="H5768" s="159">
        <v>397212.3274494753</v>
      </c>
      <c r="I5768" s="38">
        <f t="shared" si="159"/>
        <v>331010.27287456277</v>
      </c>
      <c r="J5768" s="25" t="s">
        <v>5689</v>
      </c>
      <c r="K5768" s="147">
        <f>H5768*0.68</f>
        <v>270104.38266564324</v>
      </c>
    </row>
    <row r="5769" spans="1:11" x14ac:dyDescent="0.2">
      <c r="A5769" s="54"/>
      <c r="C5769" s="25" t="s">
        <v>3742</v>
      </c>
      <c r="D5769" s="7"/>
      <c r="E5769" s="7"/>
      <c r="F5769" s="105">
        <v>60169467</v>
      </c>
      <c r="G5769" s="19" t="s">
        <v>7343</v>
      </c>
      <c r="H5769" s="159">
        <v>452200.68652527011</v>
      </c>
      <c r="I5769" s="38">
        <f t="shared" si="159"/>
        <v>376833.90543772513</v>
      </c>
      <c r="J5769" s="25" t="s">
        <v>5689</v>
      </c>
      <c r="K5769" s="147">
        <f>H5769*0.68</f>
        <v>307496.46683718369</v>
      </c>
    </row>
    <row r="5770" spans="1:11" x14ac:dyDescent="0.2">
      <c r="A5770" s="54"/>
      <c r="C5770" s="25" t="s">
        <v>3742</v>
      </c>
      <c r="D5770" s="7"/>
      <c r="E5770" s="7"/>
      <c r="F5770" s="105">
        <v>60169468</v>
      </c>
      <c r="G5770" s="19" t="s">
        <v>7344</v>
      </c>
      <c r="H5770" s="159">
        <v>452200.68652527011</v>
      </c>
      <c r="I5770" s="38">
        <f t="shared" si="159"/>
        <v>376833.90543772513</v>
      </c>
      <c r="J5770" s="25" t="s">
        <v>5689</v>
      </c>
      <c r="K5770" s="147">
        <f>H5770*0.68</f>
        <v>307496.46683718369</v>
      </c>
    </row>
    <row r="5771" spans="1:11" x14ac:dyDescent="0.2">
      <c r="A5771" s="54"/>
      <c r="C5771" s="25" t="s">
        <v>3742</v>
      </c>
      <c r="D5771" s="7"/>
      <c r="E5771" s="7"/>
      <c r="F5771" s="105">
        <v>60169469</v>
      </c>
      <c r="G5771" s="19" t="s">
        <v>7345</v>
      </c>
      <c r="H5771" s="159">
        <v>452200.68652527011</v>
      </c>
      <c r="I5771" s="38">
        <f t="shared" si="159"/>
        <v>376833.90543772513</v>
      </c>
      <c r="J5771" s="25" t="s">
        <v>5689</v>
      </c>
      <c r="K5771" s="147">
        <f>H5771*0.68</f>
        <v>307496.46683718369</v>
      </c>
    </row>
    <row r="5772" spans="1:11" x14ac:dyDescent="0.2">
      <c r="A5772" s="54"/>
      <c r="C5772" s="25" t="s">
        <v>3742</v>
      </c>
      <c r="D5772" s="7"/>
      <c r="E5772" s="7"/>
      <c r="F5772" s="105">
        <v>60169470</v>
      </c>
      <c r="G5772" s="19" t="s">
        <v>7346</v>
      </c>
      <c r="H5772" s="159">
        <v>507189.04560106486</v>
      </c>
      <c r="I5772" s="38">
        <f t="shared" si="159"/>
        <v>422657.53800088738</v>
      </c>
      <c r="J5772" s="25" t="s">
        <v>5689</v>
      </c>
      <c r="K5772" s="147">
        <f>H5772*0.68</f>
        <v>344888.55100872414</v>
      </c>
    </row>
    <row r="5773" spans="1:11" x14ac:dyDescent="0.2">
      <c r="A5773" s="54"/>
      <c r="C5773" s="25" t="s">
        <v>3742</v>
      </c>
      <c r="D5773" s="7"/>
      <c r="E5773" s="7"/>
      <c r="F5773" s="105">
        <v>60168185</v>
      </c>
      <c r="G5773" s="19" t="s">
        <v>7347</v>
      </c>
      <c r="H5773" s="159">
        <v>507189.04560106486</v>
      </c>
      <c r="I5773" s="38">
        <f t="shared" si="159"/>
        <v>422657.53800088738</v>
      </c>
      <c r="J5773" s="25" t="s">
        <v>5689</v>
      </c>
      <c r="K5773" s="147">
        <f>H5773*0.68</f>
        <v>344888.55100872414</v>
      </c>
    </row>
    <row r="5774" spans="1:11" x14ac:dyDescent="0.2">
      <c r="A5774" s="54"/>
      <c r="C5774" s="25" t="s">
        <v>3742</v>
      </c>
      <c r="D5774" s="7"/>
      <c r="E5774" s="7"/>
      <c r="F5774" s="105">
        <v>60168186</v>
      </c>
      <c r="G5774" s="19" t="s">
        <v>7348</v>
      </c>
      <c r="H5774" s="159">
        <v>562177.42170027096</v>
      </c>
      <c r="I5774" s="38">
        <f t="shared" si="159"/>
        <v>468481.1847502258</v>
      </c>
      <c r="J5774" s="25" t="s">
        <v>5689</v>
      </c>
      <c r="K5774" s="147">
        <f>H5774*0.68</f>
        <v>382280.64675618429</v>
      </c>
    </row>
    <row r="5775" spans="1:11" x14ac:dyDescent="0.2">
      <c r="A5775" s="54"/>
      <c r="C5775" s="25" t="s">
        <v>3742</v>
      </c>
      <c r="D5775" s="7"/>
      <c r="E5775" s="7"/>
      <c r="F5775" s="105">
        <v>60168187</v>
      </c>
      <c r="G5775" s="19" t="s">
        <v>7349</v>
      </c>
      <c r="H5775" s="159">
        <v>623360.31072846672</v>
      </c>
      <c r="I5775" s="38">
        <f t="shared" si="159"/>
        <v>519466.9256070556</v>
      </c>
      <c r="J5775" s="25" t="s">
        <v>5689</v>
      </c>
      <c r="K5775" s="147">
        <f>H5775*0.68</f>
        <v>423885.01129535743</v>
      </c>
    </row>
    <row r="5776" spans="1:11" x14ac:dyDescent="0.2">
      <c r="A5776" s="54"/>
      <c r="C5776" s="25" t="s">
        <v>3742</v>
      </c>
      <c r="D5776" s="7"/>
      <c r="E5776" s="7"/>
      <c r="F5776" s="105">
        <v>60168188</v>
      </c>
      <c r="G5776" s="19" t="s">
        <v>7350</v>
      </c>
      <c r="H5776" s="159">
        <v>684447.9027005384</v>
      </c>
      <c r="I5776" s="38">
        <f t="shared" si="159"/>
        <v>570373.25225044868</v>
      </c>
      <c r="J5776" s="25" t="s">
        <v>5689</v>
      </c>
      <c r="K5776" s="147">
        <f>H5776*0.68</f>
        <v>465424.57383636612</v>
      </c>
    </row>
    <row r="5777" spans="1:11" x14ac:dyDescent="0.2">
      <c r="A5777" s="54"/>
      <c r="C5777" s="25" t="s">
        <v>3742</v>
      </c>
      <c r="D5777" s="7"/>
      <c r="E5777" s="7"/>
      <c r="F5777" s="105">
        <v>60168189</v>
      </c>
      <c r="G5777" s="19" t="s">
        <v>7351</v>
      </c>
      <c r="H5777" s="159">
        <v>745535.51169602177</v>
      </c>
      <c r="I5777" s="38">
        <f t="shared" si="159"/>
        <v>621279.59308001818</v>
      </c>
      <c r="J5777" s="25" t="s">
        <v>5689</v>
      </c>
      <c r="K5777" s="147">
        <f>H5777*0.68</f>
        <v>506964.14795329486</v>
      </c>
    </row>
    <row r="5778" spans="1:11" x14ac:dyDescent="0.2">
      <c r="A5778" s="54"/>
      <c r="C5778" s="25" t="s">
        <v>3742</v>
      </c>
      <c r="D5778" s="7"/>
      <c r="E5778" s="7"/>
      <c r="F5778" s="105">
        <v>60168190</v>
      </c>
      <c r="G5778" s="19" t="s">
        <v>7352</v>
      </c>
      <c r="H5778" s="159">
        <v>806623.10366809345</v>
      </c>
      <c r="I5778" s="38">
        <f t="shared" si="159"/>
        <v>672185.91972341121</v>
      </c>
      <c r="J5778" s="25" t="s">
        <v>5689</v>
      </c>
      <c r="K5778" s="147">
        <f>H5778*0.68</f>
        <v>548503.71049430361</v>
      </c>
    </row>
    <row r="5779" spans="1:11" x14ac:dyDescent="0.2">
      <c r="A5779" s="54"/>
      <c r="C5779" s="25" t="s">
        <v>3742</v>
      </c>
      <c r="D5779" s="7"/>
      <c r="E5779" s="7"/>
      <c r="F5779" s="105">
        <v>60168191</v>
      </c>
      <c r="G5779" s="19" t="s">
        <v>7353</v>
      </c>
      <c r="H5779" s="159">
        <v>855512.22984761104</v>
      </c>
      <c r="I5779" s="38">
        <f t="shared" si="159"/>
        <v>712926.85820634256</v>
      </c>
      <c r="J5779" s="25" t="s">
        <v>5689</v>
      </c>
      <c r="K5779" s="147">
        <f>H5779*0.68</f>
        <v>581748.31629637559</v>
      </c>
    </row>
    <row r="5780" spans="1:11" s="23" customFormat="1" x14ac:dyDescent="0.2">
      <c r="A5780" s="54"/>
      <c r="C5780" s="26"/>
      <c r="D5780" s="7"/>
      <c r="E5780" s="7"/>
      <c r="F5780" s="105"/>
      <c r="G5780" s="19"/>
      <c r="H5780" s="154"/>
      <c r="I5780" s="122"/>
      <c r="J5780" s="26"/>
      <c r="K5780" s="144"/>
    </row>
    <row r="5781" spans="1:11" ht="15.75" x14ac:dyDescent="0.25">
      <c r="A5781" s="54"/>
      <c r="C5781" s="25" t="s">
        <v>3739</v>
      </c>
      <c r="D5781" s="7"/>
      <c r="E5781" s="7"/>
      <c r="F5781" s="58" t="s">
        <v>71</v>
      </c>
      <c r="G5781" s="76" t="s">
        <v>5763</v>
      </c>
      <c r="H5781" s="143"/>
      <c r="I5781" s="122"/>
      <c r="J5781" s="26"/>
      <c r="K5781" s="144"/>
    </row>
    <row r="5782" spans="1:11" x14ac:dyDescent="0.2">
      <c r="A5782" s="94"/>
      <c r="C5782" s="25" t="s">
        <v>3739</v>
      </c>
      <c r="D5782" s="7"/>
      <c r="E5782" s="7"/>
      <c r="F5782" s="58">
        <v>60177213</v>
      </c>
      <c r="G5782" s="4" t="s">
        <v>4921</v>
      </c>
      <c r="H5782" s="131">
        <v>193158.21520859504</v>
      </c>
      <c r="I5782" s="38">
        <f t="shared" si="159"/>
        <v>160965.17934049587</v>
      </c>
      <c r="J5782" s="25" t="s">
        <v>5689</v>
      </c>
      <c r="K5782" s="147">
        <f>H5782*0.68</f>
        <v>131347.58634184464</v>
      </c>
    </row>
    <row r="5783" spans="1:11" x14ac:dyDescent="0.2">
      <c r="A5783" s="94"/>
      <c r="C5783" s="25" t="s">
        <v>3739</v>
      </c>
      <c r="D5783" s="7"/>
      <c r="E5783" s="7"/>
      <c r="F5783" s="58">
        <v>60177214</v>
      </c>
      <c r="G5783" s="4" t="s">
        <v>4922</v>
      </c>
      <c r="H5783" s="131">
        <v>218262.07579232313</v>
      </c>
      <c r="I5783" s="38">
        <f t="shared" si="159"/>
        <v>181885.06316026929</v>
      </c>
      <c r="J5783" s="25" t="s">
        <v>5689</v>
      </c>
      <c r="K5783" s="147">
        <f>H5783*0.68</f>
        <v>148418.21153877972</v>
      </c>
    </row>
    <row r="5784" spans="1:11" x14ac:dyDescent="0.2">
      <c r="A5784" s="94"/>
      <c r="C5784" s="25" t="s">
        <v>3739</v>
      </c>
      <c r="D5784" s="7"/>
      <c r="E5784" s="7"/>
      <c r="F5784" s="58">
        <v>60177215</v>
      </c>
      <c r="G5784" s="4" t="s">
        <v>4923</v>
      </c>
      <c r="H5784" s="131">
        <v>279001.89316645957</v>
      </c>
      <c r="I5784" s="38">
        <f t="shared" si="159"/>
        <v>232501.57763871632</v>
      </c>
      <c r="J5784" s="25" t="s">
        <v>5689</v>
      </c>
      <c r="K5784" s="147">
        <f>H5784*0.68</f>
        <v>189721.28735319251</v>
      </c>
    </row>
    <row r="5785" spans="1:11" x14ac:dyDescent="0.2">
      <c r="A5785" s="94"/>
      <c r="C5785" s="25" t="s">
        <v>3739</v>
      </c>
      <c r="D5785" s="7"/>
      <c r="E5785" s="7"/>
      <c r="F5785" s="58">
        <v>60177216</v>
      </c>
      <c r="G5785" s="4" t="s">
        <v>4924</v>
      </c>
      <c r="H5785" s="131">
        <v>309470.65876969288</v>
      </c>
      <c r="I5785" s="38">
        <f t="shared" ref="I5785:I5812" si="160">H5785/1.2</f>
        <v>257892.21564141073</v>
      </c>
      <c r="J5785" s="25" t="s">
        <v>5689</v>
      </c>
      <c r="K5785" s="147">
        <f>H5785*0.68</f>
        <v>210440.04796339117</v>
      </c>
    </row>
    <row r="5786" spans="1:11" x14ac:dyDescent="0.2">
      <c r="A5786" s="94"/>
      <c r="C5786" s="25" t="s">
        <v>3739</v>
      </c>
      <c r="D5786" s="7"/>
      <c r="E5786" s="7"/>
      <c r="F5786" s="58">
        <v>60177217</v>
      </c>
      <c r="G5786" s="4" t="s">
        <v>4925</v>
      </c>
      <c r="H5786" s="131">
        <v>370502.82504059962</v>
      </c>
      <c r="I5786" s="38">
        <f t="shared" si="160"/>
        <v>308752.35420049971</v>
      </c>
      <c r="J5786" s="25" t="s">
        <v>5689</v>
      </c>
      <c r="K5786" s="147">
        <f>H5786*0.68</f>
        <v>251941.92102760775</v>
      </c>
    </row>
    <row r="5787" spans="1:11" x14ac:dyDescent="0.2">
      <c r="A5787" s="94"/>
      <c r="C5787" s="25" t="s">
        <v>3739</v>
      </c>
      <c r="D5787" s="7"/>
      <c r="E5787" s="7"/>
      <c r="F5787" s="58">
        <v>60177218</v>
      </c>
      <c r="G5787" s="4" t="s">
        <v>4926</v>
      </c>
      <c r="H5787" s="131">
        <v>401013.16189263755</v>
      </c>
      <c r="I5787" s="38">
        <f t="shared" si="160"/>
        <v>334177.63491053128</v>
      </c>
      <c r="J5787" s="25" t="s">
        <v>5689</v>
      </c>
      <c r="K5787" s="147">
        <f>H5787*0.68</f>
        <v>272688.95008699357</v>
      </c>
    </row>
    <row r="5788" spans="1:11" x14ac:dyDescent="0.2">
      <c r="A5788" s="94"/>
      <c r="C5788" s="25" t="s">
        <v>3739</v>
      </c>
      <c r="D5788" s="7"/>
      <c r="E5788" s="7"/>
      <c r="F5788" s="58">
        <v>60177219</v>
      </c>
      <c r="G5788" s="4" t="s">
        <v>4927</v>
      </c>
      <c r="H5788" s="131">
        <v>431453.89541492332</v>
      </c>
      <c r="I5788" s="38">
        <f t="shared" si="160"/>
        <v>359544.91284576943</v>
      </c>
      <c r="J5788" s="25" t="s">
        <v>5689</v>
      </c>
      <c r="K5788" s="147">
        <f>H5788*0.68</f>
        <v>293388.64888214786</v>
      </c>
    </row>
    <row r="5789" spans="1:11" x14ac:dyDescent="0.2">
      <c r="A5789" s="94"/>
      <c r="C5789" s="25" t="s">
        <v>3739</v>
      </c>
      <c r="D5789" s="7"/>
      <c r="E5789" s="7"/>
      <c r="F5789" s="58">
        <v>60177220</v>
      </c>
      <c r="G5789" s="4" t="s">
        <v>4928</v>
      </c>
      <c r="H5789" s="131">
        <v>492644.9382243802</v>
      </c>
      <c r="I5789" s="38">
        <f t="shared" si="160"/>
        <v>410537.44852031686</v>
      </c>
      <c r="J5789" s="25" t="s">
        <v>5689</v>
      </c>
      <c r="K5789" s="147">
        <f>H5789*0.68</f>
        <v>334998.55799257854</v>
      </c>
    </row>
    <row r="5790" spans="1:11" x14ac:dyDescent="0.2">
      <c r="A5790" s="94"/>
      <c r="C5790" s="25" t="s">
        <v>3739</v>
      </c>
      <c r="D5790" s="7"/>
      <c r="E5790" s="7"/>
      <c r="F5790" s="58">
        <v>60177221</v>
      </c>
      <c r="G5790" s="4" t="s">
        <v>4929</v>
      </c>
      <c r="H5790" s="131">
        <v>523040.17531476921</v>
      </c>
      <c r="I5790" s="38">
        <f t="shared" si="160"/>
        <v>435866.8127623077</v>
      </c>
      <c r="J5790" s="25" t="s">
        <v>5689</v>
      </c>
      <c r="K5790" s="147">
        <f>H5790*0.68</f>
        <v>355667.31921404309</v>
      </c>
    </row>
    <row r="5791" spans="1:11" x14ac:dyDescent="0.2">
      <c r="A5791" s="94"/>
      <c r="C5791" s="25" t="s">
        <v>3739</v>
      </c>
      <c r="D5791" s="7"/>
      <c r="E5791" s="7"/>
      <c r="F5791" s="58">
        <v>60177222</v>
      </c>
      <c r="G5791" s="4" t="s">
        <v>4930</v>
      </c>
      <c r="H5791" s="131">
        <v>583856.96098166076</v>
      </c>
      <c r="I5791" s="38">
        <f t="shared" si="160"/>
        <v>486547.46748471732</v>
      </c>
      <c r="J5791" s="25" t="s">
        <v>5689</v>
      </c>
      <c r="K5791" s="147">
        <f>H5791*0.68</f>
        <v>397022.73346752935</v>
      </c>
    </row>
    <row r="5792" spans="1:11" x14ac:dyDescent="0.2">
      <c r="A5792" s="94"/>
      <c r="C5792" s="25" t="s">
        <v>3739</v>
      </c>
      <c r="D5792" s="7"/>
      <c r="E5792" s="7"/>
      <c r="F5792" s="58">
        <v>60177223</v>
      </c>
      <c r="G5792" s="4" t="s">
        <v>4931</v>
      </c>
      <c r="H5792" s="131">
        <v>675073.87772245076</v>
      </c>
      <c r="I5792" s="38">
        <f t="shared" si="160"/>
        <v>562561.56476870901</v>
      </c>
      <c r="J5792" s="25" t="s">
        <v>5689</v>
      </c>
      <c r="K5792" s="147">
        <f>H5792*0.68</f>
        <v>459050.23685126653</v>
      </c>
    </row>
    <row r="5793" spans="1:11" x14ac:dyDescent="0.2">
      <c r="A5793" s="94"/>
      <c r="C5793" s="25" t="s">
        <v>3739</v>
      </c>
      <c r="D5793" s="7"/>
      <c r="E5793" s="7"/>
      <c r="F5793" s="58">
        <v>60177224</v>
      </c>
      <c r="G5793" s="4" t="s">
        <v>4932</v>
      </c>
      <c r="H5793" s="131">
        <v>736264.92053190758</v>
      </c>
      <c r="I5793" s="38">
        <f t="shared" si="160"/>
        <v>613554.10044325632</v>
      </c>
      <c r="J5793" s="25" t="s">
        <v>5689</v>
      </c>
      <c r="K5793" s="147">
        <f>H5793*0.68</f>
        <v>500660.14596169721</v>
      </c>
    </row>
    <row r="5794" spans="1:11" x14ac:dyDescent="0.2">
      <c r="A5794" s="94"/>
      <c r="C5794" s="25" t="s">
        <v>3739</v>
      </c>
      <c r="D5794" s="7"/>
      <c r="E5794" s="7"/>
      <c r="F5794" s="58">
        <v>60177225</v>
      </c>
      <c r="G5794" s="4" t="s">
        <v>4933</v>
      </c>
      <c r="H5794" s="131">
        <v>826892.13649545598</v>
      </c>
      <c r="I5794" s="38">
        <f t="shared" si="160"/>
        <v>689076.78041288001</v>
      </c>
      <c r="J5794" s="25" t="s">
        <v>5689</v>
      </c>
      <c r="K5794" s="147">
        <f>H5794*0.68</f>
        <v>562286.65281691006</v>
      </c>
    </row>
    <row r="5795" spans="1:11" x14ac:dyDescent="0.2">
      <c r="A5795" s="94"/>
      <c r="C5795" s="25" t="s">
        <v>3739</v>
      </c>
      <c r="D5795" s="7"/>
      <c r="E5795" s="7"/>
      <c r="F5795" s="58">
        <v>60177226</v>
      </c>
      <c r="G5795" s="4" t="s">
        <v>4934</v>
      </c>
      <c r="H5795" s="131">
        <v>918678.70070964133</v>
      </c>
      <c r="I5795" s="38">
        <f t="shared" si="160"/>
        <v>765565.58392470109</v>
      </c>
      <c r="J5795" s="25" t="s">
        <v>5689</v>
      </c>
      <c r="K5795" s="147">
        <f>H5795*0.68</f>
        <v>624701.51648255612</v>
      </c>
    </row>
    <row r="5796" spans="1:11" ht="15.75" x14ac:dyDescent="0.25">
      <c r="A5796" s="54"/>
      <c r="C5796" s="25"/>
      <c r="D5796" s="7"/>
      <c r="E5796" s="7"/>
      <c r="F5796" s="58"/>
      <c r="G5796" s="76"/>
      <c r="H5796" s="143"/>
      <c r="I5796" s="122"/>
      <c r="J5796" s="26"/>
      <c r="K5796" s="144"/>
    </row>
    <row r="5797" spans="1:11" ht="15.75" x14ac:dyDescent="0.25">
      <c r="A5797" s="54"/>
      <c r="C5797" s="25" t="s">
        <v>3739</v>
      </c>
      <c r="D5797" s="7"/>
      <c r="E5797" s="7"/>
      <c r="F5797" s="103" t="s">
        <v>71</v>
      </c>
      <c r="G5797" s="76" t="s">
        <v>5764</v>
      </c>
      <c r="H5797" s="143"/>
      <c r="I5797" s="122"/>
      <c r="J5797" s="26"/>
      <c r="K5797" s="144"/>
    </row>
    <row r="5798" spans="1:11" x14ac:dyDescent="0.2">
      <c r="A5798" s="94"/>
      <c r="C5798" s="25" t="s">
        <v>3739</v>
      </c>
      <c r="D5798" s="7"/>
      <c r="E5798" s="7"/>
      <c r="F5798" s="58">
        <v>60177227</v>
      </c>
      <c r="G5798" s="4" t="s">
        <v>4935</v>
      </c>
      <c r="H5798" s="131">
        <v>169790.87514764216</v>
      </c>
      <c r="I5798" s="38">
        <f t="shared" si="160"/>
        <v>141492.39595636848</v>
      </c>
      <c r="J5798" s="25" t="s">
        <v>5689</v>
      </c>
      <c r="K5798" s="147">
        <f>H5798*0.68</f>
        <v>115457.79510039667</v>
      </c>
    </row>
    <row r="5799" spans="1:11" x14ac:dyDescent="0.2">
      <c r="A5799" s="94"/>
      <c r="C5799" s="25" t="s">
        <v>3739</v>
      </c>
      <c r="D5799" s="7"/>
      <c r="E5799" s="7"/>
      <c r="F5799" s="58">
        <v>60177228</v>
      </c>
      <c r="G5799" s="4" t="s">
        <v>4936</v>
      </c>
      <c r="H5799" s="131">
        <v>202074.63100404039</v>
      </c>
      <c r="I5799" s="38">
        <f t="shared" si="160"/>
        <v>168395.52583670034</v>
      </c>
      <c r="J5799" s="25" t="s">
        <v>5689</v>
      </c>
      <c r="K5799" s="147">
        <f>H5799*0.68</f>
        <v>137410.74908274747</v>
      </c>
    </row>
    <row r="5800" spans="1:11" x14ac:dyDescent="0.2">
      <c r="A5800" s="94"/>
      <c r="C5800" s="25" t="s">
        <v>3739</v>
      </c>
      <c r="D5800" s="7"/>
      <c r="E5800" s="7"/>
      <c r="F5800" s="58">
        <v>60177229</v>
      </c>
      <c r="G5800" s="4" t="s">
        <v>4937</v>
      </c>
      <c r="H5800" s="131">
        <v>228677.68606909187</v>
      </c>
      <c r="I5800" s="38">
        <f t="shared" si="160"/>
        <v>190564.73839090989</v>
      </c>
      <c r="J5800" s="25" t="s">
        <v>5689</v>
      </c>
      <c r="K5800" s="147">
        <f>H5800*0.68</f>
        <v>155500.82652698248</v>
      </c>
    </row>
    <row r="5801" spans="1:11" x14ac:dyDescent="0.2">
      <c r="A5801" s="94"/>
      <c r="C5801" s="25" t="s">
        <v>3739</v>
      </c>
      <c r="D5801" s="7"/>
      <c r="E5801" s="7"/>
      <c r="F5801" s="58">
        <v>60177230</v>
      </c>
      <c r="G5801" s="4" t="s">
        <v>4938</v>
      </c>
      <c r="H5801" s="131">
        <v>261316.28208346371</v>
      </c>
      <c r="I5801" s="38">
        <f t="shared" si="160"/>
        <v>217763.56840288642</v>
      </c>
      <c r="J5801" s="25" t="s">
        <v>5689</v>
      </c>
      <c r="K5801" s="147">
        <f>H5801*0.68</f>
        <v>177695.07181675534</v>
      </c>
    </row>
    <row r="5802" spans="1:11" x14ac:dyDescent="0.2">
      <c r="A5802" s="94"/>
      <c r="C5802" s="25" t="s">
        <v>3739</v>
      </c>
      <c r="D5802" s="7"/>
      <c r="E5802" s="7"/>
      <c r="F5802" s="58">
        <v>60177231</v>
      </c>
      <c r="G5802" s="4" t="s">
        <v>4939</v>
      </c>
      <c r="H5802" s="131">
        <v>293740.24581199582</v>
      </c>
      <c r="I5802" s="38">
        <f t="shared" si="160"/>
        <v>244783.53817666319</v>
      </c>
      <c r="J5802" s="25" t="s">
        <v>5689</v>
      </c>
      <c r="K5802" s="147">
        <f>H5802*0.68</f>
        <v>199743.36715215718</v>
      </c>
    </row>
    <row r="5803" spans="1:11" x14ac:dyDescent="0.2">
      <c r="A5803" s="94"/>
      <c r="C5803" s="25" t="s">
        <v>3739</v>
      </c>
      <c r="D5803" s="7"/>
      <c r="E5803" s="7"/>
      <c r="F5803" s="58">
        <v>60177232</v>
      </c>
      <c r="G5803" s="4" t="s">
        <v>4940</v>
      </c>
      <c r="H5803" s="131">
        <v>326145.03818662773</v>
      </c>
      <c r="I5803" s="38">
        <f t="shared" si="160"/>
        <v>271787.53182218981</v>
      </c>
      <c r="J5803" s="25" t="s">
        <v>5689</v>
      </c>
      <c r="K5803" s="147">
        <f>H5803*0.68</f>
        <v>221778.62596690687</v>
      </c>
    </row>
    <row r="5804" spans="1:11" x14ac:dyDescent="0.2">
      <c r="A5804" s="94"/>
      <c r="C5804" s="25" t="s">
        <v>3739</v>
      </c>
      <c r="D5804" s="7"/>
      <c r="E5804" s="7"/>
      <c r="F5804" s="58">
        <v>60177233</v>
      </c>
      <c r="G5804" s="4" t="s">
        <v>4941</v>
      </c>
      <c r="H5804" s="131">
        <v>391297.45835086604</v>
      </c>
      <c r="I5804" s="38">
        <f t="shared" si="160"/>
        <v>326081.2152923884</v>
      </c>
      <c r="J5804" s="25" t="s">
        <v>5689</v>
      </c>
      <c r="K5804" s="147">
        <f>H5804*0.68</f>
        <v>266082.27167858894</v>
      </c>
    </row>
    <row r="5805" spans="1:11" x14ac:dyDescent="0.2">
      <c r="A5805" s="94"/>
      <c r="C5805" s="25" t="s">
        <v>3739</v>
      </c>
      <c r="D5805" s="7"/>
      <c r="E5805" s="7"/>
      <c r="F5805" s="58">
        <v>60177234</v>
      </c>
      <c r="G5805" s="4" t="s">
        <v>4942</v>
      </c>
      <c r="H5805" s="131">
        <v>423661.27511859837</v>
      </c>
      <c r="I5805" s="38">
        <f t="shared" si="160"/>
        <v>353051.06259883201</v>
      </c>
      <c r="J5805" s="25" t="s">
        <v>5689</v>
      </c>
      <c r="K5805" s="147">
        <f>H5805*0.68</f>
        <v>288089.6670806469</v>
      </c>
    </row>
    <row r="5806" spans="1:11" x14ac:dyDescent="0.2">
      <c r="A5806" s="94"/>
      <c r="C5806" s="25" t="s">
        <v>3739</v>
      </c>
      <c r="D5806" s="7"/>
      <c r="E5806" s="7"/>
      <c r="F5806" s="58">
        <v>60177236</v>
      </c>
      <c r="G5806" s="4" t="s">
        <v>4943</v>
      </c>
      <c r="H5806" s="131">
        <v>456829.74525364349</v>
      </c>
      <c r="I5806" s="38">
        <f t="shared" si="160"/>
        <v>380691.45437803626</v>
      </c>
      <c r="J5806" s="25" t="s">
        <v>5689</v>
      </c>
      <c r="K5806" s="147">
        <f>H5806*0.68</f>
        <v>310644.22677247762</v>
      </c>
    </row>
    <row r="5807" spans="1:11" x14ac:dyDescent="0.2">
      <c r="A5807" s="94"/>
      <c r="C5807" s="25" t="s">
        <v>3739</v>
      </c>
      <c r="D5807" s="7"/>
      <c r="E5807" s="7"/>
      <c r="F5807" s="58">
        <v>60177237</v>
      </c>
      <c r="G5807" s="4" t="s">
        <v>4944</v>
      </c>
      <c r="H5807" s="131">
        <v>488578.65627602465</v>
      </c>
      <c r="I5807" s="38">
        <f t="shared" si="160"/>
        <v>407148.88023002056</v>
      </c>
      <c r="J5807" s="25" t="s">
        <v>5689</v>
      </c>
      <c r="K5807" s="147">
        <f>H5807*0.68</f>
        <v>332233.48626769678</v>
      </c>
    </row>
    <row r="5808" spans="1:11" x14ac:dyDescent="0.2">
      <c r="A5808" s="94"/>
      <c r="C5808" s="25" t="s">
        <v>3739</v>
      </c>
      <c r="D5808" s="7"/>
      <c r="E5808" s="7"/>
      <c r="F5808" s="58">
        <v>60177238</v>
      </c>
      <c r="G5808" s="4" t="s">
        <v>4945</v>
      </c>
      <c r="H5808" s="131">
        <v>521282.58201141929</v>
      </c>
      <c r="I5808" s="38">
        <f t="shared" si="160"/>
        <v>434402.15167618275</v>
      </c>
      <c r="J5808" s="25" t="s">
        <v>5689</v>
      </c>
      <c r="K5808" s="147">
        <f>H5808*0.68</f>
        <v>354472.15576776513</v>
      </c>
    </row>
    <row r="5809" spans="1:11" x14ac:dyDescent="0.2">
      <c r="A5809" s="94"/>
      <c r="C5809" s="25" t="s">
        <v>3739</v>
      </c>
      <c r="D5809" s="7"/>
      <c r="E5809" s="7"/>
      <c r="F5809" s="58">
        <v>60177239</v>
      </c>
      <c r="G5809" s="4" t="s">
        <v>4946</v>
      </c>
      <c r="H5809" s="131">
        <v>618586.32327780325</v>
      </c>
      <c r="I5809" s="38">
        <f t="shared" si="160"/>
        <v>515488.60273150273</v>
      </c>
      <c r="J5809" s="25" t="s">
        <v>5689</v>
      </c>
      <c r="K5809" s="147">
        <f>H5809*0.68</f>
        <v>420638.69982890622</v>
      </c>
    </row>
    <row r="5810" spans="1:11" x14ac:dyDescent="0.2">
      <c r="A5810" s="94"/>
      <c r="C5810" s="25" t="s">
        <v>3739</v>
      </c>
      <c r="D5810" s="7"/>
      <c r="E5810" s="7"/>
      <c r="F5810" s="58">
        <v>60177240</v>
      </c>
      <c r="G5810" s="4" t="s">
        <v>4947</v>
      </c>
      <c r="H5810" s="131">
        <v>716512.28272412694</v>
      </c>
      <c r="I5810" s="38">
        <f t="shared" si="160"/>
        <v>597093.56893677253</v>
      </c>
      <c r="J5810" s="25" t="s">
        <v>5689</v>
      </c>
      <c r="K5810" s="147">
        <f>H5810*0.68</f>
        <v>487228.35225240636</v>
      </c>
    </row>
    <row r="5811" spans="1:11" x14ac:dyDescent="0.2">
      <c r="A5811" s="94"/>
      <c r="C5811" s="25" t="s">
        <v>3739</v>
      </c>
      <c r="D5811" s="7"/>
      <c r="E5811" s="7"/>
      <c r="F5811" s="58">
        <v>60177241</v>
      </c>
      <c r="G5811" s="4" t="s">
        <v>4948</v>
      </c>
      <c r="H5811" s="131">
        <v>779771.28205132706</v>
      </c>
      <c r="I5811" s="38">
        <f t="shared" si="160"/>
        <v>649809.40170943923</v>
      </c>
      <c r="J5811" s="25" t="s">
        <v>5689</v>
      </c>
      <c r="K5811" s="147">
        <f>H5811*0.68</f>
        <v>530244.47179490246</v>
      </c>
    </row>
    <row r="5812" spans="1:11" x14ac:dyDescent="0.2">
      <c r="A5812" s="94"/>
      <c r="C5812" s="25" t="s">
        <v>3739</v>
      </c>
      <c r="D5812" s="7"/>
      <c r="E5812" s="7"/>
      <c r="F5812" s="58">
        <v>60177242</v>
      </c>
      <c r="G5812" s="4" t="s">
        <v>4949</v>
      </c>
      <c r="H5812" s="131">
        <v>845086.22464218631</v>
      </c>
      <c r="I5812" s="38">
        <f t="shared" si="160"/>
        <v>704238.52053515532</v>
      </c>
      <c r="J5812" s="25" t="s">
        <v>5689</v>
      </c>
      <c r="K5812" s="147">
        <f>H5812*0.68</f>
        <v>574658.63275668677</v>
      </c>
    </row>
    <row r="5813" spans="1:11" ht="15.75" x14ac:dyDescent="0.25">
      <c r="A5813" s="54"/>
      <c r="C5813" s="25"/>
      <c r="D5813" s="7"/>
      <c r="E5813" s="7"/>
      <c r="F5813" s="58"/>
      <c r="G5813" s="76"/>
      <c r="H5813" s="143"/>
      <c r="I5813" s="122"/>
      <c r="J5813" s="26"/>
      <c r="K5813" s="144"/>
    </row>
    <row r="5814" spans="1:11" ht="15.75" x14ac:dyDescent="0.25">
      <c r="A5814" s="54"/>
      <c r="C5814" s="25" t="s">
        <v>3739</v>
      </c>
      <c r="D5814" s="7"/>
      <c r="E5814" s="7"/>
      <c r="F5814" s="103" t="s">
        <v>71</v>
      </c>
      <c r="G5814" s="76" t="s">
        <v>5765</v>
      </c>
      <c r="H5814" s="143"/>
      <c r="I5814" s="122"/>
      <c r="J5814" s="26"/>
      <c r="K5814" s="144"/>
    </row>
    <row r="5815" spans="1:11" x14ac:dyDescent="0.2">
      <c r="A5815" s="94"/>
      <c r="C5815" s="25" t="s">
        <v>3739</v>
      </c>
      <c r="D5815" s="7"/>
      <c r="E5815" s="7"/>
      <c r="F5815" s="58">
        <v>60177243</v>
      </c>
      <c r="G5815" s="4" t="s">
        <v>4950</v>
      </c>
      <c r="H5815" s="131">
        <v>156458.55380228558</v>
      </c>
      <c r="I5815" s="38">
        <f t="shared" ref="I5815:I5830" si="161">H5815/1.2</f>
        <v>130382.12816857132</v>
      </c>
      <c r="J5815" s="25" t="s">
        <v>5689</v>
      </c>
      <c r="K5815" s="147">
        <f>H5815*0.68</f>
        <v>106391.8165855542</v>
      </c>
    </row>
    <row r="5816" spans="1:11" x14ac:dyDescent="0.2">
      <c r="A5816" s="94"/>
      <c r="C5816" s="25" t="s">
        <v>3739</v>
      </c>
      <c r="D5816" s="7"/>
      <c r="E5816" s="7"/>
      <c r="F5816" s="58">
        <v>60177244</v>
      </c>
      <c r="G5816" s="4" t="s">
        <v>4951</v>
      </c>
      <c r="H5816" s="131">
        <v>192785.925854954</v>
      </c>
      <c r="I5816" s="38">
        <f t="shared" si="161"/>
        <v>160654.93821246168</v>
      </c>
      <c r="J5816" s="25" t="s">
        <v>5689</v>
      </c>
      <c r="K5816" s="147">
        <f>H5816*0.68</f>
        <v>131094.42958136872</v>
      </c>
    </row>
    <row r="5817" spans="1:11" x14ac:dyDescent="0.2">
      <c r="A5817" s="94"/>
      <c r="C5817" s="25" t="s">
        <v>3739</v>
      </c>
      <c r="D5817" s="7"/>
      <c r="E5817" s="7"/>
      <c r="F5817" s="58">
        <v>60177245</v>
      </c>
      <c r="G5817" s="4" t="s">
        <v>4952</v>
      </c>
      <c r="H5817" s="131">
        <v>224003.30951146712</v>
      </c>
      <c r="I5817" s="38">
        <f t="shared" si="161"/>
        <v>186669.42459288926</v>
      </c>
      <c r="J5817" s="25" t="s">
        <v>5689</v>
      </c>
      <c r="K5817" s="147">
        <f>H5817*0.68</f>
        <v>152322.25046779765</v>
      </c>
    </row>
    <row r="5818" spans="1:11" x14ac:dyDescent="0.2">
      <c r="A5818" s="94"/>
      <c r="C5818" s="25" t="s">
        <v>3739</v>
      </c>
      <c r="D5818" s="7"/>
      <c r="E5818" s="7"/>
      <c r="F5818" s="58">
        <v>60177246</v>
      </c>
      <c r="G5818" s="4" t="s">
        <v>4953</v>
      </c>
      <c r="H5818" s="131">
        <v>260330.68156413548</v>
      </c>
      <c r="I5818" s="38">
        <f t="shared" si="161"/>
        <v>216942.23463677958</v>
      </c>
      <c r="J5818" s="25" t="s">
        <v>5689</v>
      </c>
      <c r="K5818" s="147">
        <f>H5818*0.68</f>
        <v>177024.86346361213</v>
      </c>
    </row>
    <row r="5819" spans="1:11" x14ac:dyDescent="0.2">
      <c r="A5819" s="94"/>
      <c r="C5819" s="25" t="s">
        <v>3739</v>
      </c>
      <c r="D5819" s="7"/>
      <c r="E5819" s="7"/>
      <c r="F5819" s="58">
        <v>60177247</v>
      </c>
      <c r="G5819" s="4" t="s">
        <v>4954</v>
      </c>
      <c r="H5819" s="131">
        <v>297029.68913652434</v>
      </c>
      <c r="I5819" s="38">
        <f t="shared" si="161"/>
        <v>247524.74094710362</v>
      </c>
      <c r="J5819" s="25" t="s">
        <v>5689</v>
      </c>
      <c r="K5819" s="147">
        <f>H5819*0.68</f>
        <v>201980.18861283656</v>
      </c>
    </row>
    <row r="5820" spans="1:11" x14ac:dyDescent="0.2">
      <c r="A5820" s="94"/>
      <c r="C5820" s="25" t="s">
        <v>3739</v>
      </c>
      <c r="D5820" s="7"/>
      <c r="E5820" s="7"/>
      <c r="F5820" s="58">
        <v>60177248</v>
      </c>
      <c r="G5820" s="4" t="s">
        <v>4955</v>
      </c>
      <c r="H5820" s="131">
        <v>333821.60558884335</v>
      </c>
      <c r="I5820" s="38">
        <f t="shared" si="161"/>
        <v>278184.67132403614</v>
      </c>
      <c r="J5820" s="25" t="s">
        <v>5689</v>
      </c>
      <c r="K5820" s="147">
        <f>H5820*0.68</f>
        <v>226998.69180041348</v>
      </c>
    </row>
    <row r="5821" spans="1:11" x14ac:dyDescent="0.2">
      <c r="A5821" s="94"/>
      <c r="C5821" s="25" t="s">
        <v>3739</v>
      </c>
      <c r="D5821" s="7"/>
      <c r="E5821" s="7"/>
      <c r="F5821" s="58">
        <v>60177249</v>
      </c>
      <c r="G5821" s="4" t="s">
        <v>4956</v>
      </c>
      <c r="H5821" s="131">
        <v>370520.61316123215</v>
      </c>
      <c r="I5821" s="38">
        <f t="shared" si="161"/>
        <v>308767.17763436015</v>
      </c>
      <c r="J5821" s="25" t="s">
        <v>5689</v>
      </c>
      <c r="K5821" s="147">
        <f>H5821*0.68</f>
        <v>251954.01694963788</v>
      </c>
    </row>
    <row r="5822" spans="1:11" x14ac:dyDescent="0.2">
      <c r="A5822" s="94"/>
      <c r="C5822" s="25" t="s">
        <v>3739</v>
      </c>
      <c r="D5822" s="7"/>
      <c r="E5822" s="7"/>
      <c r="F5822" s="58">
        <v>60177250</v>
      </c>
      <c r="G5822" s="4" t="s">
        <v>4957</v>
      </c>
      <c r="H5822" s="131">
        <v>407219.62073362089</v>
      </c>
      <c r="I5822" s="38">
        <f t="shared" si="161"/>
        <v>339349.6839446841</v>
      </c>
      <c r="J5822" s="25" t="s">
        <v>5689</v>
      </c>
      <c r="K5822" s="147">
        <f>H5822*0.68</f>
        <v>276909.34209886222</v>
      </c>
    </row>
    <row r="5823" spans="1:11" x14ac:dyDescent="0.2">
      <c r="A5823" s="94"/>
      <c r="C5823" s="25" t="s">
        <v>3739</v>
      </c>
      <c r="D5823" s="7"/>
      <c r="E5823" s="7"/>
      <c r="F5823" s="58">
        <v>60177251</v>
      </c>
      <c r="G5823" s="4" t="s">
        <v>4958</v>
      </c>
      <c r="H5823" s="131">
        <v>443546.99278628948</v>
      </c>
      <c r="I5823" s="38">
        <f t="shared" si="161"/>
        <v>369622.4939885746</v>
      </c>
      <c r="J5823" s="25" t="s">
        <v>5689</v>
      </c>
      <c r="K5823" s="147">
        <f>H5823*0.68</f>
        <v>301611.95509467687</v>
      </c>
    </row>
    <row r="5824" spans="1:11" x14ac:dyDescent="0.2">
      <c r="A5824" s="94"/>
      <c r="C5824" s="25" t="s">
        <v>3739</v>
      </c>
      <c r="D5824" s="7"/>
      <c r="E5824" s="7"/>
      <c r="F5824" s="58">
        <v>60177252</v>
      </c>
      <c r="G5824" s="4" t="s">
        <v>4959</v>
      </c>
      <c r="H5824" s="131">
        <v>480246.00035867817</v>
      </c>
      <c r="I5824" s="38">
        <f t="shared" si="161"/>
        <v>400205.00029889849</v>
      </c>
      <c r="J5824" s="25" t="s">
        <v>5689</v>
      </c>
      <c r="K5824" s="147">
        <f>H5824*0.68</f>
        <v>326567.28024390119</v>
      </c>
    </row>
    <row r="5825" spans="1:11" x14ac:dyDescent="0.2">
      <c r="A5825" s="94"/>
      <c r="C5825" s="25" t="s">
        <v>3739</v>
      </c>
      <c r="D5825" s="7"/>
      <c r="E5825" s="7"/>
      <c r="F5825" s="58">
        <v>60177253</v>
      </c>
      <c r="G5825" s="4" t="s">
        <v>4960</v>
      </c>
      <c r="H5825" s="131">
        <v>517037.91681099718</v>
      </c>
      <c r="I5825" s="38">
        <f t="shared" si="161"/>
        <v>430864.93067583098</v>
      </c>
      <c r="J5825" s="25" t="s">
        <v>5689</v>
      </c>
      <c r="K5825" s="147">
        <f>H5825*0.68</f>
        <v>351585.78343147814</v>
      </c>
    </row>
    <row r="5826" spans="1:11" x14ac:dyDescent="0.2">
      <c r="A5826" s="94"/>
      <c r="C5826" s="25" t="s">
        <v>3739</v>
      </c>
      <c r="D5826" s="7"/>
      <c r="E5826" s="7"/>
      <c r="F5826" s="58">
        <v>60177254</v>
      </c>
      <c r="G5826" s="4" t="s">
        <v>4961</v>
      </c>
      <c r="H5826" s="131">
        <v>590064.2964360544</v>
      </c>
      <c r="I5826" s="38">
        <f t="shared" si="161"/>
        <v>491720.24703004537</v>
      </c>
      <c r="J5826" s="25" t="s">
        <v>5689</v>
      </c>
      <c r="K5826" s="147">
        <f>H5826*0.68</f>
        <v>401243.72157651704</v>
      </c>
    </row>
    <row r="5827" spans="1:11" x14ac:dyDescent="0.2">
      <c r="A5827" s="94"/>
      <c r="C5827" s="25" t="s">
        <v>3739</v>
      </c>
      <c r="D5827" s="7"/>
      <c r="E5827" s="7"/>
      <c r="F5827" s="58">
        <v>60177255</v>
      </c>
      <c r="G5827" s="4" t="s">
        <v>4962</v>
      </c>
      <c r="H5827" s="131">
        <v>663462.31158083212</v>
      </c>
      <c r="I5827" s="38">
        <f t="shared" si="161"/>
        <v>552885.25965069351</v>
      </c>
      <c r="J5827" s="25" t="s">
        <v>5689</v>
      </c>
      <c r="K5827" s="147">
        <f>H5827*0.68</f>
        <v>451154.37187496584</v>
      </c>
    </row>
    <row r="5828" spans="1:11" x14ac:dyDescent="0.2">
      <c r="A5828" s="94"/>
      <c r="C5828" s="25" t="s">
        <v>3739</v>
      </c>
      <c r="D5828" s="7"/>
      <c r="E5828" s="7"/>
      <c r="F5828" s="58">
        <v>60177256</v>
      </c>
      <c r="G5828" s="4" t="s">
        <v>4963</v>
      </c>
      <c r="H5828" s="131">
        <v>736953.23560553999</v>
      </c>
      <c r="I5828" s="38">
        <f t="shared" si="161"/>
        <v>614127.69633795007</v>
      </c>
      <c r="J5828" s="25" t="s">
        <v>5689</v>
      </c>
      <c r="K5828" s="147">
        <f>H5828*0.68</f>
        <v>501128.20021176722</v>
      </c>
    </row>
    <row r="5829" spans="1:11" x14ac:dyDescent="0.2">
      <c r="A5829" s="94"/>
      <c r="C5829" s="25" t="s">
        <v>3739</v>
      </c>
      <c r="D5829" s="7"/>
      <c r="E5829" s="7"/>
      <c r="F5829" s="58">
        <v>60177257</v>
      </c>
      <c r="G5829" s="4" t="s">
        <v>4964</v>
      </c>
      <c r="H5829" s="131">
        <v>809979.61523059732</v>
      </c>
      <c r="I5829" s="38">
        <f t="shared" si="161"/>
        <v>674983.01269216451</v>
      </c>
      <c r="J5829" s="25" t="s">
        <v>5689</v>
      </c>
      <c r="K5829" s="147">
        <f>H5829*0.68</f>
        <v>550786.13835680624</v>
      </c>
    </row>
    <row r="5830" spans="1:11" x14ac:dyDescent="0.2">
      <c r="A5830" s="94"/>
      <c r="C5830" s="25" t="s">
        <v>3739</v>
      </c>
      <c r="D5830" s="7"/>
      <c r="E5830" s="7"/>
      <c r="F5830" s="58">
        <v>60177258</v>
      </c>
      <c r="G5830" s="4" t="s">
        <v>4965</v>
      </c>
      <c r="H5830" s="131">
        <v>956496.9188803623</v>
      </c>
      <c r="I5830" s="38">
        <f t="shared" si="161"/>
        <v>797080.76573363529</v>
      </c>
      <c r="J5830" s="25" t="s">
        <v>5689</v>
      </c>
      <c r="K5830" s="147">
        <f>H5830*0.68</f>
        <v>650417.90483864641</v>
      </c>
    </row>
    <row r="5831" spans="1:11" ht="15.75" x14ac:dyDescent="0.25">
      <c r="A5831" s="54"/>
      <c r="C5831" s="25"/>
      <c r="D5831" s="7"/>
      <c r="E5831" s="7"/>
      <c r="F5831" s="58"/>
      <c r="G5831" s="76"/>
      <c r="H5831" s="143"/>
      <c r="I5831" s="122"/>
      <c r="J5831" s="26"/>
      <c r="K5831" s="144"/>
    </row>
    <row r="5832" spans="1:11" ht="15.75" x14ac:dyDescent="0.25">
      <c r="A5832" s="54"/>
      <c r="C5832" s="25" t="s">
        <v>3741</v>
      </c>
      <c r="D5832" s="7"/>
      <c r="E5832" s="7"/>
      <c r="F5832" s="103" t="s">
        <v>71</v>
      </c>
      <c r="G5832" s="76" t="s">
        <v>5766</v>
      </c>
      <c r="H5832" s="143"/>
      <c r="I5832" s="122"/>
      <c r="J5832" s="26"/>
      <c r="K5832" s="144"/>
    </row>
    <row r="5833" spans="1:11" x14ac:dyDescent="0.2">
      <c r="A5833" s="94"/>
      <c r="C5833" s="25" t="s">
        <v>3741</v>
      </c>
      <c r="D5833" s="7"/>
      <c r="E5833" s="7"/>
      <c r="F5833" s="58">
        <v>60177259</v>
      </c>
      <c r="G5833" s="4" t="s">
        <v>4967</v>
      </c>
      <c r="H5833" s="131">
        <v>185724.85098026658</v>
      </c>
      <c r="I5833" s="38">
        <f t="shared" ref="I5833:I5860" si="162">H5833/1.2</f>
        <v>154770.70915022216</v>
      </c>
      <c r="J5833" s="25" t="s">
        <v>5689</v>
      </c>
      <c r="K5833" s="147">
        <f>H5833*0.68</f>
        <v>126292.89866658128</v>
      </c>
    </row>
    <row r="5834" spans="1:11" x14ac:dyDescent="0.2">
      <c r="A5834" s="94"/>
      <c r="C5834" s="25" t="s">
        <v>3741</v>
      </c>
      <c r="D5834" s="7"/>
      <c r="E5834" s="7"/>
      <c r="F5834" s="58">
        <v>60177260</v>
      </c>
      <c r="G5834" s="4" t="s">
        <v>4968</v>
      </c>
      <c r="H5834" s="131">
        <v>233665.83302419732</v>
      </c>
      <c r="I5834" s="38">
        <f t="shared" si="162"/>
        <v>194721.52752016444</v>
      </c>
      <c r="J5834" s="25" t="s">
        <v>5689</v>
      </c>
      <c r="K5834" s="147">
        <f>H5834*0.68</f>
        <v>158892.76645645418</v>
      </c>
    </row>
    <row r="5835" spans="1:11" x14ac:dyDescent="0.2">
      <c r="A5835" s="94"/>
      <c r="C5835" s="25" t="s">
        <v>3741</v>
      </c>
      <c r="D5835" s="7"/>
      <c r="E5835" s="7"/>
      <c r="F5835" s="58">
        <v>60177261</v>
      </c>
      <c r="G5835" s="4" t="s">
        <v>4969</v>
      </c>
      <c r="H5835" s="131">
        <v>233665.83302419732</v>
      </c>
      <c r="I5835" s="38">
        <f t="shared" si="162"/>
        <v>194721.52752016444</v>
      </c>
      <c r="J5835" s="25" t="s">
        <v>5689</v>
      </c>
      <c r="K5835" s="147">
        <f>H5835*0.68</f>
        <v>158892.76645645418</v>
      </c>
    </row>
    <row r="5836" spans="1:11" x14ac:dyDescent="0.2">
      <c r="A5836" s="94"/>
      <c r="C5836" s="25" t="s">
        <v>3741</v>
      </c>
      <c r="D5836" s="7"/>
      <c r="E5836" s="7"/>
      <c r="F5836" s="58">
        <v>60177262</v>
      </c>
      <c r="G5836" s="4" t="s">
        <v>4970</v>
      </c>
      <c r="H5836" s="131">
        <v>281513.9061881979</v>
      </c>
      <c r="I5836" s="38">
        <f t="shared" si="162"/>
        <v>234594.92182349827</v>
      </c>
      <c r="J5836" s="25" t="s">
        <v>5689</v>
      </c>
      <c r="K5836" s="147">
        <f>H5836*0.68</f>
        <v>191429.45620797458</v>
      </c>
    </row>
    <row r="5837" spans="1:11" x14ac:dyDescent="0.2">
      <c r="A5837" s="94"/>
      <c r="C5837" s="25" t="s">
        <v>3741</v>
      </c>
      <c r="D5837" s="7"/>
      <c r="E5837" s="7"/>
      <c r="F5837" s="58">
        <v>60177263</v>
      </c>
      <c r="G5837" s="4" t="s">
        <v>4971</v>
      </c>
      <c r="H5837" s="131">
        <v>281513.9061881979</v>
      </c>
      <c r="I5837" s="38">
        <f t="shared" si="162"/>
        <v>234594.92182349827</v>
      </c>
      <c r="J5837" s="25" t="s">
        <v>5689</v>
      </c>
      <c r="K5837" s="147">
        <f>H5837*0.68</f>
        <v>191429.45620797458</v>
      </c>
    </row>
    <row r="5838" spans="1:11" x14ac:dyDescent="0.2">
      <c r="A5838" s="94"/>
      <c r="C5838" s="25" t="s">
        <v>3741</v>
      </c>
      <c r="D5838" s="7"/>
      <c r="E5838" s="7"/>
      <c r="F5838" s="58">
        <v>60177264</v>
      </c>
      <c r="G5838" s="4" t="s">
        <v>4972</v>
      </c>
      <c r="H5838" s="131">
        <v>328990.3438324781</v>
      </c>
      <c r="I5838" s="38">
        <f t="shared" si="162"/>
        <v>274158.61986039841</v>
      </c>
      <c r="J5838" s="25" t="s">
        <v>5689</v>
      </c>
      <c r="K5838" s="147">
        <f>H5838*0.68</f>
        <v>223713.43380608512</v>
      </c>
    </row>
    <row r="5839" spans="1:11" x14ac:dyDescent="0.2">
      <c r="A5839" s="94"/>
      <c r="C5839" s="25" t="s">
        <v>3741</v>
      </c>
      <c r="D5839" s="7"/>
      <c r="E5839" s="7"/>
      <c r="F5839" s="58">
        <v>60177265</v>
      </c>
      <c r="G5839" s="4" t="s">
        <v>4973</v>
      </c>
      <c r="H5839" s="131">
        <v>328990.3438324781</v>
      </c>
      <c r="I5839" s="38">
        <f t="shared" si="162"/>
        <v>274158.61986039841</v>
      </c>
      <c r="J5839" s="25" t="s">
        <v>5689</v>
      </c>
      <c r="K5839" s="147">
        <f>H5839*0.68</f>
        <v>223713.43380608512</v>
      </c>
    </row>
    <row r="5840" spans="1:11" x14ac:dyDescent="0.2">
      <c r="A5840" s="94"/>
      <c r="C5840" s="25" t="s">
        <v>3741</v>
      </c>
      <c r="D5840" s="7"/>
      <c r="E5840" s="7"/>
      <c r="F5840" s="58">
        <v>60177266</v>
      </c>
      <c r="G5840" s="4" t="s">
        <v>4974</v>
      </c>
      <c r="H5840" s="131">
        <v>328990.3438324781</v>
      </c>
      <c r="I5840" s="38">
        <f t="shared" si="162"/>
        <v>274158.61986039841</v>
      </c>
      <c r="J5840" s="25" t="s">
        <v>5689</v>
      </c>
      <c r="K5840" s="147">
        <f>H5840*0.68</f>
        <v>223713.43380608512</v>
      </c>
    </row>
    <row r="5841" spans="1:11" x14ac:dyDescent="0.2">
      <c r="A5841" s="94"/>
      <c r="C5841" s="25" t="s">
        <v>3741</v>
      </c>
      <c r="D5841" s="7"/>
      <c r="E5841" s="7"/>
      <c r="F5841" s="58">
        <v>60177267</v>
      </c>
      <c r="G5841" s="4" t="s">
        <v>4975</v>
      </c>
      <c r="H5841" s="131">
        <v>376838.41699647886</v>
      </c>
      <c r="I5841" s="38">
        <f t="shared" si="162"/>
        <v>314032.01416373241</v>
      </c>
      <c r="J5841" s="25" t="s">
        <v>5689</v>
      </c>
      <c r="K5841" s="147">
        <f>H5841*0.68</f>
        <v>256250.12355760564</v>
      </c>
    </row>
    <row r="5842" spans="1:11" x14ac:dyDescent="0.2">
      <c r="A5842" s="94"/>
      <c r="C5842" s="25" t="s">
        <v>3741</v>
      </c>
      <c r="D5842" s="7"/>
      <c r="E5842" s="7"/>
      <c r="F5842" s="58">
        <v>60177268</v>
      </c>
      <c r="G5842" s="4" t="s">
        <v>4976</v>
      </c>
      <c r="H5842" s="131">
        <v>376838.41699647886</v>
      </c>
      <c r="I5842" s="38">
        <f t="shared" si="162"/>
        <v>314032.01416373241</v>
      </c>
      <c r="J5842" s="25" t="s">
        <v>5689</v>
      </c>
      <c r="K5842" s="147">
        <f>H5842*0.68</f>
        <v>256250.12355760564</v>
      </c>
    </row>
    <row r="5843" spans="1:11" x14ac:dyDescent="0.2">
      <c r="A5843" s="94"/>
      <c r="C5843" s="25" t="s">
        <v>3741</v>
      </c>
      <c r="D5843" s="7"/>
      <c r="E5843" s="7"/>
      <c r="F5843" s="58">
        <v>60177269</v>
      </c>
      <c r="G5843" s="4" t="s">
        <v>4977</v>
      </c>
      <c r="H5843" s="131">
        <v>424686.49016047944</v>
      </c>
      <c r="I5843" s="38">
        <f t="shared" si="162"/>
        <v>353905.40846706624</v>
      </c>
      <c r="J5843" s="25" t="s">
        <v>5689</v>
      </c>
      <c r="K5843" s="147">
        <f>H5843*0.68</f>
        <v>288786.81330912607</v>
      </c>
    </row>
    <row r="5844" spans="1:11" x14ac:dyDescent="0.2">
      <c r="A5844" s="94"/>
      <c r="C5844" s="25" t="s">
        <v>3741</v>
      </c>
      <c r="D5844" s="7"/>
      <c r="E5844" s="7"/>
      <c r="F5844" s="58">
        <v>60177270</v>
      </c>
      <c r="G5844" s="4" t="s">
        <v>4978</v>
      </c>
      <c r="H5844" s="131">
        <v>424686.49016047944</v>
      </c>
      <c r="I5844" s="38">
        <f t="shared" si="162"/>
        <v>353905.40846706624</v>
      </c>
      <c r="J5844" s="25" t="s">
        <v>5689</v>
      </c>
      <c r="K5844" s="147">
        <f>H5844*0.68</f>
        <v>288786.81330912607</v>
      </c>
    </row>
    <row r="5845" spans="1:11" x14ac:dyDescent="0.2">
      <c r="A5845" s="94"/>
      <c r="C5845" s="25" t="s">
        <v>3741</v>
      </c>
      <c r="D5845" s="7"/>
      <c r="E5845" s="7"/>
      <c r="F5845" s="58">
        <v>60177271</v>
      </c>
      <c r="G5845" s="4" t="s">
        <v>4979</v>
      </c>
      <c r="H5845" s="131">
        <v>472627.47220441024</v>
      </c>
      <c r="I5845" s="38">
        <f t="shared" si="162"/>
        <v>393856.22683700855</v>
      </c>
      <c r="J5845" s="25" t="s">
        <v>5689</v>
      </c>
      <c r="K5845" s="147">
        <f>H5845*0.68</f>
        <v>321386.68109899899</v>
      </c>
    </row>
    <row r="5846" spans="1:11" x14ac:dyDescent="0.2">
      <c r="A5846" s="94"/>
      <c r="C5846" s="25" t="s">
        <v>3741</v>
      </c>
      <c r="D5846" s="7"/>
      <c r="E5846" s="7"/>
      <c r="F5846" s="58">
        <v>60177272</v>
      </c>
      <c r="G5846" s="4" t="s">
        <v>4980</v>
      </c>
      <c r="H5846" s="131">
        <v>520475.54536841076</v>
      </c>
      <c r="I5846" s="38">
        <f t="shared" si="162"/>
        <v>433729.62114034232</v>
      </c>
      <c r="J5846" s="25" t="s">
        <v>5689</v>
      </c>
      <c r="K5846" s="147">
        <f>H5846*0.68</f>
        <v>353923.37085051934</v>
      </c>
    </row>
    <row r="5847" spans="1:11" x14ac:dyDescent="0.2">
      <c r="A5847" s="94"/>
      <c r="C5847" s="25" t="s">
        <v>3741</v>
      </c>
      <c r="D5847" s="7"/>
      <c r="E5847" s="7"/>
      <c r="F5847" s="58">
        <v>60177273</v>
      </c>
      <c r="G5847" s="4" t="s">
        <v>4981</v>
      </c>
      <c r="H5847" s="131">
        <v>520475.54536841076</v>
      </c>
      <c r="I5847" s="38">
        <f t="shared" si="162"/>
        <v>433729.62114034232</v>
      </c>
      <c r="J5847" s="25" t="s">
        <v>5689</v>
      </c>
      <c r="K5847" s="147">
        <f>H5847*0.68</f>
        <v>353923.37085051934</v>
      </c>
    </row>
    <row r="5848" spans="1:11" x14ac:dyDescent="0.2">
      <c r="A5848" s="94"/>
      <c r="C5848" s="25" t="s">
        <v>3741</v>
      </c>
      <c r="D5848" s="7"/>
      <c r="E5848" s="7"/>
      <c r="F5848" s="58">
        <v>60177274</v>
      </c>
      <c r="G5848" s="4" t="s">
        <v>4982</v>
      </c>
      <c r="H5848" s="131">
        <v>568416.52741234167</v>
      </c>
      <c r="I5848" s="38">
        <f t="shared" si="162"/>
        <v>473680.43951028475</v>
      </c>
      <c r="J5848" s="25" t="s">
        <v>5689</v>
      </c>
      <c r="K5848" s="147">
        <f>H5848*0.68</f>
        <v>386523.23864039237</v>
      </c>
    </row>
    <row r="5849" spans="1:11" x14ac:dyDescent="0.2">
      <c r="A5849" s="94"/>
      <c r="C5849" s="25" t="s">
        <v>3741</v>
      </c>
      <c r="D5849" s="7"/>
      <c r="E5849" s="7"/>
      <c r="F5849" s="58">
        <v>60177277</v>
      </c>
      <c r="G5849" s="4" t="s">
        <v>4983</v>
      </c>
      <c r="H5849" s="131">
        <v>615335.51177704125</v>
      </c>
      <c r="I5849" s="38">
        <f t="shared" si="162"/>
        <v>512779.59314753441</v>
      </c>
      <c r="J5849" s="25" t="s">
        <v>5689</v>
      </c>
      <c r="K5849" s="147">
        <f>H5849*0.68</f>
        <v>418428.14800838806</v>
      </c>
    </row>
    <row r="5850" spans="1:11" x14ac:dyDescent="0.2">
      <c r="A5850" s="94"/>
      <c r="C5850" s="25" t="s">
        <v>3741</v>
      </c>
      <c r="D5850" s="7"/>
      <c r="E5850" s="7"/>
      <c r="F5850" s="58">
        <v>60177278</v>
      </c>
      <c r="G5850" s="4" t="s">
        <v>4984</v>
      </c>
      <c r="H5850" s="131">
        <v>663183.58494104177</v>
      </c>
      <c r="I5850" s="38">
        <f t="shared" si="162"/>
        <v>552652.98745086812</v>
      </c>
      <c r="J5850" s="25" t="s">
        <v>5689</v>
      </c>
      <c r="K5850" s="147">
        <f>H5850*0.68</f>
        <v>450964.83775990846</v>
      </c>
    </row>
    <row r="5851" spans="1:11" x14ac:dyDescent="0.2">
      <c r="A5851" s="94"/>
      <c r="C5851" s="25" t="s">
        <v>3741</v>
      </c>
      <c r="D5851" s="7"/>
      <c r="E5851" s="7"/>
      <c r="F5851" s="58">
        <v>60177281</v>
      </c>
      <c r="G5851" s="4" t="s">
        <v>4985</v>
      </c>
      <c r="H5851" s="131">
        <v>663183.58494104177</v>
      </c>
      <c r="I5851" s="38">
        <f t="shared" si="162"/>
        <v>552652.98745086812</v>
      </c>
      <c r="J5851" s="25" t="s">
        <v>5689</v>
      </c>
      <c r="K5851" s="147">
        <f>H5851*0.68</f>
        <v>450964.83775990846</v>
      </c>
    </row>
    <row r="5852" spans="1:11" x14ac:dyDescent="0.2">
      <c r="A5852" s="94"/>
      <c r="C5852" s="25" t="s">
        <v>3741</v>
      </c>
      <c r="D5852" s="7"/>
      <c r="E5852" s="7"/>
      <c r="F5852" s="58">
        <v>60177282</v>
      </c>
      <c r="G5852" s="4" t="s">
        <v>4986</v>
      </c>
      <c r="H5852" s="131">
        <v>711124.56698497257</v>
      </c>
      <c r="I5852" s="38">
        <f t="shared" si="162"/>
        <v>592603.80582081049</v>
      </c>
      <c r="J5852" s="25" t="s">
        <v>5689</v>
      </c>
      <c r="K5852" s="147">
        <f>H5852*0.68</f>
        <v>483564.70554978139</v>
      </c>
    </row>
    <row r="5853" spans="1:11" x14ac:dyDescent="0.2">
      <c r="A5853" s="94"/>
      <c r="C5853" s="25" t="s">
        <v>3741</v>
      </c>
      <c r="D5853" s="7"/>
      <c r="E5853" s="7"/>
      <c r="F5853" s="58">
        <v>60177283</v>
      </c>
      <c r="G5853" s="4" t="s">
        <v>4987</v>
      </c>
      <c r="H5853" s="131">
        <v>758972.64014897321</v>
      </c>
      <c r="I5853" s="38">
        <f t="shared" si="162"/>
        <v>632477.20012414432</v>
      </c>
      <c r="J5853" s="25" t="s">
        <v>5689</v>
      </c>
      <c r="K5853" s="147">
        <f>H5853*0.68</f>
        <v>516101.39530130185</v>
      </c>
    </row>
    <row r="5854" spans="1:11" x14ac:dyDescent="0.2">
      <c r="A5854" s="94"/>
      <c r="C5854" s="25" t="s">
        <v>3741</v>
      </c>
      <c r="D5854" s="7"/>
      <c r="E5854" s="7"/>
      <c r="F5854" s="58">
        <v>60177284</v>
      </c>
      <c r="G5854" s="4" t="s">
        <v>4988</v>
      </c>
      <c r="H5854" s="131">
        <v>818062.68778451579</v>
      </c>
      <c r="I5854" s="38">
        <f t="shared" si="162"/>
        <v>681718.90648709657</v>
      </c>
      <c r="J5854" s="25" t="s">
        <v>5689</v>
      </c>
      <c r="K5854" s="147">
        <f>H5854*0.68</f>
        <v>556282.6276934708</v>
      </c>
    </row>
    <row r="5855" spans="1:11" x14ac:dyDescent="0.2">
      <c r="A5855" s="94"/>
      <c r="C5855" s="25" t="s">
        <v>3741</v>
      </c>
      <c r="D5855" s="7"/>
      <c r="E5855" s="7"/>
      <c r="F5855" s="58">
        <v>60177285</v>
      </c>
      <c r="G5855" s="4" t="s">
        <v>4989</v>
      </c>
      <c r="H5855" s="131">
        <v>865910.76094851654</v>
      </c>
      <c r="I5855" s="38">
        <f t="shared" si="162"/>
        <v>721592.30079043051</v>
      </c>
      <c r="J5855" s="25" t="s">
        <v>5689</v>
      </c>
      <c r="K5855" s="147">
        <f>H5855*0.68</f>
        <v>588819.31744499132</v>
      </c>
    </row>
    <row r="5856" spans="1:11" x14ac:dyDescent="0.2">
      <c r="A5856" s="94"/>
      <c r="C5856" s="25" t="s">
        <v>3741</v>
      </c>
      <c r="D5856" s="7"/>
      <c r="E5856" s="7"/>
      <c r="F5856" s="58">
        <v>60177286</v>
      </c>
      <c r="G5856" s="4" t="s">
        <v>4990</v>
      </c>
      <c r="H5856" s="131">
        <v>894433.78708705655</v>
      </c>
      <c r="I5856" s="38">
        <f t="shared" si="162"/>
        <v>745361.48923921387</v>
      </c>
      <c r="J5856" s="25" t="s">
        <v>5689</v>
      </c>
      <c r="K5856" s="147">
        <f>H5856*0.68</f>
        <v>608214.9752191985</v>
      </c>
    </row>
    <row r="5857" spans="1:11" x14ac:dyDescent="0.2">
      <c r="A5857" s="94"/>
      <c r="C5857" s="25" t="s">
        <v>3741</v>
      </c>
      <c r="D5857" s="7"/>
      <c r="E5857" s="7"/>
      <c r="F5857" s="58">
        <v>60177287</v>
      </c>
      <c r="G5857" s="4" t="s">
        <v>4991</v>
      </c>
      <c r="H5857" s="131">
        <v>894433.78708705655</v>
      </c>
      <c r="I5857" s="38">
        <f t="shared" si="162"/>
        <v>745361.48923921387</v>
      </c>
      <c r="J5857" s="25" t="s">
        <v>5689</v>
      </c>
      <c r="K5857" s="147">
        <f>H5857*0.68</f>
        <v>608214.9752191985</v>
      </c>
    </row>
    <row r="5858" spans="1:11" x14ac:dyDescent="0.2">
      <c r="A5858" s="94"/>
      <c r="C5858" s="25" t="s">
        <v>3741</v>
      </c>
      <c r="D5858" s="7"/>
      <c r="E5858" s="7"/>
      <c r="F5858" s="58">
        <v>60177288</v>
      </c>
      <c r="G5858" s="4" t="s">
        <v>4992</v>
      </c>
      <c r="H5858" s="131">
        <v>950086.20616518555</v>
      </c>
      <c r="I5858" s="38">
        <f t="shared" si="162"/>
        <v>791738.5051376546</v>
      </c>
      <c r="J5858" s="25" t="s">
        <v>5689</v>
      </c>
      <c r="K5858" s="147">
        <f>H5858*0.68</f>
        <v>646058.62019232626</v>
      </c>
    </row>
    <row r="5859" spans="1:11" x14ac:dyDescent="0.2">
      <c r="A5859" s="94"/>
      <c r="C5859" s="25" t="s">
        <v>3741</v>
      </c>
      <c r="D5859" s="7"/>
      <c r="E5859" s="7"/>
      <c r="F5859" s="58">
        <v>60177289</v>
      </c>
      <c r="G5859" s="4" t="s">
        <v>4993</v>
      </c>
      <c r="H5859" s="131">
        <v>1060833.5910418627</v>
      </c>
      <c r="I5859" s="38">
        <f t="shared" si="162"/>
        <v>884027.99253488565</v>
      </c>
      <c r="J5859" s="25" t="s">
        <v>5689</v>
      </c>
      <c r="K5859" s="147">
        <f>H5859*0.68</f>
        <v>721366.84190846665</v>
      </c>
    </row>
    <row r="5860" spans="1:11" x14ac:dyDescent="0.2">
      <c r="A5860" s="94"/>
      <c r="C5860" s="25" t="s">
        <v>3741</v>
      </c>
      <c r="D5860" s="7"/>
      <c r="E5860" s="7"/>
      <c r="F5860" s="58">
        <v>60177290</v>
      </c>
      <c r="G5860" s="4" t="s">
        <v>4994</v>
      </c>
      <c r="H5860" s="131">
        <v>1116021.4657203411</v>
      </c>
      <c r="I5860" s="38">
        <f t="shared" si="162"/>
        <v>930017.88810028427</v>
      </c>
      <c r="J5860" s="25" t="s">
        <v>5689</v>
      </c>
      <c r="K5860" s="147">
        <f>H5860*0.68</f>
        <v>758894.59668983193</v>
      </c>
    </row>
    <row r="5861" spans="1:11" ht="15.75" x14ac:dyDescent="0.25">
      <c r="A5861" s="54"/>
      <c r="C5861" s="25"/>
      <c r="D5861" s="7"/>
      <c r="E5861" s="7"/>
      <c r="F5861" s="58"/>
      <c r="G5861" s="76"/>
      <c r="H5861" s="143"/>
      <c r="I5861" s="122"/>
      <c r="J5861" s="26"/>
      <c r="K5861" s="144"/>
    </row>
    <row r="5862" spans="1:11" ht="15.75" x14ac:dyDescent="0.25">
      <c r="A5862" s="54"/>
      <c r="C5862" s="25" t="s">
        <v>3741</v>
      </c>
      <c r="D5862" s="7"/>
      <c r="E5862" s="7"/>
      <c r="F5862" s="103" t="s">
        <v>71</v>
      </c>
      <c r="G5862" s="76" t="s">
        <v>5767</v>
      </c>
      <c r="H5862" s="143"/>
      <c r="I5862" s="122"/>
      <c r="J5862" s="26"/>
      <c r="K5862" s="144"/>
    </row>
    <row r="5863" spans="1:11" x14ac:dyDescent="0.2">
      <c r="A5863" s="94"/>
      <c r="C5863" s="25" t="s">
        <v>3741</v>
      </c>
      <c r="D5863" s="7"/>
      <c r="E5863" s="7"/>
      <c r="F5863" s="58">
        <v>60177291</v>
      </c>
      <c r="G5863" s="4" t="s">
        <v>4995</v>
      </c>
      <c r="H5863" s="131">
        <v>193993.74129404529</v>
      </c>
      <c r="I5863" s="38">
        <f t="shared" ref="I5863:I5871" si="163">H5863/1.2</f>
        <v>161661.45107837109</v>
      </c>
      <c r="J5863" s="25" t="s">
        <v>5689</v>
      </c>
      <c r="K5863" s="147">
        <f>H5863*0.68</f>
        <v>131915.74407995082</v>
      </c>
    </row>
    <row r="5864" spans="1:11" x14ac:dyDescent="0.2">
      <c r="A5864" s="94"/>
      <c r="C5864" s="25" t="s">
        <v>3741</v>
      </c>
      <c r="D5864" s="7"/>
      <c r="E5864" s="7"/>
      <c r="F5864" s="58">
        <v>60177292</v>
      </c>
      <c r="G5864" s="4" t="s">
        <v>4996</v>
      </c>
      <c r="H5864" s="131">
        <v>244257.44533622853</v>
      </c>
      <c r="I5864" s="38">
        <f t="shared" si="163"/>
        <v>203547.87111352378</v>
      </c>
      <c r="J5864" s="25" t="s">
        <v>5689</v>
      </c>
      <c r="K5864" s="147">
        <f>H5864*0.68</f>
        <v>166095.06282863542</v>
      </c>
    </row>
    <row r="5865" spans="1:11" x14ac:dyDescent="0.2">
      <c r="A5865" s="94"/>
      <c r="C5865" s="25" t="s">
        <v>3741</v>
      </c>
      <c r="D5865" s="7"/>
      <c r="E5865" s="7"/>
      <c r="F5865" s="58">
        <v>60177293</v>
      </c>
      <c r="G5865" s="4" t="s">
        <v>4997</v>
      </c>
      <c r="H5865" s="131">
        <v>244257.44533622853</v>
      </c>
      <c r="I5865" s="38">
        <f t="shared" si="163"/>
        <v>203547.87111352378</v>
      </c>
      <c r="J5865" s="25" t="s">
        <v>5689</v>
      </c>
      <c r="K5865" s="147">
        <f>H5865*0.68</f>
        <v>166095.06282863542</v>
      </c>
    </row>
    <row r="5866" spans="1:11" x14ac:dyDescent="0.2">
      <c r="A5866" s="94"/>
      <c r="C5866" s="25" t="s">
        <v>3741</v>
      </c>
      <c r="D5866" s="7"/>
      <c r="E5866" s="7"/>
      <c r="F5866" s="58">
        <v>60177294</v>
      </c>
      <c r="G5866" s="4" t="s">
        <v>4998</v>
      </c>
      <c r="H5866" s="131">
        <v>294614.0582583418</v>
      </c>
      <c r="I5866" s="38">
        <f t="shared" si="163"/>
        <v>245511.71521528484</v>
      </c>
      <c r="J5866" s="25" t="s">
        <v>5689</v>
      </c>
      <c r="K5866" s="147">
        <f>H5866*0.68</f>
        <v>200337.55961567245</v>
      </c>
    </row>
    <row r="5867" spans="1:11" x14ac:dyDescent="0.2">
      <c r="A5867" s="94"/>
      <c r="C5867" s="25" t="s">
        <v>3741</v>
      </c>
      <c r="D5867" s="7"/>
      <c r="E5867" s="7"/>
      <c r="F5867" s="58">
        <v>60177295</v>
      </c>
      <c r="G5867" s="4" t="s">
        <v>4999</v>
      </c>
      <c r="H5867" s="131">
        <v>294614.0582583418</v>
      </c>
      <c r="I5867" s="38">
        <f t="shared" si="163"/>
        <v>245511.71521528484</v>
      </c>
      <c r="J5867" s="25" t="s">
        <v>5689</v>
      </c>
      <c r="K5867" s="147">
        <f>H5867*0.68</f>
        <v>200337.55961567245</v>
      </c>
    </row>
    <row r="5868" spans="1:11" x14ac:dyDescent="0.2">
      <c r="A5868" s="94"/>
      <c r="C5868" s="25" t="s">
        <v>3741</v>
      </c>
      <c r="D5868" s="7"/>
      <c r="E5868" s="7"/>
      <c r="F5868" s="58">
        <v>60177298</v>
      </c>
      <c r="G5868" s="4" t="s">
        <v>5000</v>
      </c>
      <c r="H5868" s="131">
        <v>294614.0582583418</v>
      </c>
      <c r="I5868" s="38">
        <f t="shared" si="163"/>
        <v>245511.71521528484</v>
      </c>
      <c r="J5868" s="25" t="s">
        <v>5689</v>
      </c>
      <c r="K5868" s="147">
        <f>H5868*0.68</f>
        <v>200337.55961567245</v>
      </c>
    </row>
    <row r="5869" spans="1:11" x14ac:dyDescent="0.2">
      <c r="A5869" s="94"/>
      <c r="C5869" s="25" t="s">
        <v>3741</v>
      </c>
      <c r="D5869" s="7"/>
      <c r="E5869" s="7"/>
      <c r="F5869" s="58">
        <v>60177299</v>
      </c>
      <c r="G5869" s="4" t="s">
        <v>5001</v>
      </c>
      <c r="H5869" s="131">
        <v>344877.76230052498</v>
      </c>
      <c r="I5869" s="38">
        <f t="shared" si="163"/>
        <v>287398.13525043748</v>
      </c>
      <c r="J5869" s="25" t="s">
        <v>5689</v>
      </c>
      <c r="K5869" s="147">
        <f>H5869*0.68</f>
        <v>234516.87836435699</v>
      </c>
    </row>
    <row r="5870" spans="1:11" x14ac:dyDescent="0.2">
      <c r="A5870" s="94"/>
      <c r="C5870" s="25" t="s">
        <v>3741</v>
      </c>
      <c r="D5870" s="7"/>
      <c r="E5870" s="7"/>
      <c r="F5870" s="58">
        <v>60177303</v>
      </c>
      <c r="G5870" s="4" t="s">
        <v>5002</v>
      </c>
      <c r="H5870" s="131">
        <v>344877.76230052498</v>
      </c>
      <c r="I5870" s="38">
        <f t="shared" si="163"/>
        <v>287398.13525043748</v>
      </c>
      <c r="J5870" s="25" t="s">
        <v>5689</v>
      </c>
      <c r="K5870" s="147">
        <f>H5870*0.68</f>
        <v>234516.87836435699</v>
      </c>
    </row>
    <row r="5871" spans="1:11" x14ac:dyDescent="0.2">
      <c r="A5871" s="94"/>
      <c r="C5871" s="25" t="s">
        <v>3741</v>
      </c>
      <c r="D5871" s="7"/>
      <c r="E5871" s="7"/>
      <c r="F5871" s="58">
        <v>60177304</v>
      </c>
      <c r="G5871" s="4" t="s">
        <v>5003</v>
      </c>
      <c r="H5871" s="131">
        <v>344877.76230052498</v>
      </c>
      <c r="I5871" s="38">
        <f t="shared" si="163"/>
        <v>287398.13525043748</v>
      </c>
      <c r="J5871" s="25" t="s">
        <v>5689</v>
      </c>
      <c r="K5871" s="147">
        <f>H5871*0.68</f>
        <v>234516.87836435699</v>
      </c>
    </row>
    <row r="5872" spans="1:11" x14ac:dyDescent="0.2">
      <c r="A5872" s="94"/>
      <c r="C5872" s="25" t="s">
        <v>3741</v>
      </c>
      <c r="D5872" s="7"/>
      <c r="E5872" s="7"/>
      <c r="F5872" s="58">
        <v>60177306</v>
      </c>
      <c r="G5872" s="4" t="s">
        <v>5004</v>
      </c>
      <c r="H5872" s="131">
        <v>395234.37522263825</v>
      </c>
      <c r="I5872" s="38">
        <f t="shared" ref="I5872:I5889" si="164">H5872/1.2</f>
        <v>329361.97935219854</v>
      </c>
      <c r="J5872" s="25" t="s">
        <v>5689</v>
      </c>
      <c r="K5872" s="147">
        <f>H5872*0.68</f>
        <v>268759.37515139405</v>
      </c>
    </row>
    <row r="5873" spans="1:11" x14ac:dyDescent="0.2">
      <c r="A5873" s="94"/>
      <c r="C5873" s="25" t="s">
        <v>3741</v>
      </c>
      <c r="D5873" s="7"/>
      <c r="E5873" s="7"/>
      <c r="F5873" s="58">
        <v>60177307</v>
      </c>
      <c r="G5873" s="4" t="s">
        <v>5005</v>
      </c>
      <c r="H5873" s="131">
        <v>395234.37522263825</v>
      </c>
      <c r="I5873" s="38">
        <f t="shared" si="164"/>
        <v>329361.97935219854</v>
      </c>
      <c r="J5873" s="25" t="s">
        <v>5689</v>
      </c>
      <c r="K5873" s="147">
        <f>H5873*0.68</f>
        <v>268759.37515139405</v>
      </c>
    </row>
    <row r="5874" spans="1:11" x14ac:dyDescent="0.2">
      <c r="A5874" s="94"/>
      <c r="C5874" s="25" t="s">
        <v>3741</v>
      </c>
      <c r="D5874" s="7"/>
      <c r="E5874" s="7"/>
      <c r="F5874" s="58">
        <v>60177308</v>
      </c>
      <c r="G5874" s="4" t="s">
        <v>5006</v>
      </c>
      <c r="H5874" s="131">
        <v>445498.07926482148</v>
      </c>
      <c r="I5874" s="38">
        <f t="shared" si="164"/>
        <v>371248.39938735124</v>
      </c>
      <c r="J5874" s="25" t="s">
        <v>5689</v>
      </c>
      <c r="K5874" s="147">
        <f>H5874*0.68</f>
        <v>302938.69390007865</v>
      </c>
    </row>
    <row r="5875" spans="1:11" x14ac:dyDescent="0.2">
      <c r="A5875" s="94"/>
      <c r="C5875" s="25" t="s">
        <v>3741</v>
      </c>
      <c r="D5875" s="7"/>
      <c r="E5875" s="7"/>
      <c r="F5875" s="58">
        <v>60177309</v>
      </c>
      <c r="G5875" s="4" t="s">
        <v>5007</v>
      </c>
      <c r="H5875" s="131">
        <v>445498.07926482148</v>
      </c>
      <c r="I5875" s="38">
        <f t="shared" si="164"/>
        <v>371248.39938735124</v>
      </c>
      <c r="J5875" s="25" t="s">
        <v>5689</v>
      </c>
      <c r="K5875" s="147">
        <f>H5875*0.68</f>
        <v>302938.69390007865</v>
      </c>
    </row>
    <row r="5876" spans="1:11" x14ac:dyDescent="0.2">
      <c r="A5876" s="94"/>
      <c r="C5876" s="25" t="s">
        <v>3741</v>
      </c>
      <c r="D5876" s="7"/>
      <c r="E5876" s="7"/>
      <c r="F5876" s="58">
        <v>60177310</v>
      </c>
      <c r="G5876" s="4" t="s">
        <v>5008</v>
      </c>
      <c r="H5876" s="131">
        <v>495854.69218693482</v>
      </c>
      <c r="I5876" s="38">
        <f t="shared" si="164"/>
        <v>413212.24348911236</v>
      </c>
      <c r="J5876" s="25" t="s">
        <v>5689</v>
      </c>
      <c r="K5876" s="147">
        <f>H5876*0.68</f>
        <v>337181.19068711571</v>
      </c>
    </row>
    <row r="5877" spans="1:11" x14ac:dyDescent="0.2">
      <c r="A5877" s="94"/>
      <c r="C5877" s="25" t="s">
        <v>3741</v>
      </c>
      <c r="D5877" s="7"/>
      <c r="E5877" s="7"/>
      <c r="F5877" s="58">
        <v>60177311</v>
      </c>
      <c r="G5877" s="4" t="s">
        <v>5009</v>
      </c>
      <c r="H5877" s="131">
        <v>495854.69218693482</v>
      </c>
      <c r="I5877" s="38">
        <f t="shared" si="164"/>
        <v>413212.24348911236</v>
      </c>
      <c r="J5877" s="25" t="s">
        <v>5689</v>
      </c>
      <c r="K5877" s="147">
        <f>H5877*0.68</f>
        <v>337181.19068711571</v>
      </c>
    </row>
    <row r="5878" spans="1:11" x14ac:dyDescent="0.2">
      <c r="A5878" s="94"/>
      <c r="C5878" s="25" t="s">
        <v>3741</v>
      </c>
      <c r="D5878" s="7"/>
      <c r="E5878" s="7"/>
      <c r="F5878" s="58">
        <v>60177312</v>
      </c>
      <c r="G5878" s="4" t="s">
        <v>5010</v>
      </c>
      <c r="H5878" s="131">
        <v>546118.39622911799</v>
      </c>
      <c r="I5878" s="38">
        <f t="shared" si="164"/>
        <v>455098.66352426499</v>
      </c>
      <c r="J5878" s="25" t="s">
        <v>5689</v>
      </c>
      <c r="K5878" s="147">
        <f>H5878*0.68</f>
        <v>371360.50943580025</v>
      </c>
    </row>
    <row r="5879" spans="1:11" x14ac:dyDescent="0.2">
      <c r="A5879" s="94"/>
      <c r="C5879" s="25" t="s">
        <v>3741</v>
      </c>
      <c r="D5879" s="7"/>
      <c r="E5879" s="7"/>
      <c r="F5879" s="58">
        <v>60177313</v>
      </c>
      <c r="G5879" s="4" t="s">
        <v>5011</v>
      </c>
      <c r="H5879" s="131">
        <v>546118.39622911799</v>
      </c>
      <c r="I5879" s="38">
        <f t="shared" si="164"/>
        <v>455098.66352426499</v>
      </c>
      <c r="J5879" s="25" t="s">
        <v>5689</v>
      </c>
      <c r="K5879" s="147">
        <f>H5879*0.68</f>
        <v>371360.50943580025</v>
      </c>
    </row>
    <row r="5880" spans="1:11" x14ac:dyDescent="0.2">
      <c r="A5880" s="94"/>
      <c r="C5880" s="25" t="s">
        <v>3741</v>
      </c>
      <c r="D5880" s="7"/>
      <c r="E5880" s="7"/>
      <c r="F5880" s="58">
        <v>60177314</v>
      </c>
      <c r="G5880" s="4" t="s">
        <v>5012</v>
      </c>
      <c r="H5880" s="131">
        <v>596939.55355088168</v>
      </c>
      <c r="I5880" s="38">
        <f t="shared" si="164"/>
        <v>497449.62795906811</v>
      </c>
      <c r="J5880" s="25" t="s">
        <v>5689</v>
      </c>
      <c r="K5880" s="147">
        <f>H5880*0.68</f>
        <v>405918.89641459956</v>
      </c>
    </row>
    <row r="5881" spans="1:11" x14ac:dyDescent="0.2">
      <c r="A5881" s="94"/>
      <c r="C5881" s="25" t="s">
        <v>3741</v>
      </c>
      <c r="D5881" s="7"/>
      <c r="E5881" s="7"/>
      <c r="F5881" s="58">
        <v>60177315</v>
      </c>
      <c r="G5881" s="4" t="s">
        <v>5013</v>
      </c>
      <c r="H5881" s="131">
        <v>646738.71319341438</v>
      </c>
      <c r="I5881" s="38">
        <f t="shared" si="164"/>
        <v>538948.92766117863</v>
      </c>
      <c r="J5881" s="25" t="s">
        <v>5689</v>
      </c>
      <c r="K5881" s="147">
        <f>H5881*0.68</f>
        <v>439782.3249715218</v>
      </c>
    </row>
    <row r="5882" spans="1:11" x14ac:dyDescent="0.2">
      <c r="A5882" s="94"/>
      <c r="C5882" s="25" t="s">
        <v>3741</v>
      </c>
      <c r="D5882" s="7"/>
      <c r="E5882" s="7"/>
      <c r="F5882" s="58">
        <v>60177316</v>
      </c>
      <c r="G5882" s="4" t="s">
        <v>5014</v>
      </c>
      <c r="H5882" s="131">
        <v>697095.32611552766</v>
      </c>
      <c r="I5882" s="38">
        <f t="shared" si="164"/>
        <v>580912.77176293975</v>
      </c>
      <c r="J5882" s="25" t="s">
        <v>5689</v>
      </c>
      <c r="K5882" s="147">
        <f>H5882*0.68</f>
        <v>474024.82175855886</v>
      </c>
    </row>
    <row r="5883" spans="1:11" x14ac:dyDescent="0.2">
      <c r="A5883" s="94"/>
      <c r="C5883" s="25" t="s">
        <v>3741</v>
      </c>
      <c r="D5883" s="7"/>
      <c r="E5883" s="7"/>
      <c r="F5883" s="58">
        <v>60177317</v>
      </c>
      <c r="G5883" s="4" t="s">
        <v>5015</v>
      </c>
      <c r="H5883" s="131">
        <v>747916.48343729146</v>
      </c>
      <c r="I5883" s="38">
        <f t="shared" si="164"/>
        <v>623263.73619774287</v>
      </c>
      <c r="J5883" s="25" t="s">
        <v>5689</v>
      </c>
      <c r="K5883" s="147">
        <f>H5883*0.68</f>
        <v>508583.20873735822</v>
      </c>
    </row>
    <row r="5884" spans="1:11" x14ac:dyDescent="0.2">
      <c r="A5884" s="94"/>
      <c r="C5884" s="25" t="s">
        <v>3741</v>
      </c>
      <c r="D5884" s="7"/>
      <c r="E5884" s="7"/>
      <c r="F5884" s="58">
        <v>60177318</v>
      </c>
      <c r="G5884" s="4" t="s">
        <v>5016</v>
      </c>
      <c r="H5884" s="131">
        <v>798180.1874794747</v>
      </c>
      <c r="I5884" s="38">
        <f t="shared" si="164"/>
        <v>665150.15623289556</v>
      </c>
      <c r="J5884" s="25" t="s">
        <v>5689</v>
      </c>
      <c r="K5884" s="147">
        <f>H5884*0.68</f>
        <v>542762.52748604282</v>
      </c>
    </row>
    <row r="5885" spans="1:11" x14ac:dyDescent="0.2">
      <c r="A5885" s="94"/>
      <c r="C5885" s="25" t="s">
        <v>3741</v>
      </c>
      <c r="D5885" s="7"/>
      <c r="E5885" s="7"/>
      <c r="F5885" s="58">
        <v>60177319</v>
      </c>
      <c r="G5885" s="4" t="s">
        <v>5017</v>
      </c>
      <c r="H5885" s="131">
        <v>798180.1874794747</v>
      </c>
      <c r="I5885" s="38">
        <f t="shared" si="164"/>
        <v>665150.15623289556</v>
      </c>
      <c r="J5885" s="25" t="s">
        <v>5689</v>
      </c>
      <c r="K5885" s="147">
        <f>H5885*0.68</f>
        <v>542762.52748604282</v>
      </c>
    </row>
    <row r="5886" spans="1:11" x14ac:dyDescent="0.2">
      <c r="A5886" s="94"/>
      <c r="C5886" s="25" t="s">
        <v>3741</v>
      </c>
      <c r="D5886" s="7"/>
      <c r="E5886" s="7"/>
      <c r="F5886" s="58">
        <v>60177320</v>
      </c>
      <c r="G5886" s="4" t="s">
        <v>5018</v>
      </c>
      <c r="H5886" s="131">
        <v>860150.41039285029</v>
      </c>
      <c r="I5886" s="38">
        <f t="shared" si="164"/>
        <v>716792.00866070855</v>
      </c>
      <c r="J5886" s="25" t="s">
        <v>5689</v>
      </c>
      <c r="K5886" s="147">
        <f>H5886*0.68</f>
        <v>584902.27906713821</v>
      </c>
    </row>
    <row r="5887" spans="1:11" x14ac:dyDescent="0.2">
      <c r="A5887" s="94"/>
      <c r="C5887" s="25" t="s">
        <v>3741</v>
      </c>
      <c r="D5887" s="7"/>
      <c r="E5887" s="7"/>
      <c r="F5887" s="58">
        <v>60177321</v>
      </c>
      <c r="G5887" s="4" t="s">
        <v>5019</v>
      </c>
      <c r="H5887" s="131">
        <v>952501.83704336802</v>
      </c>
      <c r="I5887" s="38">
        <f t="shared" si="164"/>
        <v>793751.53086947335</v>
      </c>
      <c r="J5887" s="25" t="s">
        <v>5689</v>
      </c>
      <c r="K5887" s="147">
        <f>H5887*0.68</f>
        <v>647701.24918949034</v>
      </c>
    </row>
    <row r="5888" spans="1:11" x14ac:dyDescent="0.2">
      <c r="A5888" s="94"/>
      <c r="C5888" s="25" t="s">
        <v>3741</v>
      </c>
      <c r="D5888" s="7"/>
      <c r="E5888" s="7"/>
      <c r="F5888" s="58">
        <v>60177322</v>
      </c>
      <c r="G5888" s="4" t="s">
        <v>5020</v>
      </c>
      <c r="H5888" s="131">
        <v>1070496.1145545931</v>
      </c>
      <c r="I5888" s="38">
        <f t="shared" si="164"/>
        <v>892080.095462161</v>
      </c>
      <c r="J5888" s="25" t="s">
        <v>5689</v>
      </c>
      <c r="K5888" s="147">
        <f>H5888*0.68</f>
        <v>727937.35789712332</v>
      </c>
    </row>
    <row r="5889" spans="1:11" x14ac:dyDescent="0.2">
      <c r="A5889" s="94"/>
      <c r="C5889" s="25" t="s">
        <v>3741</v>
      </c>
      <c r="D5889" s="7"/>
      <c r="E5889" s="7"/>
      <c r="F5889" s="58">
        <v>60177323</v>
      </c>
      <c r="G5889" s="4" t="s">
        <v>5021</v>
      </c>
      <c r="H5889" s="131">
        <v>1129586.1621901356</v>
      </c>
      <c r="I5889" s="38">
        <f t="shared" si="164"/>
        <v>941321.80182511301</v>
      </c>
      <c r="J5889" s="25" t="s">
        <v>5689</v>
      </c>
      <c r="K5889" s="147">
        <f>H5889*0.68</f>
        <v>768118.59028929227</v>
      </c>
    </row>
    <row r="5890" spans="1:11" ht="15.75" x14ac:dyDescent="0.25">
      <c r="A5890" s="54"/>
      <c r="C5890" s="25"/>
      <c r="D5890" s="7"/>
      <c r="E5890" s="7"/>
      <c r="F5890" s="58"/>
      <c r="G5890" s="76"/>
      <c r="H5890" s="143"/>
      <c r="I5890" s="122"/>
      <c r="J5890" s="26"/>
      <c r="K5890" s="144"/>
    </row>
    <row r="5891" spans="1:11" ht="15.75" x14ac:dyDescent="0.25">
      <c r="A5891" s="54"/>
      <c r="C5891" s="25" t="s">
        <v>3741</v>
      </c>
      <c r="D5891" s="7"/>
      <c r="E5891" s="7"/>
      <c r="F5891" s="103" t="s">
        <v>71</v>
      </c>
      <c r="G5891" s="76" t="s">
        <v>5768</v>
      </c>
      <c r="H5891" s="143"/>
      <c r="I5891" s="122"/>
      <c r="J5891" s="26"/>
      <c r="K5891" s="144"/>
    </row>
    <row r="5892" spans="1:11" x14ac:dyDescent="0.2">
      <c r="A5892" s="94"/>
      <c r="C5892" s="25" t="s">
        <v>3741</v>
      </c>
      <c r="D5892" s="7"/>
      <c r="E5892" s="7"/>
      <c r="F5892" s="58">
        <v>60177324</v>
      </c>
      <c r="G5892" s="4" t="s">
        <v>5022</v>
      </c>
      <c r="H5892" s="131">
        <v>282071.35946777853</v>
      </c>
      <c r="I5892" s="38">
        <f t="shared" ref="I5892:I5909" si="165">H5892/1.2</f>
        <v>235059.46622314877</v>
      </c>
      <c r="J5892" s="25" t="s">
        <v>5689</v>
      </c>
      <c r="K5892" s="147">
        <f>H5892*0.68</f>
        <v>191808.5244380894</v>
      </c>
    </row>
    <row r="5893" spans="1:11" x14ac:dyDescent="0.2">
      <c r="A5893" s="94"/>
      <c r="C5893" s="25" t="s">
        <v>3741</v>
      </c>
      <c r="D5893" s="7"/>
      <c r="E5893" s="7"/>
      <c r="F5893" s="58">
        <v>60177325</v>
      </c>
      <c r="G5893" s="4" t="s">
        <v>5023</v>
      </c>
      <c r="H5893" s="131">
        <v>341533.04262304149</v>
      </c>
      <c r="I5893" s="38">
        <f t="shared" si="165"/>
        <v>284610.86885253456</v>
      </c>
      <c r="J5893" s="25" t="s">
        <v>5689</v>
      </c>
      <c r="K5893" s="147">
        <f>H5893*0.68</f>
        <v>232242.46898366822</v>
      </c>
    </row>
    <row r="5894" spans="1:11" x14ac:dyDescent="0.2">
      <c r="A5894" s="94"/>
      <c r="C5894" s="25" t="s">
        <v>3741</v>
      </c>
      <c r="D5894" s="7"/>
      <c r="E5894" s="7"/>
      <c r="F5894" s="58">
        <v>60177326</v>
      </c>
      <c r="G5894" s="4" t="s">
        <v>5024</v>
      </c>
      <c r="H5894" s="131">
        <v>341533.04262304149</v>
      </c>
      <c r="I5894" s="38">
        <f t="shared" si="165"/>
        <v>284610.86885253456</v>
      </c>
      <c r="J5894" s="25" t="s">
        <v>5689</v>
      </c>
      <c r="K5894" s="147">
        <f>H5894*0.68</f>
        <v>232242.46898366822</v>
      </c>
    </row>
    <row r="5895" spans="1:11" x14ac:dyDescent="0.2">
      <c r="A5895" s="94"/>
      <c r="C5895" s="25" t="s">
        <v>3741</v>
      </c>
      <c r="D5895" s="7"/>
      <c r="E5895" s="7"/>
      <c r="F5895" s="58">
        <v>60177327</v>
      </c>
      <c r="G5895" s="4" t="s">
        <v>5025</v>
      </c>
      <c r="H5895" s="131">
        <v>401552.1790578849</v>
      </c>
      <c r="I5895" s="38">
        <f t="shared" si="165"/>
        <v>334626.81588157074</v>
      </c>
      <c r="J5895" s="25" t="s">
        <v>5689</v>
      </c>
      <c r="K5895" s="147">
        <f>H5895*0.68</f>
        <v>273055.48175936175</v>
      </c>
    </row>
    <row r="5896" spans="1:11" x14ac:dyDescent="0.2">
      <c r="A5896" s="94"/>
      <c r="C5896" s="25" t="s">
        <v>3741</v>
      </c>
      <c r="D5896" s="7"/>
      <c r="E5896" s="7"/>
      <c r="F5896" s="58">
        <v>60177443</v>
      </c>
      <c r="G5896" s="4" t="s">
        <v>5026</v>
      </c>
      <c r="H5896" s="131">
        <v>461478.40661279834</v>
      </c>
      <c r="I5896" s="38">
        <f t="shared" si="165"/>
        <v>384565.33884399862</v>
      </c>
      <c r="J5896" s="25" t="s">
        <v>5689</v>
      </c>
      <c r="K5896" s="147">
        <f>H5896*0.68</f>
        <v>313805.3164967029</v>
      </c>
    </row>
    <row r="5897" spans="1:11" x14ac:dyDescent="0.2">
      <c r="A5897" s="94"/>
      <c r="C5897" s="25" t="s">
        <v>3741</v>
      </c>
      <c r="D5897" s="7"/>
      <c r="E5897" s="7"/>
      <c r="F5897" s="58">
        <v>60177444</v>
      </c>
      <c r="G5897" s="4" t="s">
        <v>5027</v>
      </c>
      <c r="H5897" s="131">
        <v>461478.40661279834</v>
      </c>
      <c r="I5897" s="38">
        <f t="shared" si="165"/>
        <v>384565.33884399862</v>
      </c>
      <c r="J5897" s="25" t="s">
        <v>5689</v>
      </c>
      <c r="K5897" s="147">
        <f>H5897*0.68</f>
        <v>313805.3164967029</v>
      </c>
    </row>
    <row r="5898" spans="1:11" x14ac:dyDescent="0.2">
      <c r="A5898" s="94"/>
      <c r="C5898" s="25" t="s">
        <v>3741</v>
      </c>
      <c r="D5898" s="7"/>
      <c r="E5898" s="7"/>
      <c r="F5898" s="58">
        <v>60177445</v>
      </c>
      <c r="G5898" s="4" t="s">
        <v>5028</v>
      </c>
      <c r="H5898" s="131">
        <v>521032.99864799134</v>
      </c>
      <c r="I5898" s="38">
        <f t="shared" si="165"/>
        <v>434194.1655399928</v>
      </c>
      <c r="J5898" s="25" t="s">
        <v>5689</v>
      </c>
      <c r="K5898" s="147">
        <f>H5898*0.68</f>
        <v>354302.43908063415</v>
      </c>
    </row>
    <row r="5899" spans="1:11" x14ac:dyDescent="0.2">
      <c r="A5899" s="94"/>
      <c r="C5899" s="25" t="s">
        <v>3741</v>
      </c>
      <c r="D5899" s="7"/>
      <c r="E5899" s="7"/>
      <c r="F5899" s="58">
        <v>60177446</v>
      </c>
      <c r="G5899" s="4" t="s">
        <v>5029</v>
      </c>
      <c r="H5899" s="131">
        <v>521032.99864799134</v>
      </c>
      <c r="I5899" s="38">
        <f t="shared" si="165"/>
        <v>434194.1655399928</v>
      </c>
      <c r="J5899" s="25" t="s">
        <v>5689</v>
      </c>
      <c r="K5899" s="147">
        <f>H5899*0.68</f>
        <v>354302.43908063415</v>
      </c>
    </row>
    <row r="5900" spans="1:11" x14ac:dyDescent="0.2">
      <c r="A5900" s="94"/>
      <c r="C5900" s="25" t="s">
        <v>3741</v>
      </c>
      <c r="D5900" s="7"/>
      <c r="E5900" s="7"/>
      <c r="F5900" s="58">
        <v>60177447</v>
      </c>
      <c r="G5900" s="4" t="s">
        <v>5030</v>
      </c>
      <c r="H5900" s="131">
        <v>521032.99864799134</v>
      </c>
      <c r="I5900" s="38">
        <f t="shared" si="165"/>
        <v>434194.1655399928</v>
      </c>
      <c r="J5900" s="25" t="s">
        <v>5689</v>
      </c>
      <c r="K5900" s="147">
        <f>H5900*0.68</f>
        <v>354302.43908063415</v>
      </c>
    </row>
    <row r="5901" spans="1:11" x14ac:dyDescent="0.2">
      <c r="A5901" s="94"/>
      <c r="C5901" s="25" t="s">
        <v>3741</v>
      </c>
      <c r="D5901" s="7"/>
      <c r="E5901" s="7"/>
      <c r="F5901" s="58">
        <v>60177448</v>
      </c>
      <c r="G5901" s="4" t="s">
        <v>5031</v>
      </c>
      <c r="H5901" s="131">
        <v>580959.22620290495</v>
      </c>
      <c r="I5901" s="38">
        <f t="shared" si="165"/>
        <v>484132.68850242079</v>
      </c>
      <c r="J5901" s="25" t="s">
        <v>5689</v>
      </c>
      <c r="K5901" s="147">
        <f>H5901*0.68</f>
        <v>395052.27381797537</v>
      </c>
    </row>
    <row r="5902" spans="1:11" x14ac:dyDescent="0.2">
      <c r="A5902" s="94"/>
      <c r="C5902" s="25" t="s">
        <v>3741</v>
      </c>
      <c r="D5902" s="7"/>
      <c r="E5902" s="7"/>
      <c r="F5902" s="58">
        <v>60177449</v>
      </c>
      <c r="G5902" s="4" t="s">
        <v>5032</v>
      </c>
      <c r="H5902" s="131">
        <v>700440.04579301144</v>
      </c>
      <c r="I5902" s="38">
        <f t="shared" si="165"/>
        <v>583700.03816084284</v>
      </c>
      <c r="J5902" s="25" t="s">
        <v>5689</v>
      </c>
      <c r="K5902" s="147">
        <f>H5902*0.68</f>
        <v>476299.23113924783</v>
      </c>
    </row>
    <row r="5903" spans="1:11" x14ac:dyDescent="0.2">
      <c r="A5903" s="94"/>
      <c r="C5903" s="25" t="s">
        <v>3741</v>
      </c>
      <c r="D5903" s="7"/>
      <c r="E5903" s="7"/>
      <c r="F5903" s="58">
        <v>60177450</v>
      </c>
      <c r="G5903" s="4" t="s">
        <v>5033</v>
      </c>
      <c r="H5903" s="131">
        <v>700440.04579301144</v>
      </c>
      <c r="I5903" s="38">
        <f t="shared" si="165"/>
        <v>583700.03816084284</v>
      </c>
      <c r="J5903" s="25" t="s">
        <v>5689</v>
      </c>
      <c r="K5903" s="147">
        <f>H5903*0.68</f>
        <v>476299.23113924783</v>
      </c>
    </row>
    <row r="5904" spans="1:11" x14ac:dyDescent="0.2">
      <c r="A5904" s="94"/>
      <c r="C5904" s="25" t="s">
        <v>3741</v>
      </c>
      <c r="D5904" s="7"/>
      <c r="E5904" s="7"/>
      <c r="F5904" s="58">
        <v>60177451</v>
      </c>
      <c r="G5904" s="4" t="s">
        <v>5034</v>
      </c>
      <c r="H5904" s="131">
        <v>700440.04579301144</v>
      </c>
      <c r="I5904" s="38">
        <f t="shared" si="165"/>
        <v>583700.03816084284</v>
      </c>
      <c r="J5904" s="25" t="s">
        <v>5689</v>
      </c>
      <c r="K5904" s="147">
        <f>H5904*0.68</f>
        <v>476299.23113924783</v>
      </c>
    </row>
    <row r="5905" spans="1:11" x14ac:dyDescent="0.2">
      <c r="A5905" s="94"/>
      <c r="C5905" s="25" t="s">
        <v>3741</v>
      </c>
      <c r="D5905" s="7"/>
      <c r="E5905" s="7"/>
      <c r="F5905" s="58">
        <v>60177452</v>
      </c>
      <c r="G5905" s="4" t="s">
        <v>5035</v>
      </c>
      <c r="H5905" s="131">
        <v>760459.18222785473</v>
      </c>
      <c r="I5905" s="38">
        <f t="shared" si="165"/>
        <v>633715.98518987896</v>
      </c>
      <c r="J5905" s="25" t="s">
        <v>5689</v>
      </c>
      <c r="K5905" s="147">
        <f>H5905*0.68</f>
        <v>517112.24391494127</v>
      </c>
    </row>
    <row r="5906" spans="1:11" x14ac:dyDescent="0.2">
      <c r="A5906" s="94"/>
      <c r="C5906" s="25" t="s">
        <v>3741</v>
      </c>
      <c r="D5906" s="7"/>
      <c r="E5906" s="7"/>
      <c r="F5906" s="58">
        <v>60177453</v>
      </c>
      <c r="G5906" s="4" t="s">
        <v>5036</v>
      </c>
      <c r="H5906" s="131">
        <v>819920.86538311758</v>
      </c>
      <c r="I5906" s="38">
        <f t="shared" si="165"/>
        <v>683267.38781926467</v>
      </c>
      <c r="J5906" s="25" t="s">
        <v>5689</v>
      </c>
      <c r="K5906" s="147">
        <f>H5906*0.68</f>
        <v>557546.18846052</v>
      </c>
    </row>
    <row r="5907" spans="1:11" x14ac:dyDescent="0.2">
      <c r="A5907" s="94"/>
      <c r="C5907" s="25" t="s">
        <v>3741</v>
      </c>
      <c r="D5907" s="7"/>
      <c r="E5907" s="7"/>
      <c r="F5907" s="58">
        <v>60177454</v>
      </c>
      <c r="G5907" s="4" t="s">
        <v>5037</v>
      </c>
      <c r="H5907" s="131">
        <v>939959.13825280475</v>
      </c>
      <c r="I5907" s="38">
        <f t="shared" si="165"/>
        <v>783299.28187733737</v>
      </c>
      <c r="J5907" s="25" t="s">
        <v>5689</v>
      </c>
      <c r="K5907" s="147">
        <f>H5907*0.68</f>
        <v>639172.21401190723</v>
      </c>
    </row>
    <row r="5908" spans="1:11" x14ac:dyDescent="0.2">
      <c r="A5908" s="94"/>
      <c r="C5908" s="25" t="s">
        <v>3741</v>
      </c>
      <c r="D5908" s="7"/>
      <c r="E5908" s="7"/>
      <c r="F5908" s="58">
        <v>60177455</v>
      </c>
      <c r="G5908" s="4" t="s">
        <v>5038</v>
      </c>
      <c r="H5908" s="131">
        <v>1039092.9131382197</v>
      </c>
      <c r="I5908" s="38">
        <f t="shared" si="165"/>
        <v>865910.76094851643</v>
      </c>
      <c r="J5908" s="25" t="s">
        <v>5689</v>
      </c>
      <c r="K5908" s="147">
        <f>H5908*0.68</f>
        <v>706583.18093398947</v>
      </c>
    </row>
    <row r="5909" spans="1:11" x14ac:dyDescent="0.2">
      <c r="A5909" s="94"/>
      <c r="C5909" s="25" t="s">
        <v>3741</v>
      </c>
      <c r="D5909" s="7"/>
      <c r="E5909" s="7"/>
      <c r="F5909" s="58">
        <v>60177456</v>
      </c>
      <c r="G5909" s="4" t="s">
        <v>5039</v>
      </c>
      <c r="H5909" s="131">
        <v>1098554.5962934827</v>
      </c>
      <c r="I5909" s="38">
        <f t="shared" si="165"/>
        <v>915462.16357790225</v>
      </c>
      <c r="J5909" s="25" t="s">
        <v>5689</v>
      </c>
      <c r="K5909" s="147">
        <f>H5909*0.68</f>
        <v>747017.12547956826</v>
      </c>
    </row>
    <row r="5910" spans="1:11" ht="15.75" x14ac:dyDescent="0.25">
      <c r="A5910" s="54"/>
      <c r="C5910" s="25"/>
      <c r="D5910" s="7"/>
      <c r="E5910" s="7"/>
      <c r="F5910" s="58"/>
      <c r="G5910" s="76"/>
      <c r="H5910" s="143"/>
      <c r="I5910" s="122"/>
      <c r="J5910" s="26"/>
      <c r="K5910" s="144"/>
    </row>
    <row r="5911" spans="1:11" ht="15.75" x14ac:dyDescent="0.25">
      <c r="A5911" s="54"/>
      <c r="C5911" s="25" t="s">
        <v>3741</v>
      </c>
      <c r="D5911" s="7"/>
      <c r="E5911" s="7"/>
      <c r="F5911" s="103" t="s">
        <v>71</v>
      </c>
      <c r="G5911" s="76" t="s">
        <v>5769</v>
      </c>
      <c r="H5911" s="143"/>
      <c r="I5911" s="122"/>
      <c r="J5911" s="26"/>
      <c r="K5911" s="144"/>
    </row>
    <row r="5912" spans="1:11" x14ac:dyDescent="0.2">
      <c r="A5912" s="94"/>
      <c r="C5912" s="25" t="s">
        <v>3741</v>
      </c>
      <c r="D5912" s="7"/>
      <c r="E5912" s="7"/>
      <c r="F5912" s="58">
        <v>60177457</v>
      </c>
      <c r="G5912" s="4" t="s">
        <v>5040</v>
      </c>
      <c r="H5912" s="131">
        <v>281049.36178854742</v>
      </c>
      <c r="I5912" s="38">
        <f t="shared" ref="I5912:I5929" si="166">H5912/1.2</f>
        <v>234207.80149045619</v>
      </c>
      <c r="J5912" s="25" t="s">
        <v>5689</v>
      </c>
      <c r="K5912" s="147">
        <f>H5912*0.68</f>
        <v>191113.56601621225</v>
      </c>
    </row>
    <row r="5913" spans="1:11" x14ac:dyDescent="0.2">
      <c r="A5913" s="94"/>
      <c r="C5913" s="25" t="s">
        <v>3741</v>
      </c>
      <c r="D5913" s="7"/>
      <c r="E5913" s="7"/>
      <c r="F5913" s="58">
        <v>60177458</v>
      </c>
      <c r="G5913" s="4" t="s">
        <v>5041</v>
      </c>
      <c r="H5913" s="131">
        <v>281049.36178854742</v>
      </c>
      <c r="I5913" s="38">
        <f t="shared" si="166"/>
        <v>234207.80149045619</v>
      </c>
      <c r="J5913" s="25" t="s">
        <v>5689</v>
      </c>
      <c r="K5913" s="147">
        <f>H5913*0.68</f>
        <v>191113.56601621225</v>
      </c>
    </row>
    <row r="5914" spans="1:11" x14ac:dyDescent="0.2">
      <c r="A5914" s="94"/>
      <c r="C5914" s="25" t="s">
        <v>3741</v>
      </c>
      <c r="D5914" s="7"/>
      <c r="E5914" s="7"/>
      <c r="F5914" s="58">
        <v>60177459</v>
      </c>
      <c r="G5914" s="4" t="s">
        <v>5042</v>
      </c>
      <c r="H5914" s="131">
        <v>281049.36178854742</v>
      </c>
      <c r="I5914" s="38">
        <f t="shared" si="166"/>
        <v>234207.80149045619</v>
      </c>
      <c r="J5914" s="25" t="s">
        <v>5689</v>
      </c>
      <c r="K5914" s="147">
        <f>H5914*0.68</f>
        <v>191113.56601621225</v>
      </c>
    </row>
    <row r="5915" spans="1:11" x14ac:dyDescent="0.2">
      <c r="A5915" s="94"/>
      <c r="C5915" s="25" t="s">
        <v>3741</v>
      </c>
      <c r="D5915" s="7"/>
      <c r="E5915" s="7"/>
      <c r="F5915" s="58">
        <v>60177460</v>
      </c>
      <c r="G5915" s="4" t="s">
        <v>5043</v>
      </c>
      <c r="H5915" s="131">
        <v>342462.13142234238</v>
      </c>
      <c r="I5915" s="38">
        <f t="shared" si="166"/>
        <v>285385.10951861867</v>
      </c>
      <c r="J5915" s="25" t="s">
        <v>5689</v>
      </c>
      <c r="K5915" s="147">
        <f>H5915*0.68</f>
        <v>232874.24936719282</v>
      </c>
    </row>
    <row r="5916" spans="1:11" x14ac:dyDescent="0.2">
      <c r="A5916" s="94"/>
      <c r="C5916" s="25" t="s">
        <v>3741</v>
      </c>
      <c r="D5916" s="7"/>
      <c r="E5916" s="7"/>
      <c r="F5916" s="58">
        <v>60177461</v>
      </c>
      <c r="G5916" s="4" t="s">
        <v>5044</v>
      </c>
      <c r="H5916" s="131">
        <v>342462.13142234238</v>
      </c>
      <c r="I5916" s="38">
        <f t="shared" si="166"/>
        <v>285385.10951861867</v>
      </c>
      <c r="J5916" s="25" t="s">
        <v>5689</v>
      </c>
      <c r="K5916" s="147">
        <f>H5916*0.68</f>
        <v>232874.24936719282</v>
      </c>
    </row>
    <row r="5917" spans="1:11" x14ac:dyDescent="0.2">
      <c r="A5917" s="94"/>
      <c r="C5917" s="25" t="s">
        <v>3741</v>
      </c>
      <c r="D5917" s="7"/>
      <c r="E5917" s="7"/>
      <c r="F5917" s="58">
        <v>60177462</v>
      </c>
      <c r="G5917" s="4" t="s">
        <v>5045</v>
      </c>
      <c r="H5917" s="131">
        <v>342462.13142234238</v>
      </c>
      <c r="I5917" s="38">
        <f t="shared" si="166"/>
        <v>285385.10951861867</v>
      </c>
      <c r="J5917" s="25" t="s">
        <v>5689</v>
      </c>
      <c r="K5917" s="147">
        <f>H5917*0.68</f>
        <v>232874.24936719282</v>
      </c>
    </row>
    <row r="5918" spans="1:11" x14ac:dyDescent="0.2">
      <c r="A5918" s="94"/>
      <c r="C5918" s="25" t="s">
        <v>3741</v>
      </c>
      <c r="D5918" s="7"/>
      <c r="E5918" s="7"/>
      <c r="F5918" s="58">
        <v>60177463</v>
      </c>
      <c r="G5918" s="4" t="s">
        <v>5046</v>
      </c>
      <c r="H5918" s="131">
        <v>403410.35665648693</v>
      </c>
      <c r="I5918" s="38">
        <f t="shared" si="166"/>
        <v>336175.29721373913</v>
      </c>
      <c r="J5918" s="25" t="s">
        <v>5689</v>
      </c>
      <c r="K5918" s="147">
        <f>H5918*0.68</f>
        <v>274319.04252641113</v>
      </c>
    </row>
    <row r="5919" spans="1:11" x14ac:dyDescent="0.2">
      <c r="A5919" s="94"/>
      <c r="C5919" s="25" t="s">
        <v>3741</v>
      </c>
      <c r="D5919" s="7"/>
      <c r="E5919" s="7"/>
      <c r="F5919" s="58">
        <v>60177464</v>
      </c>
      <c r="G5919" s="4" t="s">
        <v>5047</v>
      </c>
      <c r="H5919" s="131">
        <v>403410.35665648693</v>
      </c>
      <c r="I5919" s="38">
        <f t="shared" si="166"/>
        <v>336175.29721373913</v>
      </c>
      <c r="J5919" s="25" t="s">
        <v>5689</v>
      </c>
      <c r="K5919" s="147">
        <f>H5919*0.68</f>
        <v>274319.04252641113</v>
      </c>
    </row>
    <row r="5920" spans="1:11" x14ac:dyDescent="0.2">
      <c r="A5920" s="94"/>
      <c r="C5920" s="25" t="s">
        <v>3741</v>
      </c>
      <c r="D5920" s="7"/>
      <c r="E5920" s="7"/>
      <c r="F5920" s="58">
        <v>60177465</v>
      </c>
      <c r="G5920" s="4" t="s">
        <v>5048</v>
      </c>
      <c r="H5920" s="131">
        <v>464358.58189063147</v>
      </c>
      <c r="I5920" s="38">
        <f t="shared" si="166"/>
        <v>386965.48490885959</v>
      </c>
      <c r="J5920" s="25" t="s">
        <v>5689</v>
      </c>
      <c r="K5920" s="147">
        <f>H5920*0.68</f>
        <v>315763.8356856294</v>
      </c>
    </row>
    <row r="5921" spans="1:11" x14ac:dyDescent="0.2">
      <c r="A5921" s="94"/>
      <c r="C5921" s="25" t="s">
        <v>3741</v>
      </c>
      <c r="D5921" s="7"/>
      <c r="E5921" s="7"/>
      <c r="F5921" s="58">
        <v>60177466</v>
      </c>
      <c r="G5921" s="4" t="s">
        <v>5049</v>
      </c>
      <c r="H5921" s="131">
        <v>455320.22535740898</v>
      </c>
      <c r="I5921" s="38">
        <f t="shared" si="166"/>
        <v>379433.52113117417</v>
      </c>
      <c r="J5921" s="25" t="s">
        <v>5689</v>
      </c>
      <c r="K5921" s="147">
        <f>H5921*0.68</f>
        <v>309617.75324303814</v>
      </c>
    </row>
    <row r="5922" spans="1:11" x14ac:dyDescent="0.2">
      <c r="A5922" s="94"/>
      <c r="C5922" s="25" t="s">
        <v>3741</v>
      </c>
      <c r="D5922" s="7"/>
      <c r="E5922" s="7"/>
      <c r="F5922" s="58">
        <v>60177467</v>
      </c>
      <c r="G5922" s="4" t="s">
        <v>5050</v>
      </c>
      <c r="H5922" s="131">
        <v>516268.45059155341</v>
      </c>
      <c r="I5922" s="38">
        <f t="shared" si="166"/>
        <v>430223.70882629452</v>
      </c>
      <c r="J5922" s="25" t="s">
        <v>5689</v>
      </c>
      <c r="K5922" s="147">
        <f>H5922*0.68</f>
        <v>351062.54640225635</v>
      </c>
    </row>
    <row r="5923" spans="1:11" x14ac:dyDescent="0.2">
      <c r="A5923" s="94"/>
      <c r="C5923" s="25" t="s">
        <v>3741</v>
      </c>
      <c r="D5923" s="7"/>
      <c r="E5923" s="7"/>
      <c r="F5923" s="58">
        <v>60177468</v>
      </c>
      <c r="G5923" s="4" t="s">
        <v>5051</v>
      </c>
      <c r="H5923" s="131">
        <v>576390.22052401165</v>
      </c>
      <c r="I5923" s="38">
        <f t="shared" si="166"/>
        <v>480325.18377000972</v>
      </c>
      <c r="J5923" s="25" t="s">
        <v>5689</v>
      </c>
      <c r="K5923" s="147">
        <f>H5923*0.68</f>
        <v>391945.34995632793</v>
      </c>
    </row>
    <row r="5924" spans="1:11" x14ac:dyDescent="0.2">
      <c r="A5924" s="94"/>
      <c r="C5924" s="25" t="s">
        <v>3741</v>
      </c>
      <c r="D5924" s="7"/>
      <c r="E5924" s="7"/>
      <c r="F5924" s="58">
        <v>60177469</v>
      </c>
      <c r="G5924" s="4" t="s">
        <v>5052</v>
      </c>
      <c r="H5924" s="131">
        <v>576390.22052401165</v>
      </c>
      <c r="I5924" s="38">
        <f t="shared" si="166"/>
        <v>480325.18377000972</v>
      </c>
      <c r="J5924" s="25" t="s">
        <v>5689</v>
      </c>
      <c r="K5924" s="147">
        <f>H5924*0.68</f>
        <v>391945.34995632793</v>
      </c>
    </row>
    <row r="5925" spans="1:11" x14ac:dyDescent="0.2">
      <c r="A5925" s="94"/>
      <c r="C5925" s="25" t="s">
        <v>3741</v>
      </c>
      <c r="D5925" s="7"/>
      <c r="E5925" s="7"/>
      <c r="F5925" s="58">
        <v>60177470</v>
      </c>
      <c r="G5925" s="4" t="s">
        <v>5053</v>
      </c>
      <c r="H5925" s="131">
        <v>635588.61417595716</v>
      </c>
      <c r="I5925" s="38">
        <f t="shared" si="166"/>
        <v>529657.17847996438</v>
      </c>
      <c r="J5925" s="25" t="s">
        <v>5689</v>
      </c>
      <c r="K5925" s="147">
        <f>H5925*0.68</f>
        <v>432200.2576396509</v>
      </c>
    </row>
    <row r="5926" spans="1:11" x14ac:dyDescent="0.2">
      <c r="A5926" s="94"/>
      <c r="C5926" s="25" t="s">
        <v>3741</v>
      </c>
      <c r="D5926" s="7"/>
      <c r="E5926" s="7"/>
      <c r="F5926" s="58">
        <v>60177471</v>
      </c>
      <c r="G5926" s="4" t="s">
        <v>5054</v>
      </c>
      <c r="H5926" s="131">
        <v>696153.57335921598</v>
      </c>
      <c r="I5926" s="38">
        <f t="shared" si="166"/>
        <v>580127.97779934667</v>
      </c>
      <c r="J5926" s="25" t="s">
        <v>5689</v>
      </c>
      <c r="K5926" s="147">
        <f>H5926*0.68</f>
        <v>473384.42988426692</v>
      </c>
    </row>
    <row r="5927" spans="1:11" x14ac:dyDescent="0.2">
      <c r="A5927" s="94"/>
      <c r="C5927" s="25" t="s">
        <v>3741</v>
      </c>
      <c r="D5927" s="7"/>
      <c r="E5927" s="7"/>
      <c r="F5927" s="58">
        <v>60177472</v>
      </c>
      <c r="G5927" s="4" t="s">
        <v>5055</v>
      </c>
      <c r="H5927" s="131">
        <v>696153.57335921598</v>
      </c>
      <c r="I5927" s="38">
        <f t="shared" si="166"/>
        <v>580127.97779934667</v>
      </c>
      <c r="J5927" s="25" t="s">
        <v>5689</v>
      </c>
      <c r="K5927" s="147">
        <f>H5927*0.68</f>
        <v>473384.42988426692</v>
      </c>
    </row>
    <row r="5928" spans="1:11" x14ac:dyDescent="0.2">
      <c r="A5928" s="94"/>
      <c r="C5928" s="25" t="s">
        <v>3741</v>
      </c>
      <c r="D5928" s="7"/>
      <c r="E5928" s="7"/>
      <c r="F5928" s="58">
        <v>60177473</v>
      </c>
      <c r="G5928" s="4" t="s">
        <v>5056</v>
      </c>
      <c r="H5928" s="131">
        <v>815886.94100711402</v>
      </c>
      <c r="I5928" s="38">
        <f t="shared" si="166"/>
        <v>679905.78417259501</v>
      </c>
      <c r="J5928" s="25" t="s">
        <v>5689</v>
      </c>
      <c r="K5928" s="147">
        <f>H5928*0.68</f>
        <v>554803.11988483754</v>
      </c>
    </row>
    <row r="5929" spans="1:11" x14ac:dyDescent="0.2">
      <c r="A5929" s="94"/>
      <c r="C5929" s="25" t="s">
        <v>3741</v>
      </c>
      <c r="D5929" s="7"/>
      <c r="E5929" s="7"/>
      <c r="F5929" s="58">
        <v>60177474</v>
      </c>
      <c r="G5929" s="4" t="s">
        <v>5057</v>
      </c>
      <c r="H5929" s="131">
        <v>976100.5832675061</v>
      </c>
      <c r="I5929" s="38">
        <f t="shared" si="166"/>
        <v>813417.1527229218</v>
      </c>
      <c r="J5929" s="25" t="s">
        <v>5689</v>
      </c>
      <c r="K5929" s="147">
        <f>H5929*0.68</f>
        <v>663748.39662190422</v>
      </c>
    </row>
    <row r="5930" spans="1:11" ht="15.75" x14ac:dyDescent="0.25">
      <c r="A5930" s="54"/>
      <c r="C5930" s="25"/>
      <c r="D5930" s="7"/>
      <c r="E5930" s="7"/>
      <c r="F5930" s="58"/>
      <c r="G5930" s="76"/>
      <c r="H5930" s="143"/>
      <c r="I5930" s="122"/>
      <c r="J5930" s="26"/>
      <c r="K5930" s="144"/>
    </row>
    <row r="5931" spans="1:11" ht="15.75" x14ac:dyDescent="0.25">
      <c r="A5931" s="54"/>
      <c r="C5931" s="25" t="s">
        <v>3742</v>
      </c>
      <c r="D5931" s="7"/>
      <c r="E5931" s="7"/>
      <c r="F5931" s="103" t="s">
        <v>71</v>
      </c>
      <c r="G5931" s="76" t="s">
        <v>5770</v>
      </c>
      <c r="H5931" s="143"/>
      <c r="I5931" s="122"/>
      <c r="J5931" s="26"/>
      <c r="K5931" s="144"/>
    </row>
    <row r="5932" spans="1:11" x14ac:dyDescent="0.2">
      <c r="A5932" s="94"/>
      <c r="C5932" s="25" t="s">
        <v>3742</v>
      </c>
      <c r="D5932" s="7"/>
      <c r="E5932" s="7"/>
      <c r="F5932" s="58">
        <v>60177475</v>
      </c>
      <c r="G5932" s="4" t="s">
        <v>5058</v>
      </c>
      <c r="H5932" s="131">
        <v>402016.72345753538</v>
      </c>
      <c r="I5932" s="38">
        <f t="shared" ref="I5932:I5958" si="167">H5932/1.2</f>
        <v>335013.93621461286</v>
      </c>
      <c r="J5932" s="25" t="s">
        <v>5689</v>
      </c>
      <c r="K5932" s="147">
        <f>H5932*0.68</f>
        <v>273371.37195112405</v>
      </c>
    </row>
    <row r="5933" spans="1:11" x14ac:dyDescent="0.2">
      <c r="A5933" s="94"/>
      <c r="C5933" s="25" t="s">
        <v>3742</v>
      </c>
      <c r="D5933" s="7"/>
      <c r="E5933" s="7"/>
      <c r="F5933" s="58">
        <v>60177476</v>
      </c>
      <c r="G5933" s="4" t="s">
        <v>5059</v>
      </c>
      <c r="H5933" s="131">
        <v>402016.72345753538</v>
      </c>
      <c r="I5933" s="38">
        <f t="shared" si="167"/>
        <v>335013.93621461286</v>
      </c>
      <c r="J5933" s="25" t="s">
        <v>5689</v>
      </c>
      <c r="K5933" s="147">
        <f>H5933*0.68</f>
        <v>273371.37195112405</v>
      </c>
    </row>
    <row r="5934" spans="1:11" x14ac:dyDescent="0.2">
      <c r="A5934" s="94"/>
      <c r="C5934" s="25" t="s">
        <v>3742</v>
      </c>
      <c r="D5934" s="7"/>
      <c r="E5934" s="7"/>
      <c r="F5934" s="58">
        <v>60177477</v>
      </c>
      <c r="G5934" s="4" t="s">
        <v>5060</v>
      </c>
      <c r="H5934" s="131">
        <v>402016.72345753538</v>
      </c>
      <c r="I5934" s="38">
        <f t="shared" si="167"/>
        <v>335013.93621461286</v>
      </c>
      <c r="J5934" s="25" t="s">
        <v>5689</v>
      </c>
      <c r="K5934" s="147">
        <f>H5934*0.68</f>
        <v>273371.37195112405</v>
      </c>
    </row>
    <row r="5935" spans="1:11" x14ac:dyDescent="0.2">
      <c r="A5935" s="94"/>
      <c r="C5935" s="25" t="s">
        <v>3742</v>
      </c>
      <c r="D5935" s="7"/>
      <c r="E5935" s="7"/>
      <c r="F5935" s="58">
        <v>60177478</v>
      </c>
      <c r="G5935" s="4" t="s">
        <v>5061</v>
      </c>
      <c r="H5935" s="131">
        <v>402016.72345753538</v>
      </c>
      <c r="I5935" s="38">
        <f t="shared" si="167"/>
        <v>335013.93621461286</v>
      </c>
      <c r="J5935" s="25" t="s">
        <v>5689</v>
      </c>
      <c r="K5935" s="147">
        <f>H5935*0.68</f>
        <v>273371.37195112405</v>
      </c>
    </row>
    <row r="5936" spans="1:11" x14ac:dyDescent="0.2">
      <c r="A5936" s="94"/>
      <c r="C5936" s="25" t="s">
        <v>3742</v>
      </c>
      <c r="D5936" s="7"/>
      <c r="E5936" s="7"/>
      <c r="F5936" s="58">
        <v>60177479</v>
      </c>
      <c r="G5936" s="4" t="s">
        <v>5062</v>
      </c>
      <c r="H5936" s="131">
        <v>402016.72345753538</v>
      </c>
      <c r="I5936" s="38">
        <f t="shared" si="167"/>
        <v>335013.93621461286</v>
      </c>
      <c r="J5936" s="25" t="s">
        <v>5689</v>
      </c>
      <c r="K5936" s="147">
        <f>H5936*0.68</f>
        <v>273371.37195112405</v>
      </c>
    </row>
    <row r="5937" spans="1:11" x14ac:dyDescent="0.2">
      <c r="A5937" s="94"/>
      <c r="C5937" s="25" t="s">
        <v>3742</v>
      </c>
      <c r="D5937" s="7"/>
      <c r="E5937" s="7"/>
      <c r="F5937" s="58">
        <v>60177480</v>
      </c>
      <c r="G5937" s="4" t="s">
        <v>5063</v>
      </c>
      <c r="H5937" s="131">
        <v>402016.72345753538</v>
      </c>
      <c r="I5937" s="38">
        <f t="shared" si="167"/>
        <v>335013.93621461286</v>
      </c>
      <c r="J5937" s="25" t="s">
        <v>5689</v>
      </c>
      <c r="K5937" s="147">
        <f>H5937*0.68</f>
        <v>273371.37195112405</v>
      </c>
    </row>
    <row r="5938" spans="1:11" x14ac:dyDescent="0.2">
      <c r="A5938" s="94"/>
      <c r="C5938" s="25" t="s">
        <v>3742</v>
      </c>
      <c r="D5938" s="7"/>
      <c r="E5938" s="7"/>
      <c r="F5938" s="58">
        <v>60177481</v>
      </c>
      <c r="G5938" s="4" t="s">
        <v>5064</v>
      </c>
      <c r="H5938" s="131">
        <v>515179.73921239522</v>
      </c>
      <c r="I5938" s="38">
        <f t="shared" si="167"/>
        <v>429316.44934366271</v>
      </c>
      <c r="J5938" s="25" t="s">
        <v>5689</v>
      </c>
      <c r="K5938" s="147">
        <f>H5938*0.68</f>
        <v>350322.22266442876</v>
      </c>
    </row>
    <row r="5939" spans="1:11" x14ac:dyDescent="0.2">
      <c r="A5939" s="94"/>
      <c r="C5939" s="25" t="s">
        <v>3742</v>
      </c>
      <c r="D5939" s="7"/>
      <c r="E5939" s="7"/>
      <c r="F5939" s="58">
        <v>60177482</v>
      </c>
      <c r="G5939" s="4" t="s">
        <v>5065</v>
      </c>
      <c r="H5939" s="131">
        <v>515179.73921239522</v>
      </c>
      <c r="I5939" s="38">
        <f t="shared" si="167"/>
        <v>429316.44934366271</v>
      </c>
      <c r="J5939" s="25" t="s">
        <v>5689</v>
      </c>
      <c r="K5939" s="147">
        <f>H5939*0.68</f>
        <v>350322.22266442876</v>
      </c>
    </row>
    <row r="5940" spans="1:11" x14ac:dyDescent="0.2">
      <c r="A5940" s="94"/>
      <c r="C5940" s="25" t="s">
        <v>3742</v>
      </c>
      <c r="D5940" s="7"/>
      <c r="E5940" s="7"/>
      <c r="F5940" s="58">
        <v>60177483</v>
      </c>
      <c r="G5940" s="4" t="s">
        <v>5066</v>
      </c>
      <c r="H5940" s="131">
        <v>515179.73921239522</v>
      </c>
      <c r="I5940" s="38">
        <f t="shared" si="167"/>
        <v>429316.44934366271</v>
      </c>
      <c r="J5940" s="25" t="s">
        <v>5689</v>
      </c>
      <c r="K5940" s="147">
        <f>H5940*0.68</f>
        <v>350322.22266442876</v>
      </c>
    </row>
    <row r="5941" spans="1:11" x14ac:dyDescent="0.2">
      <c r="A5941" s="94"/>
      <c r="C5941" s="25" t="s">
        <v>3742</v>
      </c>
      <c r="D5941" s="7"/>
      <c r="E5941" s="7"/>
      <c r="F5941" s="58">
        <v>60177484</v>
      </c>
      <c r="G5941" s="4" t="s">
        <v>5067</v>
      </c>
      <c r="H5941" s="131">
        <v>515179.73921239522</v>
      </c>
      <c r="I5941" s="38">
        <f t="shared" si="167"/>
        <v>429316.44934366271</v>
      </c>
      <c r="J5941" s="25" t="s">
        <v>5689</v>
      </c>
      <c r="K5941" s="147">
        <f>H5941*0.68</f>
        <v>350322.22266442876</v>
      </c>
    </row>
    <row r="5942" spans="1:11" x14ac:dyDescent="0.2">
      <c r="A5942" s="94"/>
      <c r="C5942" s="25" t="s">
        <v>3742</v>
      </c>
      <c r="D5942" s="7"/>
      <c r="E5942" s="7"/>
      <c r="F5942" s="58">
        <v>60177485</v>
      </c>
      <c r="G5942" s="4" t="s">
        <v>5068</v>
      </c>
      <c r="H5942" s="131">
        <v>515179.73921239522</v>
      </c>
      <c r="I5942" s="38">
        <f t="shared" si="167"/>
        <v>429316.44934366271</v>
      </c>
      <c r="J5942" s="25" t="s">
        <v>5689</v>
      </c>
      <c r="K5942" s="147">
        <f>H5942*0.68</f>
        <v>350322.22266442876</v>
      </c>
    </row>
    <row r="5943" spans="1:11" x14ac:dyDescent="0.2">
      <c r="A5943" s="94"/>
      <c r="C5943" s="25" t="s">
        <v>3742</v>
      </c>
      <c r="D5943" s="7"/>
      <c r="E5943" s="7"/>
      <c r="F5943" s="58">
        <v>60177486</v>
      </c>
      <c r="G5943" s="4" t="s">
        <v>5069</v>
      </c>
      <c r="H5943" s="131">
        <v>515179.73921239522</v>
      </c>
      <c r="I5943" s="38">
        <f t="shared" si="167"/>
        <v>429316.44934366271</v>
      </c>
      <c r="J5943" s="25" t="s">
        <v>5689</v>
      </c>
      <c r="K5943" s="147">
        <f>H5943*0.68</f>
        <v>350322.22266442876</v>
      </c>
    </row>
    <row r="5944" spans="1:11" x14ac:dyDescent="0.2">
      <c r="A5944" s="94"/>
      <c r="C5944" s="25" t="s">
        <v>3742</v>
      </c>
      <c r="D5944" s="7"/>
      <c r="E5944" s="7"/>
      <c r="F5944" s="58">
        <v>60177487</v>
      </c>
      <c r="G5944" s="4" t="s">
        <v>5070</v>
      </c>
      <c r="H5944" s="131">
        <v>628900.20824683562</v>
      </c>
      <c r="I5944" s="38">
        <f t="shared" si="167"/>
        <v>524083.50687236304</v>
      </c>
      <c r="J5944" s="25" t="s">
        <v>5689</v>
      </c>
      <c r="K5944" s="147">
        <f>H5944*0.68</f>
        <v>427652.14160784823</v>
      </c>
    </row>
    <row r="5945" spans="1:11" x14ac:dyDescent="0.2">
      <c r="A5945" s="94"/>
      <c r="C5945" s="25" t="s">
        <v>3742</v>
      </c>
      <c r="D5945" s="7"/>
      <c r="E5945" s="7"/>
      <c r="F5945" s="58">
        <v>60177488</v>
      </c>
      <c r="G5945" s="4" t="s">
        <v>5071</v>
      </c>
      <c r="H5945" s="131">
        <v>628900.20824683562</v>
      </c>
      <c r="I5945" s="38">
        <f t="shared" si="167"/>
        <v>524083.50687236304</v>
      </c>
      <c r="J5945" s="25" t="s">
        <v>5689</v>
      </c>
      <c r="K5945" s="147">
        <f>H5945*0.68</f>
        <v>427652.14160784823</v>
      </c>
    </row>
    <row r="5946" spans="1:11" x14ac:dyDescent="0.2">
      <c r="A5946" s="94"/>
      <c r="C5946" s="25" t="s">
        <v>3742</v>
      </c>
      <c r="D5946" s="7"/>
      <c r="E5946" s="7"/>
      <c r="F5946" s="58">
        <v>60177489</v>
      </c>
      <c r="G5946" s="4" t="s">
        <v>5072</v>
      </c>
      <c r="H5946" s="131">
        <v>628900.20824683562</v>
      </c>
      <c r="I5946" s="38">
        <f t="shared" si="167"/>
        <v>524083.50687236304</v>
      </c>
      <c r="J5946" s="25" t="s">
        <v>5689</v>
      </c>
      <c r="K5946" s="147">
        <f>H5946*0.68</f>
        <v>427652.14160784823</v>
      </c>
    </row>
    <row r="5947" spans="1:11" x14ac:dyDescent="0.2">
      <c r="A5947" s="94"/>
      <c r="C5947" s="25" t="s">
        <v>3742</v>
      </c>
      <c r="D5947" s="7"/>
      <c r="E5947" s="7"/>
      <c r="F5947" s="58">
        <v>60177490</v>
      </c>
      <c r="G5947" s="4" t="s">
        <v>5073</v>
      </c>
      <c r="H5947" s="131">
        <v>628900.20824683562</v>
      </c>
      <c r="I5947" s="38">
        <f t="shared" si="167"/>
        <v>524083.50687236304</v>
      </c>
      <c r="J5947" s="25" t="s">
        <v>5689</v>
      </c>
      <c r="K5947" s="147">
        <f>H5947*0.68</f>
        <v>427652.14160784823</v>
      </c>
    </row>
    <row r="5948" spans="1:11" x14ac:dyDescent="0.2">
      <c r="A5948" s="94"/>
      <c r="C5948" s="25" t="s">
        <v>3742</v>
      </c>
      <c r="D5948" s="7"/>
      <c r="E5948" s="7"/>
      <c r="F5948" s="58">
        <v>60177491</v>
      </c>
      <c r="G5948" s="4" t="s">
        <v>5074</v>
      </c>
      <c r="H5948" s="131">
        <v>742527.7684013457</v>
      </c>
      <c r="I5948" s="38">
        <f t="shared" si="167"/>
        <v>618773.14033445483</v>
      </c>
      <c r="J5948" s="25" t="s">
        <v>5689</v>
      </c>
      <c r="K5948" s="147">
        <f>H5948*0.68</f>
        <v>504918.88251291512</v>
      </c>
    </row>
    <row r="5949" spans="1:11" x14ac:dyDescent="0.2">
      <c r="A5949" s="94"/>
      <c r="C5949" s="25" t="s">
        <v>3742</v>
      </c>
      <c r="D5949" s="7"/>
      <c r="E5949" s="7"/>
      <c r="F5949" s="58">
        <v>60177492</v>
      </c>
      <c r="G5949" s="4" t="s">
        <v>5075</v>
      </c>
      <c r="H5949" s="131">
        <v>742527.7684013457</v>
      </c>
      <c r="I5949" s="38">
        <f t="shared" si="167"/>
        <v>618773.14033445483</v>
      </c>
      <c r="J5949" s="25" t="s">
        <v>5689</v>
      </c>
      <c r="K5949" s="147">
        <f>H5949*0.68</f>
        <v>504918.88251291512</v>
      </c>
    </row>
    <row r="5950" spans="1:11" x14ac:dyDescent="0.2">
      <c r="A5950" s="94"/>
      <c r="C5950" s="25" t="s">
        <v>3742</v>
      </c>
      <c r="D5950" s="7"/>
      <c r="E5950" s="7"/>
      <c r="F5950" s="58">
        <v>60177493</v>
      </c>
      <c r="G5950" s="4" t="s">
        <v>5076</v>
      </c>
      <c r="H5950" s="131">
        <v>856248.23743578629</v>
      </c>
      <c r="I5950" s="38">
        <f t="shared" si="167"/>
        <v>713540.19786315528</v>
      </c>
      <c r="J5950" s="25" t="s">
        <v>5689</v>
      </c>
      <c r="K5950" s="147">
        <f>H5950*0.68</f>
        <v>582248.80145633477</v>
      </c>
    </row>
    <row r="5951" spans="1:11" x14ac:dyDescent="0.2">
      <c r="A5951" s="94"/>
      <c r="C5951" s="25" t="s">
        <v>3742</v>
      </c>
      <c r="D5951" s="7"/>
      <c r="E5951" s="7"/>
      <c r="F5951" s="58">
        <v>60177494</v>
      </c>
      <c r="G5951" s="4" t="s">
        <v>5077</v>
      </c>
      <c r="H5951" s="131">
        <v>856248.23743578629</v>
      </c>
      <c r="I5951" s="38">
        <f t="shared" si="167"/>
        <v>713540.19786315528</v>
      </c>
      <c r="J5951" s="25" t="s">
        <v>5689</v>
      </c>
      <c r="K5951" s="147">
        <f>H5951*0.68</f>
        <v>582248.80145633477</v>
      </c>
    </row>
    <row r="5952" spans="1:11" x14ac:dyDescent="0.2">
      <c r="A5952" s="94"/>
      <c r="C5952" s="25" t="s">
        <v>3742</v>
      </c>
      <c r="D5952" s="7"/>
      <c r="E5952" s="7"/>
      <c r="F5952" s="58">
        <v>60177495</v>
      </c>
      <c r="G5952" s="4" t="s">
        <v>5078</v>
      </c>
      <c r="H5952" s="131">
        <v>969411.25319064572</v>
      </c>
      <c r="I5952" s="38">
        <f t="shared" si="167"/>
        <v>807842.71099220484</v>
      </c>
      <c r="J5952" s="25" t="s">
        <v>5689</v>
      </c>
      <c r="K5952" s="147">
        <f>H5952*0.68</f>
        <v>659199.65216963913</v>
      </c>
    </row>
    <row r="5953" spans="1:11" x14ac:dyDescent="0.2">
      <c r="A5953" s="94"/>
      <c r="C5953" s="25" t="s">
        <v>3742</v>
      </c>
      <c r="D5953" s="7"/>
      <c r="E5953" s="7"/>
      <c r="F5953" s="58">
        <v>60177496</v>
      </c>
      <c r="G5953" s="4" t="s">
        <v>5079</v>
      </c>
      <c r="H5953" s="131">
        <v>1082667.1778254358</v>
      </c>
      <c r="I5953" s="38">
        <f t="shared" si="167"/>
        <v>902222.64818786317</v>
      </c>
      <c r="J5953" s="25" t="s">
        <v>5689</v>
      </c>
      <c r="K5953" s="147">
        <f>H5953*0.68</f>
        <v>736213.68092129636</v>
      </c>
    </row>
    <row r="5954" spans="1:11" x14ac:dyDescent="0.2">
      <c r="A5954" s="94"/>
      <c r="C5954" s="25" t="s">
        <v>3742</v>
      </c>
      <c r="D5954" s="7"/>
      <c r="E5954" s="7"/>
      <c r="F5954" s="58">
        <v>60177497</v>
      </c>
      <c r="G5954" s="4" t="s">
        <v>5080</v>
      </c>
      <c r="H5954" s="131">
        <v>1196294.737979946</v>
      </c>
      <c r="I5954" s="38">
        <f t="shared" si="167"/>
        <v>996912.28164995497</v>
      </c>
      <c r="J5954" s="25" t="s">
        <v>5689</v>
      </c>
      <c r="K5954" s="147">
        <f>H5954*0.68</f>
        <v>813480.42182636331</v>
      </c>
    </row>
    <row r="5955" spans="1:11" x14ac:dyDescent="0.2">
      <c r="A5955" s="94"/>
      <c r="C5955" s="25" t="s">
        <v>3742</v>
      </c>
      <c r="D5955" s="7"/>
      <c r="E5955" s="7"/>
      <c r="F5955" s="58">
        <v>60177498</v>
      </c>
      <c r="G5955" s="4" t="s">
        <v>5081</v>
      </c>
      <c r="H5955" s="131">
        <v>1196294.737979946</v>
      </c>
      <c r="I5955" s="38">
        <f t="shared" si="167"/>
        <v>996912.28164995497</v>
      </c>
      <c r="J5955" s="25" t="s">
        <v>5689</v>
      </c>
      <c r="K5955" s="147">
        <f>H5955*0.68</f>
        <v>813480.42182636331</v>
      </c>
    </row>
    <row r="5956" spans="1:11" x14ac:dyDescent="0.2">
      <c r="A5956" s="94"/>
      <c r="C5956" s="25" t="s">
        <v>3742</v>
      </c>
      <c r="D5956" s="7"/>
      <c r="E5956" s="7"/>
      <c r="F5956" s="58">
        <v>60177499</v>
      </c>
      <c r="G5956" s="4" t="s">
        <v>5082</v>
      </c>
      <c r="H5956" s="131">
        <v>1309550.6626147358</v>
      </c>
      <c r="I5956" s="38">
        <f t="shared" si="167"/>
        <v>1091292.2188456133</v>
      </c>
      <c r="J5956" s="25" t="s">
        <v>5689</v>
      </c>
      <c r="K5956" s="147">
        <f>H5956*0.68</f>
        <v>890494.45057802042</v>
      </c>
    </row>
    <row r="5957" spans="1:11" x14ac:dyDescent="0.2">
      <c r="A5957" s="94"/>
      <c r="C5957" s="25" t="s">
        <v>3742</v>
      </c>
      <c r="D5957" s="7"/>
      <c r="E5957" s="7"/>
      <c r="F5957" s="58">
        <v>60177500</v>
      </c>
      <c r="G5957" s="4" t="s">
        <v>5083</v>
      </c>
      <c r="H5957" s="131">
        <v>1423178.2227692462</v>
      </c>
      <c r="I5957" s="38">
        <f t="shared" si="167"/>
        <v>1185981.8523077052</v>
      </c>
      <c r="J5957" s="25" t="s">
        <v>5689</v>
      </c>
      <c r="K5957" s="147">
        <f>H5957*0.68</f>
        <v>967761.19148308749</v>
      </c>
    </row>
    <row r="5958" spans="1:11" x14ac:dyDescent="0.2">
      <c r="A5958" s="94"/>
      <c r="C5958" s="25" t="s">
        <v>3742</v>
      </c>
      <c r="D5958" s="7"/>
      <c r="E5958" s="7"/>
      <c r="F5958" s="58">
        <v>60177501</v>
      </c>
      <c r="G5958" s="4" t="s">
        <v>5084</v>
      </c>
      <c r="H5958" s="131">
        <v>1536898.6918036866</v>
      </c>
      <c r="I5958" s="38">
        <f t="shared" si="167"/>
        <v>1280748.9098364054</v>
      </c>
      <c r="J5958" s="25" t="s">
        <v>5689</v>
      </c>
      <c r="K5958" s="147">
        <f>H5958*0.68</f>
        <v>1045091.110426507</v>
      </c>
    </row>
    <row r="5959" spans="1:11" ht="15.75" x14ac:dyDescent="0.25">
      <c r="A5959" s="54"/>
      <c r="C5959" s="25"/>
      <c r="D5959" s="7"/>
      <c r="E5959" s="7"/>
      <c r="F5959" s="58"/>
      <c r="G5959" s="76"/>
      <c r="H5959" s="143"/>
      <c r="I5959" s="122"/>
      <c r="J5959" s="26"/>
      <c r="K5959" s="144"/>
    </row>
    <row r="5960" spans="1:11" ht="15.75" x14ac:dyDescent="0.25">
      <c r="A5960" s="54"/>
      <c r="C5960" s="25" t="s">
        <v>3742</v>
      </c>
      <c r="D5960" s="7"/>
      <c r="E5960" s="7"/>
      <c r="F5960" s="103" t="s">
        <v>71</v>
      </c>
      <c r="G5960" s="76" t="s">
        <v>5771</v>
      </c>
      <c r="H5960" s="143"/>
      <c r="I5960" s="122"/>
      <c r="J5960" s="26"/>
      <c r="K5960" s="144"/>
    </row>
    <row r="5961" spans="1:11" x14ac:dyDescent="0.2">
      <c r="A5961" s="94"/>
      <c r="C5961" s="25" t="s">
        <v>3742</v>
      </c>
      <c r="D5961" s="7"/>
      <c r="E5961" s="7"/>
      <c r="F5961" s="58">
        <v>60177502</v>
      </c>
      <c r="G5961" s="4" t="s">
        <v>5085</v>
      </c>
      <c r="H5961" s="131">
        <v>410657.24929103459</v>
      </c>
      <c r="I5961" s="38">
        <f t="shared" ref="I5961:I5978" si="168">H5961/1.2</f>
        <v>342214.3744091955</v>
      </c>
      <c r="J5961" s="25" t="s">
        <v>5689</v>
      </c>
      <c r="K5961" s="147">
        <f>H5961*0.68</f>
        <v>279246.92951790354</v>
      </c>
    </row>
    <row r="5962" spans="1:11" x14ac:dyDescent="0.2">
      <c r="A5962" s="94"/>
      <c r="C5962" s="25" t="s">
        <v>3742</v>
      </c>
      <c r="D5962" s="7"/>
      <c r="E5962" s="7"/>
      <c r="F5962" s="58">
        <v>60177503</v>
      </c>
      <c r="G5962" s="4" t="s">
        <v>5086</v>
      </c>
      <c r="H5962" s="131">
        <v>410657.24929103459</v>
      </c>
      <c r="I5962" s="38">
        <f t="shared" si="168"/>
        <v>342214.3744091955</v>
      </c>
      <c r="J5962" s="25" t="s">
        <v>5689</v>
      </c>
      <c r="K5962" s="147">
        <f>H5962*0.68</f>
        <v>279246.92951790354</v>
      </c>
    </row>
    <row r="5963" spans="1:11" x14ac:dyDescent="0.2">
      <c r="A5963" s="94"/>
      <c r="C5963" s="25" t="s">
        <v>3742</v>
      </c>
      <c r="D5963" s="7"/>
      <c r="E5963" s="7"/>
      <c r="F5963" s="58">
        <v>60177504</v>
      </c>
      <c r="G5963" s="4" t="s">
        <v>5087</v>
      </c>
      <c r="H5963" s="131">
        <v>410657.24929103459</v>
      </c>
      <c r="I5963" s="38">
        <f t="shared" si="168"/>
        <v>342214.3744091955</v>
      </c>
      <c r="J5963" s="25" t="s">
        <v>5689</v>
      </c>
      <c r="K5963" s="147">
        <f>H5963*0.68</f>
        <v>279246.92951790354</v>
      </c>
    </row>
    <row r="5964" spans="1:11" x14ac:dyDescent="0.2">
      <c r="A5964" s="94"/>
      <c r="C5964" s="25" t="s">
        <v>3742</v>
      </c>
      <c r="D5964" s="7"/>
      <c r="E5964" s="7"/>
      <c r="F5964" s="58">
        <v>60177505</v>
      </c>
      <c r="G5964" s="4" t="s">
        <v>5088</v>
      </c>
      <c r="H5964" s="131">
        <v>410657.24929103459</v>
      </c>
      <c r="I5964" s="38">
        <f t="shared" si="168"/>
        <v>342214.3744091955</v>
      </c>
      <c r="J5964" s="25" t="s">
        <v>5689</v>
      </c>
      <c r="K5964" s="147">
        <f>H5964*0.68</f>
        <v>279246.92951790354</v>
      </c>
    </row>
    <row r="5965" spans="1:11" x14ac:dyDescent="0.2">
      <c r="A5965" s="94"/>
      <c r="C5965" s="25" t="s">
        <v>3742</v>
      </c>
      <c r="D5965" s="7"/>
      <c r="E5965" s="7"/>
      <c r="F5965" s="58">
        <v>60177506</v>
      </c>
      <c r="G5965" s="4" t="s">
        <v>5089</v>
      </c>
      <c r="H5965" s="131">
        <v>410657.24929103459</v>
      </c>
      <c r="I5965" s="38">
        <f t="shared" si="168"/>
        <v>342214.3744091955</v>
      </c>
      <c r="J5965" s="25" t="s">
        <v>5689</v>
      </c>
      <c r="K5965" s="147">
        <f>H5965*0.68</f>
        <v>279246.92951790354</v>
      </c>
    </row>
    <row r="5966" spans="1:11" x14ac:dyDescent="0.2">
      <c r="A5966" s="94"/>
      <c r="C5966" s="25" t="s">
        <v>3742</v>
      </c>
      <c r="D5966" s="7"/>
      <c r="E5966" s="7"/>
      <c r="F5966" s="58">
        <v>60177507</v>
      </c>
      <c r="G5966" s="4" t="s">
        <v>5090</v>
      </c>
      <c r="H5966" s="131">
        <v>510348.47745603009</v>
      </c>
      <c r="I5966" s="38">
        <f t="shared" si="168"/>
        <v>425290.39788002509</v>
      </c>
      <c r="J5966" s="25" t="s">
        <v>5689</v>
      </c>
      <c r="K5966" s="147">
        <f>H5966*0.68</f>
        <v>347036.96467010048</v>
      </c>
    </row>
    <row r="5967" spans="1:11" x14ac:dyDescent="0.2">
      <c r="A5967" s="94"/>
      <c r="C5967" s="25" t="s">
        <v>3742</v>
      </c>
      <c r="D5967" s="7"/>
      <c r="E5967" s="7"/>
      <c r="F5967" s="58">
        <v>60177508</v>
      </c>
      <c r="G5967" s="4" t="s">
        <v>5091</v>
      </c>
      <c r="H5967" s="131">
        <v>510348.47745603009</v>
      </c>
      <c r="I5967" s="38">
        <f t="shared" si="168"/>
        <v>425290.39788002509</v>
      </c>
      <c r="J5967" s="25" t="s">
        <v>5689</v>
      </c>
      <c r="K5967" s="147">
        <f>H5967*0.68</f>
        <v>347036.96467010048</v>
      </c>
    </row>
    <row r="5968" spans="1:11" x14ac:dyDescent="0.2">
      <c r="A5968" s="94"/>
      <c r="C5968" s="25" t="s">
        <v>3742</v>
      </c>
      <c r="D5968" s="7"/>
      <c r="E5968" s="7"/>
      <c r="F5968" s="58">
        <v>60177509</v>
      </c>
      <c r="G5968" s="4" t="s">
        <v>5092</v>
      </c>
      <c r="H5968" s="131">
        <v>510348.47745603009</v>
      </c>
      <c r="I5968" s="38">
        <f t="shared" si="168"/>
        <v>425290.39788002509</v>
      </c>
      <c r="J5968" s="25" t="s">
        <v>5689</v>
      </c>
      <c r="K5968" s="147">
        <f>H5968*0.68</f>
        <v>347036.96467010048</v>
      </c>
    </row>
    <row r="5969" spans="1:11" x14ac:dyDescent="0.2">
      <c r="A5969" s="94"/>
      <c r="C5969" s="25" t="s">
        <v>3742</v>
      </c>
      <c r="D5969" s="7"/>
      <c r="E5969" s="7"/>
      <c r="F5969" s="58">
        <v>60177510</v>
      </c>
      <c r="G5969" s="4" t="s">
        <v>5093</v>
      </c>
      <c r="H5969" s="131">
        <v>510348.47745603009</v>
      </c>
      <c r="I5969" s="38">
        <f t="shared" si="168"/>
        <v>425290.39788002509</v>
      </c>
      <c r="J5969" s="25" t="s">
        <v>5689</v>
      </c>
      <c r="K5969" s="147">
        <f>H5969*0.68</f>
        <v>347036.96467010048</v>
      </c>
    </row>
    <row r="5970" spans="1:11" x14ac:dyDescent="0.2">
      <c r="A5970" s="94"/>
      <c r="C5970" s="25" t="s">
        <v>3742</v>
      </c>
      <c r="D5970" s="7"/>
      <c r="E5970" s="7"/>
      <c r="F5970" s="58">
        <v>60177511</v>
      </c>
      <c r="G5970" s="4" t="s">
        <v>5094</v>
      </c>
      <c r="H5970" s="131">
        <v>510348.47745603009</v>
      </c>
      <c r="I5970" s="38">
        <f t="shared" si="168"/>
        <v>425290.39788002509</v>
      </c>
      <c r="J5970" s="25" t="s">
        <v>5689</v>
      </c>
      <c r="K5970" s="147">
        <f>H5970*0.68</f>
        <v>347036.96467010048</v>
      </c>
    </row>
    <row r="5971" spans="1:11" x14ac:dyDescent="0.2">
      <c r="A5971" s="94"/>
      <c r="C5971" s="25" t="s">
        <v>3742</v>
      </c>
      <c r="D5971" s="7"/>
      <c r="E5971" s="7"/>
      <c r="F5971" s="58">
        <v>60177512</v>
      </c>
      <c r="G5971" s="4" t="s">
        <v>5095</v>
      </c>
      <c r="H5971" s="131">
        <v>609482.25234144495</v>
      </c>
      <c r="I5971" s="38">
        <f t="shared" si="168"/>
        <v>507901.87695120415</v>
      </c>
      <c r="J5971" s="25" t="s">
        <v>5689</v>
      </c>
      <c r="K5971" s="147">
        <f>H5971*0.68</f>
        <v>414447.93159218261</v>
      </c>
    </row>
    <row r="5972" spans="1:11" x14ac:dyDescent="0.2">
      <c r="A5972" s="94"/>
      <c r="C5972" s="25" t="s">
        <v>3742</v>
      </c>
      <c r="D5972" s="7"/>
      <c r="E5972" s="7"/>
      <c r="F5972" s="58">
        <v>60177513</v>
      </c>
      <c r="G5972" s="4" t="s">
        <v>5096</v>
      </c>
      <c r="H5972" s="131">
        <v>609482.25234144495</v>
      </c>
      <c r="I5972" s="38">
        <f t="shared" si="168"/>
        <v>507901.87695120415</v>
      </c>
      <c r="J5972" s="25" t="s">
        <v>5689</v>
      </c>
      <c r="K5972" s="147">
        <f>H5972*0.68</f>
        <v>414447.93159218261</v>
      </c>
    </row>
    <row r="5973" spans="1:11" x14ac:dyDescent="0.2">
      <c r="A5973" s="94"/>
      <c r="C5973" s="25" t="s">
        <v>3742</v>
      </c>
      <c r="D5973" s="7"/>
      <c r="E5973" s="7"/>
      <c r="F5973" s="58">
        <v>60177514</v>
      </c>
      <c r="G5973" s="4" t="s">
        <v>5097</v>
      </c>
      <c r="H5973" s="131">
        <v>836365.73713074508</v>
      </c>
      <c r="I5973" s="38">
        <f t="shared" si="168"/>
        <v>696971.44760895427</v>
      </c>
      <c r="J5973" s="25" t="s">
        <v>5689</v>
      </c>
      <c r="K5973" s="147">
        <f>H5973*0.68</f>
        <v>568728.70124890667</v>
      </c>
    </row>
    <row r="5974" spans="1:11" x14ac:dyDescent="0.2">
      <c r="A5974" s="94"/>
      <c r="C5974" s="25" t="s">
        <v>3742</v>
      </c>
      <c r="D5974" s="7"/>
      <c r="E5974" s="7"/>
      <c r="F5974" s="58">
        <v>60177515</v>
      </c>
      <c r="G5974" s="4" t="s">
        <v>5098</v>
      </c>
      <c r="H5974" s="131">
        <v>836365.73713074508</v>
      </c>
      <c r="I5974" s="38">
        <f t="shared" si="168"/>
        <v>696971.44760895427</v>
      </c>
      <c r="J5974" s="25" t="s">
        <v>5689</v>
      </c>
      <c r="K5974" s="147">
        <f>H5974*0.68</f>
        <v>568728.70124890667</v>
      </c>
    </row>
    <row r="5975" spans="1:11" x14ac:dyDescent="0.2">
      <c r="A5975" s="94"/>
      <c r="C5975" s="25" t="s">
        <v>3742</v>
      </c>
      <c r="D5975" s="7"/>
      <c r="E5975" s="7"/>
      <c r="F5975" s="58">
        <v>60177516</v>
      </c>
      <c r="G5975" s="4" t="s">
        <v>5099</v>
      </c>
      <c r="H5975" s="131">
        <v>935592.4208960901</v>
      </c>
      <c r="I5975" s="38">
        <f t="shared" si="168"/>
        <v>779660.35074674175</v>
      </c>
      <c r="J5975" s="25" t="s">
        <v>5689</v>
      </c>
      <c r="K5975" s="147">
        <f>H5975*0.68</f>
        <v>636202.84620934131</v>
      </c>
    </row>
    <row r="5976" spans="1:11" x14ac:dyDescent="0.2">
      <c r="A5976" s="94"/>
      <c r="C5976" s="25" t="s">
        <v>3742</v>
      </c>
      <c r="D5976" s="7"/>
      <c r="E5976" s="7"/>
      <c r="F5976" s="58">
        <v>60177517</v>
      </c>
      <c r="G5976" s="4" t="s">
        <v>5100</v>
      </c>
      <c r="H5976" s="131">
        <v>935592.4208960901</v>
      </c>
      <c r="I5976" s="38">
        <f t="shared" si="168"/>
        <v>779660.35074674175</v>
      </c>
      <c r="J5976" s="25" t="s">
        <v>5689</v>
      </c>
      <c r="K5976" s="147">
        <f>H5976*0.68</f>
        <v>636202.84620934131</v>
      </c>
    </row>
    <row r="5977" spans="1:11" x14ac:dyDescent="0.2">
      <c r="A5977" s="94"/>
      <c r="C5977" s="25" t="s">
        <v>3742</v>
      </c>
      <c r="D5977" s="7"/>
      <c r="E5977" s="7"/>
      <c r="F5977" s="58">
        <v>60177518</v>
      </c>
      <c r="G5977" s="4" t="s">
        <v>5101</v>
      </c>
      <c r="H5977" s="131">
        <v>1034726.195781505</v>
      </c>
      <c r="I5977" s="38">
        <f t="shared" si="168"/>
        <v>862271.82981792081</v>
      </c>
      <c r="J5977" s="25" t="s">
        <v>5689</v>
      </c>
      <c r="K5977" s="147">
        <f>H5977*0.68</f>
        <v>703613.81313142343</v>
      </c>
    </row>
    <row r="5978" spans="1:11" x14ac:dyDescent="0.2">
      <c r="A5978" s="94"/>
      <c r="C5978" s="25" t="s">
        <v>3742</v>
      </c>
      <c r="D5978" s="7"/>
      <c r="E5978" s="7"/>
      <c r="F5978" s="58">
        <v>60177519</v>
      </c>
      <c r="G5978" s="4" t="s">
        <v>5102</v>
      </c>
      <c r="H5978" s="131">
        <v>1133952.8795468502</v>
      </c>
      <c r="I5978" s="38">
        <f t="shared" si="168"/>
        <v>944960.73295570852</v>
      </c>
      <c r="J5978" s="25" t="s">
        <v>5689</v>
      </c>
      <c r="K5978" s="147">
        <f>H5978*0.68</f>
        <v>771087.95809185819</v>
      </c>
    </row>
    <row r="5979" spans="1:11" ht="15.75" x14ac:dyDescent="0.25">
      <c r="A5979" s="54"/>
      <c r="C5979" s="25"/>
      <c r="D5979" s="7"/>
      <c r="E5979" s="7"/>
      <c r="F5979" s="58"/>
      <c r="G5979" s="76"/>
      <c r="H5979" s="143"/>
      <c r="I5979" s="122"/>
      <c r="J5979" s="26"/>
      <c r="K5979" s="144"/>
    </row>
    <row r="5980" spans="1:11" ht="15.75" x14ac:dyDescent="0.25">
      <c r="A5980" s="54"/>
      <c r="C5980" s="25" t="s">
        <v>3743</v>
      </c>
      <c r="D5980" s="7"/>
      <c r="E5980" s="7"/>
      <c r="F5980" s="103" t="s">
        <v>71</v>
      </c>
      <c r="G5980" s="76" t="s">
        <v>5772</v>
      </c>
      <c r="H5980" s="143"/>
      <c r="I5980" s="122"/>
      <c r="J5980" s="26"/>
      <c r="K5980" s="144"/>
    </row>
    <row r="5981" spans="1:11" x14ac:dyDescent="0.2">
      <c r="A5981" s="94"/>
      <c r="C5981" s="25" t="s">
        <v>3743</v>
      </c>
      <c r="D5981" s="7"/>
      <c r="E5981" s="7"/>
      <c r="F5981" s="58">
        <v>60177520</v>
      </c>
      <c r="G5981" s="4" t="s">
        <v>5103</v>
      </c>
      <c r="H5981" s="131">
        <v>754605.92279225844</v>
      </c>
      <c r="I5981" s="38">
        <f t="shared" ref="I5981:I5991" si="169">H5981/1.2</f>
        <v>628838.2689935487</v>
      </c>
      <c r="J5981" s="25" t="s">
        <v>5689</v>
      </c>
      <c r="K5981" s="147">
        <f>H5981*0.68</f>
        <v>513132.02749873576</v>
      </c>
    </row>
    <row r="5982" spans="1:11" x14ac:dyDescent="0.2">
      <c r="A5982" s="94"/>
      <c r="C5982" s="25" t="s">
        <v>3743</v>
      </c>
      <c r="D5982" s="7"/>
      <c r="E5982" s="7"/>
      <c r="F5982" s="58">
        <v>60177521</v>
      </c>
      <c r="G5982" s="4" t="s">
        <v>5104</v>
      </c>
      <c r="H5982" s="131">
        <v>754605.92279225844</v>
      </c>
      <c r="I5982" s="38">
        <f t="shared" si="169"/>
        <v>628838.2689935487</v>
      </c>
      <c r="J5982" s="25" t="s">
        <v>5689</v>
      </c>
      <c r="K5982" s="147">
        <f>H5982*0.68</f>
        <v>513132.02749873576</v>
      </c>
    </row>
    <row r="5983" spans="1:11" x14ac:dyDescent="0.2">
      <c r="A5983" s="94"/>
      <c r="C5983" s="25" t="s">
        <v>3743</v>
      </c>
      <c r="D5983" s="7"/>
      <c r="E5983" s="7"/>
      <c r="F5983" s="58">
        <v>60177522</v>
      </c>
      <c r="G5983" s="4" t="s">
        <v>5105</v>
      </c>
      <c r="H5983" s="131">
        <v>754605.92279225844</v>
      </c>
      <c r="I5983" s="38">
        <f t="shared" si="169"/>
        <v>628838.2689935487</v>
      </c>
      <c r="J5983" s="25" t="s">
        <v>5689</v>
      </c>
      <c r="K5983" s="147">
        <f>H5983*0.68</f>
        <v>513132.02749873576</v>
      </c>
    </row>
    <row r="5984" spans="1:11" x14ac:dyDescent="0.2">
      <c r="A5984" s="94"/>
      <c r="C5984" s="25" t="s">
        <v>3743</v>
      </c>
      <c r="D5984" s="7"/>
      <c r="E5984" s="7"/>
      <c r="F5984" s="58">
        <v>60177523</v>
      </c>
      <c r="G5984" s="4" t="s">
        <v>5106</v>
      </c>
      <c r="H5984" s="131">
        <v>1093258.790137467</v>
      </c>
      <c r="I5984" s="38">
        <f t="shared" si="169"/>
        <v>911048.99178122252</v>
      </c>
      <c r="J5984" s="25" t="s">
        <v>5689</v>
      </c>
      <c r="K5984" s="147">
        <f>H5984*0.68</f>
        <v>743415.97729347763</v>
      </c>
    </row>
    <row r="5985" spans="1:11" x14ac:dyDescent="0.2">
      <c r="A5985" s="94"/>
      <c r="C5985" s="25" t="s">
        <v>3743</v>
      </c>
      <c r="D5985" s="7"/>
      <c r="E5985" s="7"/>
      <c r="F5985" s="58">
        <v>60177524</v>
      </c>
      <c r="G5985" s="4" t="s">
        <v>5107</v>
      </c>
      <c r="H5985" s="131">
        <v>1093258.790137467</v>
      </c>
      <c r="I5985" s="38">
        <f t="shared" si="169"/>
        <v>911048.99178122252</v>
      </c>
      <c r="J5985" s="25" t="s">
        <v>5689</v>
      </c>
      <c r="K5985" s="147">
        <f>H5985*0.68</f>
        <v>743415.97729347763</v>
      </c>
    </row>
    <row r="5986" spans="1:11" x14ac:dyDescent="0.2">
      <c r="A5986" s="94"/>
      <c r="C5986" s="25" t="s">
        <v>3743</v>
      </c>
      <c r="D5986" s="7"/>
      <c r="E5986" s="7"/>
      <c r="F5986" s="58">
        <v>60177525</v>
      </c>
      <c r="G5986" s="4" t="s">
        <v>5108</v>
      </c>
      <c r="H5986" s="131">
        <v>1093258.790137467</v>
      </c>
      <c r="I5986" s="38">
        <f t="shared" si="169"/>
        <v>911048.99178122252</v>
      </c>
      <c r="J5986" s="25" t="s">
        <v>5689</v>
      </c>
      <c r="K5986" s="147">
        <f>H5986*0.68</f>
        <v>743415.97729347763</v>
      </c>
    </row>
    <row r="5987" spans="1:11" x14ac:dyDescent="0.2">
      <c r="A5987" s="94"/>
      <c r="C5987" s="25" t="s">
        <v>3743</v>
      </c>
      <c r="D5987" s="7"/>
      <c r="E5987" s="7"/>
      <c r="F5987" s="58">
        <v>60177526</v>
      </c>
      <c r="G5987" s="4" t="s">
        <v>5109</v>
      </c>
      <c r="H5987" s="131">
        <v>1431911.6574826753</v>
      </c>
      <c r="I5987" s="38">
        <f t="shared" si="169"/>
        <v>1193259.7145688962</v>
      </c>
      <c r="J5987" s="25" t="s">
        <v>5689</v>
      </c>
      <c r="K5987" s="147">
        <f>H5987*0.68</f>
        <v>973699.92708821921</v>
      </c>
    </row>
    <row r="5988" spans="1:11" x14ac:dyDescent="0.2">
      <c r="A5988" s="94"/>
      <c r="C5988" s="25" t="s">
        <v>3743</v>
      </c>
      <c r="D5988" s="7"/>
      <c r="E5988" s="7"/>
      <c r="F5988" s="58">
        <v>60177527</v>
      </c>
      <c r="G5988" s="4" t="s">
        <v>5110</v>
      </c>
      <c r="H5988" s="131">
        <v>1431911.6574826753</v>
      </c>
      <c r="I5988" s="38">
        <f t="shared" si="169"/>
        <v>1193259.7145688962</v>
      </c>
      <c r="J5988" s="25" t="s">
        <v>5689</v>
      </c>
      <c r="K5988" s="147">
        <f>H5988*0.68</f>
        <v>973699.92708821921</v>
      </c>
    </row>
    <row r="5989" spans="1:11" x14ac:dyDescent="0.2">
      <c r="A5989" s="94"/>
      <c r="C5989" s="25" t="s">
        <v>3743</v>
      </c>
      <c r="D5989" s="7"/>
      <c r="E5989" s="7"/>
      <c r="F5989" s="58">
        <v>60177528</v>
      </c>
      <c r="G5989" s="4" t="s">
        <v>5111</v>
      </c>
      <c r="H5989" s="131">
        <v>1770007.0715483031</v>
      </c>
      <c r="I5989" s="38">
        <f t="shared" si="169"/>
        <v>1475005.8929569193</v>
      </c>
      <c r="J5989" s="25" t="s">
        <v>5689</v>
      </c>
      <c r="K5989" s="147">
        <f>H5989*0.68</f>
        <v>1203604.8086528461</v>
      </c>
    </row>
    <row r="5990" spans="1:11" x14ac:dyDescent="0.2">
      <c r="A5990" s="94"/>
      <c r="C5990" s="25" t="s">
        <v>3743</v>
      </c>
      <c r="D5990" s="7"/>
      <c r="E5990" s="7"/>
      <c r="F5990" s="58">
        <v>60177529</v>
      </c>
      <c r="G5990" s="4" t="s">
        <v>5112</v>
      </c>
      <c r="H5990" s="131">
        <v>2117857.9180065915</v>
      </c>
      <c r="I5990" s="38">
        <f t="shared" si="169"/>
        <v>1764881.5983388263</v>
      </c>
      <c r="J5990" s="25" t="s">
        <v>5689</v>
      </c>
      <c r="K5990" s="147">
        <f>H5990*0.68</f>
        <v>1440143.3842444823</v>
      </c>
    </row>
    <row r="5991" spans="1:11" x14ac:dyDescent="0.2">
      <c r="A5991" s="94"/>
      <c r="C5991" s="25" t="s">
        <v>3743</v>
      </c>
      <c r="D5991" s="7"/>
      <c r="E5991" s="7"/>
      <c r="F5991" s="58">
        <v>60177530</v>
      </c>
      <c r="G5991" s="4" t="s">
        <v>5113</v>
      </c>
      <c r="H5991" s="131">
        <v>2117857.9180065915</v>
      </c>
      <c r="I5991" s="38">
        <f t="shared" si="169"/>
        <v>1764881.5983388263</v>
      </c>
      <c r="J5991" s="25" t="s">
        <v>5689</v>
      </c>
      <c r="K5991" s="147">
        <f>H5991*0.68</f>
        <v>1440143.3842444823</v>
      </c>
    </row>
    <row r="5992" spans="1:11" ht="15.75" x14ac:dyDescent="0.25">
      <c r="A5992" s="54"/>
      <c r="C5992" s="25"/>
      <c r="D5992" s="7"/>
      <c r="E5992" s="7"/>
      <c r="F5992" s="58"/>
      <c r="G5992" s="76"/>
      <c r="H5992" s="143"/>
      <c r="I5992" s="122"/>
      <c r="J5992" s="26"/>
      <c r="K5992" s="144"/>
    </row>
    <row r="5993" spans="1:11" ht="15.75" x14ac:dyDescent="0.25">
      <c r="A5993" s="54"/>
      <c r="C5993" s="25" t="s">
        <v>3743</v>
      </c>
      <c r="D5993" s="7"/>
      <c r="E5993" s="7"/>
      <c r="F5993" s="103" t="s">
        <v>71</v>
      </c>
      <c r="G5993" s="76" t="s">
        <v>5773</v>
      </c>
      <c r="H5993" s="143"/>
      <c r="I5993" s="122"/>
      <c r="J5993" s="26"/>
      <c r="K5993" s="144"/>
    </row>
    <row r="5994" spans="1:11" x14ac:dyDescent="0.2">
      <c r="A5994" s="94"/>
      <c r="C5994" s="25" t="s">
        <v>3743</v>
      </c>
      <c r="D5994" s="7"/>
      <c r="E5994" s="7"/>
      <c r="F5994" s="58">
        <v>60177531</v>
      </c>
      <c r="G5994" s="4" t="s">
        <v>5114</v>
      </c>
      <c r="H5994" s="131">
        <v>787588.57516744337</v>
      </c>
      <c r="I5994" s="38">
        <f t="shared" ref="I5994:I6015" si="170">H5994/1.2</f>
        <v>656323.81263953622</v>
      </c>
      <c r="J5994" s="25" t="s">
        <v>5689</v>
      </c>
      <c r="K5994" s="147">
        <f>H5994*0.68</f>
        <v>535560.23111386155</v>
      </c>
    </row>
    <row r="5995" spans="1:11" x14ac:dyDescent="0.2">
      <c r="A5995" s="94"/>
      <c r="C5995" s="25" t="s">
        <v>3743</v>
      </c>
      <c r="D5995" s="7"/>
      <c r="E5995" s="7"/>
      <c r="F5995" s="58">
        <v>60177532</v>
      </c>
      <c r="G5995" s="4" t="s">
        <v>5115</v>
      </c>
      <c r="H5995" s="131">
        <v>787588.57516744337</v>
      </c>
      <c r="I5995" s="38">
        <f t="shared" si="170"/>
        <v>656323.81263953622</v>
      </c>
      <c r="J5995" s="25" t="s">
        <v>5689</v>
      </c>
      <c r="K5995" s="147">
        <f>H5995*0.68</f>
        <v>535560.23111386155</v>
      </c>
    </row>
    <row r="5996" spans="1:11" x14ac:dyDescent="0.2">
      <c r="A5996" s="94"/>
      <c r="C5996" s="25" t="s">
        <v>3743</v>
      </c>
      <c r="D5996" s="7"/>
      <c r="E5996" s="7"/>
      <c r="F5996" s="58">
        <v>60177533</v>
      </c>
      <c r="G5996" s="4" t="s">
        <v>5116</v>
      </c>
      <c r="H5996" s="131">
        <v>1129028.7089105546</v>
      </c>
      <c r="I5996" s="38">
        <f t="shared" si="170"/>
        <v>940857.25742546225</v>
      </c>
      <c r="J5996" s="25" t="s">
        <v>5689</v>
      </c>
      <c r="K5996" s="147">
        <f>H5996*0.68</f>
        <v>767739.52205917716</v>
      </c>
    </row>
    <row r="5997" spans="1:11" x14ac:dyDescent="0.2">
      <c r="A5997" s="94"/>
      <c r="C5997" s="25" t="s">
        <v>3743</v>
      </c>
      <c r="D5997" s="7"/>
      <c r="E5997" s="7"/>
      <c r="F5997" s="58">
        <v>60177534</v>
      </c>
      <c r="G5997" s="4" t="s">
        <v>5117</v>
      </c>
      <c r="H5997" s="131">
        <v>1129028.7089105546</v>
      </c>
      <c r="I5997" s="38">
        <f t="shared" si="170"/>
        <v>940857.25742546225</v>
      </c>
      <c r="J5997" s="25" t="s">
        <v>5689</v>
      </c>
      <c r="K5997" s="147">
        <f>H5997*0.68</f>
        <v>767739.52205917716</v>
      </c>
    </row>
    <row r="5998" spans="1:11" x14ac:dyDescent="0.2">
      <c r="A5998" s="94"/>
      <c r="C5998" s="25" t="s">
        <v>3743</v>
      </c>
      <c r="D5998" s="7"/>
      <c r="E5998" s="7"/>
      <c r="F5998" s="58">
        <v>60177535</v>
      </c>
      <c r="G5998" s="4" t="s">
        <v>5118</v>
      </c>
      <c r="H5998" s="131">
        <v>1471119.204813177</v>
      </c>
      <c r="I5998" s="38">
        <f t="shared" si="170"/>
        <v>1225932.6706776475</v>
      </c>
      <c r="J5998" s="25" t="s">
        <v>5689</v>
      </c>
      <c r="K5998" s="147">
        <f>H5998*0.68</f>
        <v>1000361.0592729604</v>
      </c>
    </row>
    <row r="5999" spans="1:11" x14ac:dyDescent="0.2">
      <c r="A5999" s="94"/>
      <c r="C5999" s="25" t="s">
        <v>3743</v>
      </c>
      <c r="D5999" s="7"/>
      <c r="E5999" s="7"/>
      <c r="F5999" s="58">
        <v>60177536</v>
      </c>
      <c r="G5999" s="4" t="s">
        <v>5119</v>
      </c>
      <c r="H5999" s="131">
        <v>1471119.204813177</v>
      </c>
      <c r="I5999" s="38">
        <f t="shared" si="170"/>
        <v>1225932.6706776475</v>
      </c>
      <c r="J5999" s="25" t="s">
        <v>5689</v>
      </c>
      <c r="K5999" s="147">
        <f>H5999*0.68</f>
        <v>1000361.0592729604</v>
      </c>
    </row>
    <row r="6000" spans="1:11" x14ac:dyDescent="0.2">
      <c r="A6000" s="94"/>
      <c r="C6000" s="25" t="s">
        <v>3743</v>
      </c>
      <c r="D6000" s="7"/>
      <c r="E6000" s="7"/>
      <c r="F6000" s="58">
        <v>60177537</v>
      </c>
      <c r="G6000" s="4" t="s">
        <v>5120</v>
      </c>
      <c r="H6000" s="131">
        <v>1813116.7918358687</v>
      </c>
      <c r="I6000" s="38">
        <f t="shared" si="170"/>
        <v>1510930.659863224</v>
      </c>
      <c r="J6000" s="25" t="s">
        <v>5689</v>
      </c>
      <c r="K6000" s="147">
        <f>H6000*0.68</f>
        <v>1232919.4184483909</v>
      </c>
    </row>
    <row r="6001" spans="1:11" x14ac:dyDescent="0.2">
      <c r="A6001" s="94"/>
      <c r="C6001" s="25" t="s">
        <v>3743</v>
      </c>
      <c r="D6001" s="7"/>
      <c r="E6001" s="7"/>
      <c r="F6001" s="58">
        <v>60177538</v>
      </c>
      <c r="G6001" s="4" t="s">
        <v>5121</v>
      </c>
      <c r="H6001" s="131">
        <v>1821757.3176693681</v>
      </c>
      <c r="I6001" s="38">
        <f t="shared" si="170"/>
        <v>1518131.0980578067</v>
      </c>
      <c r="J6001" s="25" t="s">
        <v>5689</v>
      </c>
      <c r="K6001" s="147">
        <f>H6001*0.68</f>
        <v>1238794.9760151703</v>
      </c>
    </row>
    <row r="6002" spans="1:11" x14ac:dyDescent="0.2">
      <c r="A6002" s="94"/>
      <c r="C6002" s="25" t="s">
        <v>3743</v>
      </c>
      <c r="D6002" s="7"/>
      <c r="E6002" s="7"/>
      <c r="F6002" s="58">
        <v>60177539</v>
      </c>
      <c r="G6002" s="4" t="s">
        <v>5122</v>
      </c>
      <c r="H6002" s="131">
        <v>2163290.3602924091</v>
      </c>
      <c r="I6002" s="38">
        <f t="shared" si="170"/>
        <v>1802741.9669103411</v>
      </c>
      <c r="J6002" s="25" t="s">
        <v>5689</v>
      </c>
      <c r="K6002" s="147">
        <f>H6002*0.68</f>
        <v>1471037.4449988382</v>
      </c>
    </row>
    <row r="6003" spans="1:11" ht="15.75" x14ac:dyDescent="0.25">
      <c r="A6003" s="54"/>
      <c r="C6003" s="25"/>
      <c r="D6003" s="7"/>
      <c r="E6003" s="7"/>
      <c r="F6003" s="58"/>
      <c r="G6003" s="76"/>
      <c r="H6003" s="143"/>
      <c r="I6003" s="122"/>
      <c r="J6003" s="26"/>
      <c r="K6003" s="144"/>
    </row>
    <row r="6004" spans="1:11" ht="15.75" x14ac:dyDescent="0.25">
      <c r="A6004" s="54"/>
      <c r="C6004" s="25" t="s">
        <v>3624</v>
      </c>
      <c r="D6004" s="7"/>
      <c r="E6004" s="7"/>
      <c r="F6004" s="103"/>
      <c r="G6004" s="76" t="s">
        <v>2771</v>
      </c>
      <c r="H6004" s="143"/>
      <c r="I6004" s="122"/>
      <c r="J6004" s="26"/>
      <c r="K6004" s="144"/>
    </row>
    <row r="6005" spans="1:11" x14ac:dyDescent="0.2">
      <c r="A6005" s="54"/>
      <c r="C6005" s="25" t="s">
        <v>3624</v>
      </c>
      <c r="D6005" s="7"/>
      <c r="E6005" s="7"/>
      <c r="F6005" s="58">
        <v>108000290</v>
      </c>
      <c r="G6005" s="4" t="s">
        <v>2772</v>
      </c>
      <c r="H6005" s="152">
        <v>72610.334146648776</v>
      </c>
      <c r="I6005" s="38">
        <f t="shared" si="170"/>
        <v>60508.611788873983</v>
      </c>
      <c r="J6005" s="25" t="s">
        <v>5685</v>
      </c>
      <c r="K6005" s="147">
        <f>H6005*0.68</f>
        <v>49375.027219721174</v>
      </c>
    </row>
    <row r="6006" spans="1:11" x14ac:dyDescent="0.2">
      <c r="A6006" s="54"/>
      <c r="C6006" s="25" t="s">
        <v>3624</v>
      </c>
      <c r="D6006" s="7"/>
      <c r="E6006" s="7"/>
      <c r="F6006" s="58">
        <v>108000600</v>
      </c>
      <c r="G6006" s="4" t="s">
        <v>2773</v>
      </c>
      <c r="H6006" s="152">
        <v>90585.249437918901</v>
      </c>
      <c r="I6006" s="38">
        <f t="shared" si="170"/>
        <v>75487.707864932425</v>
      </c>
      <c r="J6006" s="25" t="s">
        <v>5685</v>
      </c>
      <c r="K6006" s="147">
        <f>H6006*0.68</f>
        <v>61597.96961778486</v>
      </c>
    </row>
    <row r="6007" spans="1:11" x14ac:dyDescent="0.2">
      <c r="A6007" s="54"/>
      <c r="C6007" s="25" t="s">
        <v>3624</v>
      </c>
      <c r="D6007" s="7"/>
      <c r="E6007" s="7"/>
      <c r="F6007" s="58">
        <v>108000610</v>
      </c>
      <c r="G6007" s="4" t="s">
        <v>2774</v>
      </c>
      <c r="H6007" s="152">
        <v>95122.601998269005</v>
      </c>
      <c r="I6007" s="38">
        <f t="shared" si="170"/>
        <v>79268.834998557504</v>
      </c>
      <c r="J6007" s="25" t="s">
        <v>5685</v>
      </c>
      <c r="K6007" s="147">
        <f>H6007*0.68</f>
        <v>64683.369358822929</v>
      </c>
    </row>
    <row r="6008" spans="1:11" x14ac:dyDescent="0.2">
      <c r="A6008" s="54"/>
      <c r="C6008" s="25" t="s">
        <v>3624</v>
      </c>
      <c r="D6008" s="7"/>
      <c r="E6008" s="7"/>
      <c r="F6008" s="58">
        <v>108000620</v>
      </c>
      <c r="G6008" s="4" t="s">
        <v>2775</v>
      </c>
      <c r="H6008" s="152">
        <v>95122.601998269005</v>
      </c>
      <c r="I6008" s="38">
        <f t="shared" si="170"/>
        <v>79268.834998557504</v>
      </c>
      <c r="J6008" s="25" t="s">
        <v>5685</v>
      </c>
      <c r="K6008" s="147">
        <f>H6008*0.68</f>
        <v>64683.369358822929</v>
      </c>
    </row>
    <row r="6009" spans="1:11" x14ac:dyDescent="0.2">
      <c r="A6009" s="54"/>
      <c r="C6009" s="25" t="s">
        <v>3624</v>
      </c>
      <c r="D6009" s="7"/>
      <c r="E6009" s="7"/>
      <c r="F6009" s="58">
        <v>108000630</v>
      </c>
      <c r="G6009" s="4" t="s">
        <v>2776</v>
      </c>
      <c r="H6009" s="152">
        <v>115857.38903197639</v>
      </c>
      <c r="I6009" s="38">
        <f t="shared" si="170"/>
        <v>96547.82419331366</v>
      </c>
      <c r="J6009" s="25" t="s">
        <v>5685</v>
      </c>
      <c r="K6009" s="147">
        <f>H6009*0.68</f>
        <v>78783.024541743944</v>
      </c>
    </row>
    <row r="6010" spans="1:11" x14ac:dyDescent="0.2">
      <c r="A6010" s="54"/>
      <c r="C6010" s="25" t="s">
        <v>3624</v>
      </c>
      <c r="D6010" s="7"/>
      <c r="E6010" s="7"/>
      <c r="F6010" s="58">
        <v>108000640</v>
      </c>
      <c r="G6010" s="4" t="s">
        <v>2777</v>
      </c>
      <c r="H6010" s="152">
        <v>141127.67384100155</v>
      </c>
      <c r="I6010" s="38">
        <f t="shared" si="170"/>
        <v>117606.39486750129</v>
      </c>
      <c r="J6010" s="25" t="s">
        <v>5685</v>
      </c>
      <c r="K6010" s="147">
        <f>H6010*0.68</f>
        <v>95966.818211881066</v>
      </c>
    </row>
    <row r="6011" spans="1:11" x14ac:dyDescent="0.2">
      <c r="A6011" s="54"/>
      <c r="C6011" s="25" t="s">
        <v>3624</v>
      </c>
      <c r="D6011" s="7"/>
      <c r="E6011" s="7"/>
      <c r="F6011" s="58">
        <v>108000650</v>
      </c>
      <c r="G6011" s="4" t="s">
        <v>2778</v>
      </c>
      <c r="H6011" s="152">
        <v>146289.34704323995</v>
      </c>
      <c r="I6011" s="38">
        <f t="shared" si="170"/>
        <v>121907.78920269996</v>
      </c>
      <c r="J6011" s="25" t="s">
        <v>5685</v>
      </c>
      <c r="K6011" s="147">
        <f>H6011*0.68</f>
        <v>99476.755989403173</v>
      </c>
    </row>
    <row r="6012" spans="1:11" x14ac:dyDescent="0.2">
      <c r="A6012" s="54"/>
      <c r="C6012" s="25" t="s">
        <v>3624</v>
      </c>
      <c r="D6012" s="7"/>
      <c r="E6012" s="7"/>
      <c r="F6012" s="58">
        <v>108000660</v>
      </c>
      <c r="G6012" s="4" t="s">
        <v>2779</v>
      </c>
      <c r="H6012" s="152">
        <v>196209.28946090108</v>
      </c>
      <c r="I6012" s="38">
        <f t="shared" si="170"/>
        <v>163507.74121741758</v>
      </c>
      <c r="J6012" s="25" t="s">
        <v>5685</v>
      </c>
      <c r="K6012" s="147">
        <f>H6012*0.68</f>
        <v>133422.31683341274</v>
      </c>
    </row>
    <row r="6013" spans="1:11" x14ac:dyDescent="0.2">
      <c r="A6013" s="54"/>
      <c r="C6013" s="25" t="s">
        <v>3624</v>
      </c>
      <c r="D6013" s="7"/>
      <c r="E6013" s="7"/>
      <c r="F6013" s="58">
        <v>108000670</v>
      </c>
      <c r="G6013" s="4" t="s">
        <v>2780</v>
      </c>
      <c r="H6013" s="152">
        <v>256716.97385725885</v>
      </c>
      <c r="I6013" s="38">
        <f t="shared" si="170"/>
        <v>213930.81154771571</v>
      </c>
      <c r="J6013" s="25" t="s">
        <v>5685</v>
      </c>
      <c r="K6013" s="147">
        <f>H6013*0.68</f>
        <v>174567.54222293603</v>
      </c>
    </row>
    <row r="6014" spans="1:11" x14ac:dyDescent="0.2">
      <c r="A6014" s="54"/>
      <c r="C6014" s="25" t="s">
        <v>3624</v>
      </c>
      <c r="D6014" s="7"/>
      <c r="E6014" s="7"/>
      <c r="F6014" s="58">
        <v>108000680</v>
      </c>
      <c r="G6014" s="4" t="s">
        <v>2781</v>
      </c>
      <c r="H6014" s="152">
        <v>270242.6953271947</v>
      </c>
      <c r="I6014" s="38">
        <f t="shared" si="170"/>
        <v>225202.24610599558</v>
      </c>
      <c r="J6014" s="25" t="s">
        <v>5685</v>
      </c>
      <c r="K6014" s="147">
        <f>H6014*0.68</f>
        <v>183765.03282249242</v>
      </c>
    </row>
    <row r="6015" spans="1:11" x14ac:dyDescent="0.2">
      <c r="A6015" s="54"/>
      <c r="C6015" s="25" t="s">
        <v>3624</v>
      </c>
      <c r="D6015" s="7"/>
      <c r="E6015" s="7"/>
      <c r="F6015" s="105">
        <v>60168893</v>
      </c>
      <c r="G6015" s="19" t="s">
        <v>2782</v>
      </c>
      <c r="H6015" s="152">
        <v>486934.59885644284</v>
      </c>
      <c r="I6015" s="38">
        <f t="shared" si="170"/>
        <v>405778.83238036907</v>
      </c>
      <c r="J6015" s="25" t="s">
        <v>5685</v>
      </c>
      <c r="K6015" s="147">
        <f>H6015*0.68</f>
        <v>331115.52722238115</v>
      </c>
    </row>
    <row r="6016" spans="1:11" x14ac:dyDescent="0.2">
      <c r="A6016" s="54"/>
      <c r="C6016" s="25" t="s">
        <v>3624</v>
      </c>
      <c r="D6016" s="7"/>
      <c r="E6016" s="7"/>
      <c r="F6016" s="105">
        <v>60168895</v>
      </c>
      <c r="G6016" s="19" t="s">
        <v>2783</v>
      </c>
      <c r="H6016" s="152">
        <v>521933.01995143463</v>
      </c>
      <c r="I6016" s="38">
        <f t="shared" ref="I6016:I6079" si="171">H6016/1.2</f>
        <v>434944.1832928622</v>
      </c>
      <c r="J6016" s="25" t="s">
        <v>5685</v>
      </c>
      <c r="K6016" s="147">
        <f>H6016*0.68</f>
        <v>354914.4535669756</v>
      </c>
    </row>
    <row r="6017" spans="1:11" x14ac:dyDescent="0.2">
      <c r="A6017" s="54"/>
      <c r="C6017" s="25" t="s">
        <v>3624</v>
      </c>
      <c r="D6017" s="7"/>
      <c r="E6017" s="7"/>
      <c r="F6017" s="105">
        <v>60168897</v>
      </c>
      <c r="G6017" s="19" t="s">
        <v>2784</v>
      </c>
      <c r="H6017" s="152">
        <v>641965.97577319515</v>
      </c>
      <c r="I6017" s="38">
        <f t="shared" si="171"/>
        <v>534971.64647766261</v>
      </c>
      <c r="J6017" s="25" t="s">
        <v>5685</v>
      </c>
      <c r="K6017" s="147">
        <f>H6017*0.68</f>
        <v>436536.86352577276</v>
      </c>
    </row>
    <row r="6018" spans="1:11" x14ac:dyDescent="0.2">
      <c r="A6018" s="54"/>
      <c r="C6018" s="25" t="s">
        <v>3624</v>
      </c>
      <c r="D6018" s="7"/>
      <c r="E6018" s="7"/>
      <c r="F6018" s="105">
        <v>60168899</v>
      </c>
      <c r="G6018" s="19" t="s">
        <v>2785</v>
      </c>
      <c r="H6018" s="152">
        <v>653960.32386931195</v>
      </c>
      <c r="I6018" s="38">
        <f t="shared" si="171"/>
        <v>544966.93655776</v>
      </c>
      <c r="J6018" s="25" t="s">
        <v>5685</v>
      </c>
      <c r="K6018" s="147">
        <f>H6018*0.68</f>
        <v>444693.02023113216</v>
      </c>
    </row>
    <row r="6019" spans="1:11" x14ac:dyDescent="0.2">
      <c r="A6019" s="54"/>
      <c r="C6019" s="25" t="s">
        <v>3624</v>
      </c>
      <c r="D6019" s="7"/>
      <c r="E6019" s="7"/>
      <c r="F6019" s="105">
        <v>60168901</v>
      </c>
      <c r="G6019" s="19" t="s">
        <v>2786</v>
      </c>
      <c r="H6019" s="152">
        <v>859743.90110590693</v>
      </c>
      <c r="I6019" s="38">
        <f t="shared" si="171"/>
        <v>716453.25092158909</v>
      </c>
      <c r="J6019" s="25" t="s">
        <v>5685</v>
      </c>
      <c r="K6019" s="147">
        <f>H6019*0.68</f>
        <v>584625.85275201674</v>
      </c>
    </row>
    <row r="6020" spans="1:11" x14ac:dyDescent="0.2">
      <c r="A6020" s="54"/>
      <c r="C6020" s="25" t="s">
        <v>3624</v>
      </c>
      <c r="D6020" s="7"/>
      <c r="E6020" s="7"/>
      <c r="F6020" s="105">
        <v>60168903</v>
      </c>
      <c r="G6020" s="19" t="s">
        <v>2787</v>
      </c>
      <c r="H6020" s="152">
        <v>886417.89839477558</v>
      </c>
      <c r="I6020" s="38">
        <f t="shared" si="171"/>
        <v>738681.58199564635</v>
      </c>
      <c r="J6020" s="25" t="s">
        <v>5685</v>
      </c>
      <c r="K6020" s="147">
        <f>H6020*0.68</f>
        <v>602764.17090844747</v>
      </c>
    </row>
    <row r="6021" spans="1:11" x14ac:dyDescent="0.2">
      <c r="A6021" s="54"/>
      <c r="C6021" s="25" t="s">
        <v>3624</v>
      </c>
      <c r="D6021" s="7"/>
      <c r="E6021" s="7"/>
      <c r="F6021" s="105">
        <v>60168905</v>
      </c>
      <c r="G6021" s="19" t="s">
        <v>2788</v>
      </c>
      <c r="H6021" s="152">
        <v>966618.8879497865</v>
      </c>
      <c r="I6021" s="38">
        <f t="shared" si="171"/>
        <v>805515.73995815543</v>
      </c>
      <c r="J6021" s="25" t="s">
        <v>5685</v>
      </c>
      <c r="K6021" s="147">
        <f>H6021*0.68</f>
        <v>657300.84380585491</v>
      </c>
    </row>
    <row r="6022" spans="1:11" x14ac:dyDescent="0.2">
      <c r="A6022" s="54"/>
      <c r="C6022" s="25" t="s">
        <v>3624</v>
      </c>
      <c r="D6022" s="7"/>
      <c r="E6022" s="7"/>
      <c r="F6022" s="105">
        <v>60168907</v>
      </c>
      <c r="G6022" s="19" t="s">
        <v>2789</v>
      </c>
      <c r="H6022" s="152">
        <v>1013790.6708183747</v>
      </c>
      <c r="I6022" s="38">
        <f t="shared" si="171"/>
        <v>844825.55901531235</v>
      </c>
      <c r="J6022" s="25" t="s">
        <v>5685</v>
      </c>
      <c r="K6022" s="147">
        <f>H6022*0.68</f>
        <v>689377.65615649486</v>
      </c>
    </row>
    <row r="6023" spans="1:11" x14ac:dyDescent="0.2">
      <c r="A6023" s="54"/>
      <c r="C6023" s="25" t="s">
        <v>3624</v>
      </c>
      <c r="D6023" s="7"/>
      <c r="E6023" s="7"/>
      <c r="F6023" s="105">
        <v>60168909</v>
      </c>
      <c r="G6023" s="19" t="s">
        <v>2790</v>
      </c>
      <c r="H6023" s="152">
        <v>1237118.2120218351</v>
      </c>
      <c r="I6023" s="38">
        <f t="shared" si="171"/>
        <v>1030931.8433515293</v>
      </c>
      <c r="J6023" s="25" t="s">
        <v>5685</v>
      </c>
      <c r="K6023" s="147">
        <f>H6023*0.68</f>
        <v>841240.38417484798</v>
      </c>
    </row>
    <row r="6024" spans="1:11" x14ac:dyDescent="0.2">
      <c r="A6024" s="54"/>
      <c r="C6024" s="25" t="s">
        <v>3624</v>
      </c>
      <c r="D6024" s="7"/>
      <c r="E6024" s="7"/>
      <c r="F6024" s="105">
        <v>60168911</v>
      </c>
      <c r="G6024" s="19" t="s">
        <v>2791</v>
      </c>
      <c r="H6024" s="152">
        <v>1297447.9798573784</v>
      </c>
      <c r="I6024" s="38">
        <f t="shared" si="171"/>
        <v>1081206.6498811487</v>
      </c>
      <c r="J6024" s="25" t="s">
        <v>5685</v>
      </c>
      <c r="K6024" s="147">
        <f>H6024*0.68</f>
        <v>882264.62630301737</v>
      </c>
    </row>
    <row r="6025" spans="1:11" x14ac:dyDescent="0.2">
      <c r="A6025" s="54"/>
      <c r="C6025" s="25" t="s">
        <v>3624</v>
      </c>
      <c r="D6025" s="7"/>
      <c r="E6025" s="7"/>
      <c r="F6025" s="105">
        <v>60168913</v>
      </c>
      <c r="G6025" s="19" t="s">
        <v>2792</v>
      </c>
      <c r="H6025" s="152">
        <v>2212956.6401323634</v>
      </c>
      <c r="I6025" s="38">
        <f t="shared" si="171"/>
        <v>1844130.5334436363</v>
      </c>
      <c r="J6025" s="25" t="s">
        <v>5685</v>
      </c>
      <c r="K6025" s="147">
        <f>H6025*0.68</f>
        <v>1504810.5152900072</v>
      </c>
    </row>
    <row r="6026" spans="1:11" x14ac:dyDescent="0.2">
      <c r="A6026" s="54"/>
      <c r="C6026" s="25" t="s">
        <v>3624</v>
      </c>
      <c r="D6026" s="7"/>
      <c r="E6026" s="7"/>
      <c r="F6026" s="58">
        <v>108000700</v>
      </c>
      <c r="G6026" s="4" t="s">
        <v>2793</v>
      </c>
      <c r="H6026" s="152">
        <v>115411.17613888998</v>
      </c>
      <c r="I6026" s="38">
        <f t="shared" si="171"/>
        <v>96175.980115741651</v>
      </c>
      <c r="J6026" s="25" t="s">
        <v>5685</v>
      </c>
      <c r="K6026" s="147">
        <f>H6026*0.68</f>
        <v>78479.599774445189</v>
      </c>
    </row>
    <row r="6027" spans="1:11" x14ac:dyDescent="0.2">
      <c r="A6027" s="54"/>
      <c r="C6027" s="25" t="s">
        <v>3624</v>
      </c>
      <c r="D6027" s="7"/>
      <c r="E6027" s="7"/>
      <c r="F6027" s="58">
        <v>108000710</v>
      </c>
      <c r="G6027" s="4" t="s">
        <v>2794</v>
      </c>
      <c r="H6027" s="152">
        <v>117546.72723943893</v>
      </c>
      <c r="I6027" s="38">
        <f t="shared" si="171"/>
        <v>97955.606032865777</v>
      </c>
      <c r="J6027" s="25" t="s">
        <v>5685</v>
      </c>
      <c r="K6027" s="147">
        <f>H6027*0.68</f>
        <v>79931.774522818479</v>
      </c>
    </row>
    <row r="6028" spans="1:11" x14ac:dyDescent="0.2">
      <c r="A6028" s="54"/>
      <c r="C6028" s="25" t="s">
        <v>3624</v>
      </c>
      <c r="D6028" s="7"/>
      <c r="E6028" s="7"/>
      <c r="F6028" s="58">
        <v>108000720</v>
      </c>
      <c r="G6028" s="4" t="s">
        <v>2795</v>
      </c>
      <c r="H6028" s="152">
        <v>128936.89760882579</v>
      </c>
      <c r="I6028" s="38">
        <f t="shared" si="171"/>
        <v>107447.41467402149</v>
      </c>
      <c r="J6028" s="25" t="s">
        <v>5685</v>
      </c>
      <c r="K6028" s="147">
        <f>H6028*0.68</f>
        <v>87677.090374001549</v>
      </c>
    </row>
    <row r="6029" spans="1:11" x14ac:dyDescent="0.2">
      <c r="A6029" s="54"/>
      <c r="C6029" s="25" t="s">
        <v>3624</v>
      </c>
      <c r="D6029" s="7"/>
      <c r="E6029" s="7"/>
      <c r="F6029" s="58">
        <v>108000730</v>
      </c>
      <c r="G6029" s="4" t="s">
        <v>2796</v>
      </c>
      <c r="H6029" s="152">
        <v>144063.83080433935</v>
      </c>
      <c r="I6029" s="38">
        <f t="shared" si="171"/>
        <v>120053.19233694946</v>
      </c>
      <c r="J6029" s="25" t="s">
        <v>5685</v>
      </c>
      <c r="K6029" s="147">
        <f>H6029*0.68</f>
        <v>97963.404946950759</v>
      </c>
    </row>
    <row r="6030" spans="1:11" x14ac:dyDescent="0.2">
      <c r="A6030" s="54"/>
      <c r="C6030" s="25" t="s">
        <v>3624</v>
      </c>
      <c r="D6030" s="7"/>
      <c r="E6030" s="7"/>
      <c r="F6030" s="58">
        <v>108000740</v>
      </c>
      <c r="G6030" s="4" t="s">
        <v>2797</v>
      </c>
      <c r="H6030" s="152">
        <v>156610.83866268443</v>
      </c>
      <c r="I6030" s="38">
        <f t="shared" si="171"/>
        <v>130509.0322189037</v>
      </c>
      <c r="J6030" s="25" t="s">
        <v>5685</v>
      </c>
      <c r="K6030" s="147">
        <f>H6030*0.68</f>
        <v>106495.37029062542</v>
      </c>
    </row>
    <row r="6031" spans="1:11" x14ac:dyDescent="0.2">
      <c r="A6031" s="54"/>
      <c r="C6031" s="25" t="s">
        <v>3624</v>
      </c>
      <c r="D6031" s="7"/>
      <c r="E6031" s="7"/>
      <c r="F6031" s="58">
        <v>108000750</v>
      </c>
      <c r="G6031" s="4" t="s">
        <v>2798</v>
      </c>
      <c r="H6031" s="152">
        <v>189268.31291284855</v>
      </c>
      <c r="I6031" s="38">
        <f t="shared" si="171"/>
        <v>157723.59409404045</v>
      </c>
      <c r="J6031" s="25" t="s">
        <v>5685</v>
      </c>
      <c r="K6031" s="147">
        <f>H6031*0.68</f>
        <v>128702.45278073702</v>
      </c>
    </row>
    <row r="6032" spans="1:11" x14ac:dyDescent="0.2">
      <c r="A6032" s="54"/>
      <c r="C6032" s="25" t="s">
        <v>3624</v>
      </c>
      <c r="D6032" s="7"/>
      <c r="E6032" s="7"/>
      <c r="F6032" s="58">
        <v>108000760</v>
      </c>
      <c r="G6032" s="4" t="s">
        <v>2799</v>
      </c>
      <c r="H6032" s="152">
        <v>236162.13322882025</v>
      </c>
      <c r="I6032" s="38">
        <f t="shared" si="171"/>
        <v>196801.77769068355</v>
      </c>
      <c r="J6032" s="25" t="s">
        <v>5685</v>
      </c>
      <c r="K6032" s="147">
        <f>H6032*0.68</f>
        <v>160590.25059559778</v>
      </c>
    </row>
    <row r="6033" spans="1:11" x14ac:dyDescent="0.2">
      <c r="A6033" s="54"/>
      <c r="C6033" s="25" t="s">
        <v>3624</v>
      </c>
      <c r="D6033" s="7"/>
      <c r="E6033" s="7"/>
      <c r="F6033" s="58">
        <v>108000770</v>
      </c>
      <c r="G6033" s="4" t="s">
        <v>2800</v>
      </c>
      <c r="H6033" s="152">
        <v>313199.62957633205</v>
      </c>
      <c r="I6033" s="38">
        <f t="shared" si="171"/>
        <v>260999.69131361006</v>
      </c>
      <c r="J6033" s="25" t="s">
        <v>5685</v>
      </c>
      <c r="K6033" s="147">
        <f>H6033*0.68</f>
        <v>212975.74811190582</v>
      </c>
    </row>
    <row r="6034" spans="1:11" x14ac:dyDescent="0.2">
      <c r="A6034" s="54"/>
      <c r="C6034" s="25" t="s">
        <v>3624</v>
      </c>
      <c r="D6034" s="7"/>
      <c r="E6034" s="7"/>
      <c r="F6034" s="58">
        <v>108000780</v>
      </c>
      <c r="G6034" s="4" t="s">
        <v>2801</v>
      </c>
      <c r="H6034" s="152">
        <v>327081.58267243725</v>
      </c>
      <c r="I6034" s="38">
        <f t="shared" si="171"/>
        <v>272567.98556036438</v>
      </c>
      <c r="J6034" s="25" t="s">
        <v>5685</v>
      </c>
      <c r="K6034" s="147">
        <f>H6034*0.68</f>
        <v>222415.47621725735</v>
      </c>
    </row>
    <row r="6035" spans="1:11" x14ac:dyDescent="0.2">
      <c r="A6035" s="54"/>
      <c r="C6035" s="25" t="s">
        <v>3624</v>
      </c>
      <c r="D6035" s="7"/>
      <c r="E6035" s="7"/>
      <c r="F6035" s="105">
        <v>60168894</v>
      </c>
      <c r="G6035" s="19" t="s">
        <v>2802</v>
      </c>
      <c r="H6035" s="152">
        <v>546014.65694978961</v>
      </c>
      <c r="I6035" s="38">
        <f t="shared" si="171"/>
        <v>455012.21412482468</v>
      </c>
      <c r="J6035" s="25" t="s">
        <v>5685</v>
      </c>
      <c r="K6035" s="147">
        <f>H6035*0.68</f>
        <v>371289.96672585694</v>
      </c>
    </row>
    <row r="6036" spans="1:11" x14ac:dyDescent="0.2">
      <c r="A6036" s="54"/>
      <c r="C6036" s="25" t="s">
        <v>3624</v>
      </c>
      <c r="D6036" s="7"/>
      <c r="E6036" s="7"/>
      <c r="F6036" s="105">
        <v>60168896</v>
      </c>
      <c r="G6036" s="19" t="s">
        <v>2803</v>
      </c>
      <c r="H6036" s="152">
        <v>652134.66826473211</v>
      </c>
      <c r="I6036" s="38">
        <f t="shared" si="171"/>
        <v>543445.55688727682</v>
      </c>
      <c r="J6036" s="25" t="s">
        <v>5685</v>
      </c>
      <c r="K6036" s="147">
        <f>H6036*0.68</f>
        <v>443451.57442001789</v>
      </c>
    </row>
    <row r="6037" spans="1:11" x14ac:dyDescent="0.2">
      <c r="A6037" s="54"/>
      <c r="C6037" s="25" t="s">
        <v>3624</v>
      </c>
      <c r="D6037" s="7"/>
      <c r="E6037" s="7"/>
      <c r="F6037" s="105">
        <v>60168898</v>
      </c>
      <c r="G6037" s="19" t="s">
        <v>2804</v>
      </c>
      <c r="H6037" s="152">
        <v>821160.41127109888</v>
      </c>
      <c r="I6037" s="38">
        <f t="shared" si="171"/>
        <v>684300.34272591572</v>
      </c>
      <c r="J6037" s="25" t="s">
        <v>5685</v>
      </c>
      <c r="K6037" s="147">
        <f>H6037*0.68</f>
        <v>558389.07966434723</v>
      </c>
    </row>
    <row r="6038" spans="1:11" x14ac:dyDescent="0.2">
      <c r="A6038" s="54"/>
      <c r="C6038" s="25" t="s">
        <v>3624</v>
      </c>
      <c r="D6038" s="7"/>
      <c r="E6038" s="7"/>
      <c r="F6038" s="105">
        <v>60168900</v>
      </c>
      <c r="G6038" s="19" t="s">
        <v>2805</v>
      </c>
      <c r="H6038" s="152">
        <v>905005.02071824821</v>
      </c>
      <c r="I6038" s="38">
        <f t="shared" si="171"/>
        <v>754170.85059854016</v>
      </c>
      <c r="J6038" s="25" t="s">
        <v>5685</v>
      </c>
      <c r="K6038" s="147">
        <f>H6038*0.68</f>
        <v>615403.41408840881</v>
      </c>
    </row>
    <row r="6039" spans="1:11" x14ac:dyDescent="0.2">
      <c r="A6039" s="54"/>
      <c r="C6039" s="25" t="s">
        <v>3624</v>
      </c>
      <c r="D6039" s="7"/>
      <c r="E6039" s="7"/>
      <c r="F6039" s="105">
        <v>60168902</v>
      </c>
      <c r="G6039" s="19" t="s">
        <v>2806</v>
      </c>
      <c r="H6039" s="152">
        <v>1136312.806446305</v>
      </c>
      <c r="I6039" s="38">
        <f t="shared" si="171"/>
        <v>946927.33870525425</v>
      </c>
      <c r="J6039" s="25" t="s">
        <v>5685</v>
      </c>
      <c r="K6039" s="147">
        <f>H6039*0.68</f>
        <v>772692.70838348742</v>
      </c>
    </row>
    <row r="6040" spans="1:11" x14ac:dyDescent="0.2">
      <c r="A6040" s="54"/>
      <c r="C6040" s="25" t="s">
        <v>3624</v>
      </c>
      <c r="D6040" s="7"/>
      <c r="E6040" s="7"/>
      <c r="F6040" s="105">
        <v>60168904</v>
      </c>
      <c r="G6040" s="19" t="s">
        <v>2807</v>
      </c>
      <c r="H6040" s="152">
        <v>1177210.4315426792</v>
      </c>
      <c r="I6040" s="38">
        <f t="shared" si="171"/>
        <v>981008.69295223267</v>
      </c>
      <c r="J6040" s="25" t="s">
        <v>5685</v>
      </c>
      <c r="K6040" s="147">
        <f>H6040*0.68</f>
        <v>800503.09344902192</v>
      </c>
    </row>
    <row r="6041" spans="1:11" x14ac:dyDescent="0.2">
      <c r="A6041" s="54"/>
      <c r="C6041" s="25" t="s">
        <v>3624</v>
      </c>
      <c r="D6041" s="7"/>
      <c r="E6041" s="7"/>
      <c r="F6041" s="105">
        <v>60168906</v>
      </c>
      <c r="G6041" s="19" t="s">
        <v>2808</v>
      </c>
      <c r="H6041" s="152">
        <v>1225147.1027286167</v>
      </c>
      <c r="I6041" s="38">
        <f t="shared" si="171"/>
        <v>1020955.918940514</v>
      </c>
      <c r="J6041" s="25" t="s">
        <v>5685</v>
      </c>
      <c r="K6041" s="147">
        <f>H6041*0.68</f>
        <v>833100.02985545935</v>
      </c>
    </row>
    <row r="6042" spans="1:11" x14ac:dyDescent="0.2">
      <c r="A6042" s="54"/>
      <c r="C6042" s="25" t="s">
        <v>3624</v>
      </c>
      <c r="D6042" s="7"/>
      <c r="E6042" s="7"/>
      <c r="F6042" s="105">
        <v>60168908</v>
      </c>
      <c r="G6042" s="19" t="s">
        <v>2809</v>
      </c>
      <c r="H6042" s="152">
        <v>1267470.3662774237</v>
      </c>
      <c r="I6042" s="38">
        <f t="shared" si="171"/>
        <v>1056225.3052311866</v>
      </c>
      <c r="J6042" s="25" t="s">
        <v>5685</v>
      </c>
      <c r="K6042" s="147">
        <f>H6042*0.68</f>
        <v>861879.84906864818</v>
      </c>
    </row>
    <row r="6043" spans="1:11" x14ac:dyDescent="0.2">
      <c r="A6043" s="54"/>
      <c r="C6043" s="25" t="s">
        <v>3624</v>
      </c>
      <c r="D6043" s="7"/>
      <c r="E6043" s="7"/>
      <c r="F6043" s="105">
        <v>60168910</v>
      </c>
      <c r="G6043" s="19" t="s">
        <v>2810</v>
      </c>
      <c r="H6043" s="152">
        <v>1343028.5357794242</v>
      </c>
      <c r="I6043" s="38">
        <f t="shared" si="171"/>
        <v>1119190.4464828535</v>
      </c>
      <c r="J6043" s="25" t="s">
        <v>5685</v>
      </c>
      <c r="K6043" s="147">
        <f>H6043*0.68</f>
        <v>913259.40433000855</v>
      </c>
    </row>
    <row r="6044" spans="1:11" x14ac:dyDescent="0.2">
      <c r="A6044" s="54"/>
      <c r="C6044" s="25" t="s">
        <v>3624</v>
      </c>
      <c r="D6044" s="15"/>
      <c r="E6044" s="15"/>
      <c r="F6044" s="105">
        <v>60168912</v>
      </c>
      <c r="G6044" s="19" t="s">
        <v>2811</v>
      </c>
      <c r="H6044" s="152">
        <v>1420190.5246662358</v>
      </c>
      <c r="I6044" s="38">
        <f t="shared" si="171"/>
        <v>1183492.1038885298</v>
      </c>
      <c r="J6044" s="25" t="s">
        <v>5685</v>
      </c>
      <c r="K6044" s="147">
        <f>H6044*0.68</f>
        <v>965729.55677304044</v>
      </c>
    </row>
    <row r="6045" spans="1:11" x14ac:dyDescent="0.2">
      <c r="A6045" s="54"/>
      <c r="C6045" s="25" t="s">
        <v>3624</v>
      </c>
      <c r="D6045" s="15"/>
      <c r="E6045" s="15"/>
      <c r="F6045" s="105">
        <v>60168914</v>
      </c>
      <c r="G6045" s="19" t="s">
        <v>2812</v>
      </c>
      <c r="H6045" s="152">
        <v>2852409.7663410804</v>
      </c>
      <c r="I6045" s="38">
        <f t="shared" si="171"/>
        <v>2377008.1386175673</v>
      </c>
      <c r="J6045" s="25" t="s">
        <v>5685</v>
      </c>
      <c r="K6045" s="147">
        <f>H6045*0.68</f>
        <v>1939638.6411119348</v>
      </c>
    </row>
    <row r="6046" spans="1:11" ht="15.75" x14ac:dyDescent="0.25">
      <c r="A6046" s="54"/>
      <c r="C6046" s="25"/>
      <c r="D6046" s="15"/>
      <c r="E6046" s="15"/>
      <c r="F6046" s="58"/>
      <c r="G6046" s="76"/>
      <c r="H6046" s="143"/>
      <c r="I6046" s="122"/>
      <c r="J6046" s="26"/>
      <c r="K6046" s="144"/>
    </row>
    <row r="6047" spans="1:11" ht="15.75" x14ac:dyDescent="0.25">
      <c r="A6047" s="54"/>
      <c r="C6047" s="25" t="s">
        <v>3620</v>
      </c>
      <c r="D6047" s="15"/>
      <c r="E6047" s="15"/>
      <c r="F6047" s="103"/>
      <c r="G6047" s="76" t="s">
        <v>54</v>
      </c>
      <c r="H6047" s="143"/>
      <c r="I6047" s="122"/>
      <c r="J6047" s="26"/>
      <c r="K6047" s="144"/>
    </row>
    <row r="6048" spans="1:11" x14ac:dyDescent="0.2">
      <c r="A6048" s="54"/>
      <c r="C6048" s="25" t="s">
        <v>3620</v>
      </c>
      <c r="D6048" s="15"/>
      <c r="E6048" s="15"/>
      <c r="F6048" s="109" t="s">
        <v>3661</v>
      </c>
      <c r="G6048" s="4" t="s">
        <v>2729</v>
      </c>
      <c r="H6048" s="152">
        <v>2313.6588493508543</v>
      </c>
      <c r="I6048" s="38">
        <f t="shared" si="171"/>
        <v>1928.0490411257119</v>
      </c>
      <c r="J6048" s="25" t="s">
        <v>5685</v>
      </c>
      <c r="K6048" s="147">
        <f>H6048*0.68</f>
        <v>1573.288017558581</v>
      </c>
    </row>
    <row r="6049" spans="1:11" x14ac:dyDescent="0.2">
      <c r="A6049" s="54"/>
      <c r="C6049" s="25" t="s">
        <v>3620</v>
      </c>
      <c r="D6049" s="15"/>
      <c r="E6049" s="15"/>
      <c r="F6049" s="109" t="s">
        <v>3662</v>
      </c>
      <c r="G6049" s="4" t="s">
        <v>2730</v>
      </c>
      <c r="H6049" s="152">
        <v>266.25035925217605</v>
      </c>
      <c r="I6049" s="38">
        <f t="shared" si="171"/>
        <v>221.87529937681339</v>
      </c>
      <c r="J6049" s="25" t="s">
        <v>5685</v>
      </c>
      <c r="K6049" s="147">
        <f>H6049*0.68</f>
        <v>181.05024429147974</v>
      </c>
    </row>
    <row r="6050" spans="1:11" x14ac:dyDescent="0.2">
      <c r="A6050" s="54"/>
      <c r="C6050" s="25" t="s">
        <v>3620</v>
      </c>
      <c r="D6050" s="15"/>
      <c r="E6050" s="15"/>
      <c r="F6050" s="109" t="s">
        <v>3663</v>
      </c>
      <c r="G6050" s="4" t="s">
        <v>2731</v>
      </c>
      <c r="H6050" s="152">
        <v>444.37423661957547</v>
      </c>
      <c r="I6050" s="38">
        <f t="shared" si="171"/>
        <v>370.31186384964622</v>
      </c>
      <c r="J6050" s="25" t="s">
        <v>5685</v>
      </c>
      <c r="K6050" s="147">
        <f>H6050*0.68</f>
        <v>302.17448090131137</v>
      </c>
    </row>
    <row r="6051" spans="1:11" x14ac:dyDescent="0.2">
      <c r="A6051" s="54"/>
      <c r="C6051" s="25" t="s">
        <v>3620</v>
      </c>
      <c r="D6051" s="15"/>
      <c r="E6051" s="15"/>
      <c r="F6051" s="109" t="s">
        <v>3664</v>
      </c>
      <c r="G6051" s="4" t="s">
        <v>2732</v>
      </c>
      <c r="H6051" s="152">
        <v>622.48198542147622</v>
      </c>
      <c r="I6051" s="38">
        <f t="shared" si="171"/>
        <v>518.73498785123024</v>
      </c>
      <c r="J6051" s="25" t="s">
        <v>5685</v>
      </c>
      <c r="K6051" s="147">
        <f>H6051*0.68</f>
        <v>423.28775008660386</v>
      </c>
    </row>
    <row r="6052" spans="1:11" x14ac:dyDescent="0.2">
      <c r="A6052" s="54"/>
      <c r="C6052" s="25" t="s">
        <v>3620</v>
      </c>
      <c r="D6052" s="15"/>
      <c r="E6052" s="15"/>
      <c r="F6052" s="109" t="s">
        <v>3665</v>
      </c>
      <c r="G6052" s="4" t="s">
        <v>2733</v>
      </c>
      <c r="H6052" s="152">
        <v>890.57100114050172</v>
      </c>
      <c r="I6052" s="38">
        <f t="shared" si="171"/>
        <v>742.14250095041814</v>
      </c>
      <c r="J6052" s="25" t="s">
        <v>5685</v>
      </c>
      <c r="K6052" s="147">
        <f>H6052*0.68</f>
        <v>605.58828077554119</v>
      </c>
    </row>
    <row r="6053" spans="1:11" x14ac:dyDescent="0.2">
      <c r="A6053" s="54"/>
      <c r="C6053" s="25" t="s">
        <v>3620</v>
      </c>
      <c r="D6053" s="15"/>
      <c r="E6053" s="15"/>
      <c r="F6053" s="109" t="s">
        <v>3666</v>
      </c>
      <c r="G6053" s="4" t="s">
        <v>2734</v>
      </c>
      <c r="H6053" s="152">
        <v>1244.9639708429524</v>
      </c>
      <c r="I6053" s="38">
        <f t="shared" si="171"/>
        <v>1037.4699757024605</v>
      </c>
      <c r="J6053" s="25" t="s">
        <v>5685</v>
      </c>
      <c r="K6053" s="147">
        <f>H6053*0.68</f>
        <v>846.57550017320773</v>
      </c>
    </row>
    <row r="6054" spans="1:11" x14ac:dyDescent="0.2">
      <c r="A6054" s="54"/>
      <c r="C6054" s="25" t="s">
        <v>3620</v>
      </c>
      <c r="D6054" s="15"/>
      <c r="E6054" s="15"/>
      <c r="F6054" s="109" t="s">
        <v>3667</v>
      </c>
      <c r="G6054" s="4" t="s">
        <v>2735</v>
      </c>
      <c r="H6054" s="152">
        <v>2491.7665981527553</v>
      </c>
      <c r="I6054" s="38">
        <f t="shared" si="171"/>
        <v>2076.4721651272962</v>
      </c>
      <c r="J6054" s="25" t="s">
        <v>5685</v>
      </c>
      <c r="K6054" s="147">
        <f>H6054*0.68</f>
        <v>1694.4012867438737</v>
      </c>
    </row>
    <row r="6055" spans="1:11" x14ac:dyDescent="0.2">
      <c r="A6055" s="54"/>
      <c r="C6055" s="25" t="s">
        <v>3620</v>
      </c>
      <c r="D6055" s="15"/>
      <c r="E6055" s="15"/>
      <c r="F6055" s="109" t="s">
        <v>3668</v>
      </c>
      <c r="G6055" s="4" t="s">
        <v>2736</v>
      </c>
      <c r="H6055" s="152">
        <v>3736.7466975612069</v>
      </c>
      <c r="I6055" s="38">
        <f t="shared" si="171"/>
        <v>3113.9555813010061</v>
      </c>
      <c r="J6055" s="25" t="s">
        <v>5685</v>
      </c>
      <c r="K6055" s="147">
        <f>H6055*0.68</f>
        <v>2540.987754341621</v>
      </c>
    </row>
    <row r="6056" spans="1:11" x14ac:dyDescent="0.2">
      <c r="A6056" s="54"/>
      <c r="C6056" s="25" t="s">
        <v>3620</v>
      </c>
      <c r="D6056" s="15"/>
      <c r="E6056" s="15"/>
      <c r="F6056" s="109" t="s">
        <v>3669</v>
      </c>
      <c r="G6056" s="4" t="s">
        <v>2737</v>
      </c>
      <c r="H6056" s="152">
        <v>4805.4254475036078</v>
      </c>
      <c r="I6056" s="38">
        <f t="shared" si="171"/>
        <v>4004.5212062530068</v>
      </c>
      <c r="J6056" s="25" t="s">
        <v>5685</v>
      </c>
      <c r="K6056" s="147">
        <f>H6056*0.68</f>
        <v>3267.6893043024534</v>
      </c>
    </row>
    <row r="6057" spans="1:11" x14ac:dyDescent="0.2">
      <c r="A6057" s="54"/>
      <c r="C6057" s="25" t="s">
        <v>3620</v>
      </c>
      <c r="D6057" s="15"/>
      <c r="E6057" s="15"/>
      <c r="F6057" s="58">
        <v>547120020</v>
      </c>
      <c r="G6057" s="4" t="s">
        <v>2620</v>
      </c>
      <c r="H6057" s="152">
        <v>2313.6588493508543</v>
      </c>
      <c r="I6057" s="38">
        <f t="shared" si="171"/>
        <v>1928.0490411257119</v>
      </c>
      <c r="J6057" s="25" t="s">
        <v>5685</v>
      </c>
      <c r="K6057" s="147">
        <f>H6057*0.68</f>
        <v>1573.288017558581</v>
      </c>
    </row>
    <row r="6058" spans="1:11" x14ac:dyDescent="0.2">
      <c r="A6058" s="54"/>
      <c r="C6058" s="25" t="s">
        <v>3620</v>
      </c>
      <c r="D6058" s="15"/>
      <c r="E6058" s="15"/>
      <c r="F6058" s="58">
        <v>547120030</v>
      </c>
      <c r="G6058" s="4" t="s">
        <v>2739</v>
      </c>
      <c r="H6058" s="152">
        <v>4004.8357132802316</v>
      </c>
      <c r="I6058" s="38">
        <f t="shared" si="171"/>
        <v>3337.3630944001929</v>
      </c>
      <c r="J6058" s="25" t="s">
        <v>5685</v>
      </c>
      <c r="K6058" s="147">
        <f>H6058*0.68</f>
        <v>2723.2882850305577</v>
      </c>
    </row>
    <row r="6059" spans="1:11" x14ac:dyDescent="0.2">
      <c r="A6059" s="54"/>
      <c r="C6059" s="25" t="s">
        <v>3620</v>
      </c>
      <c r="D6059" s="15"/>
      <c r="E6059" s="15"/>
      <c r="F6059" s="58" t="s">
        <v>2341</v>
      </c>
      <c r="G6059" s="4" t="s">
        <v>2342</v>
      </c>
      <c r="H6059" s="152">
        <v>4805.4254475036078</v>
      </c>
      <c r="I6059" s="38">
        <f t="shared" si="171"/>
        <v>4004.5212062530068</v>
      </c>
      <c r="J6059" s="25" t="s">
        <v>5685</v>
      </c>
      <c r="K6059" s="147">
        <f>H6059*0.68</f>
        <v>3267.6893043024534</v>
      </c>
    </row>
    <row r="6060" spans="1:11" ht="15.75" x14ac:dyDescent="0.25">
      <c r="A6060" s="54"/>
      <c r="C6060" s="25"/>
      <c r="D6060" s="15"/>
      <c r="E6060" s="15"/>
      <c r="F6060" s="58"/>
      <c r="G6060" s="76"/>
      <c r="H6060" s="143"/>
      <c r="I6060" s="122"/>
      <c r="J6060" s="26"/>
      <c r="K6060" s="144"/>
    </row>
    <row r="6061" spans="1:11" ht="15.75" x14ac:dyDescent="0.25">
      <c r="A6061" s="54"/>
      <c r="C6061" s="25"/>
      <c r="D6061" s="15"/>
      <c r="E6061" s="15"/>
      <c r="F6061" s="105" t="s">
        <v>71</v>
      </c>
      <c r="G6061" s="86" t="s">
        <v>5774</v>
      </c>
      <c r="H6061" s="154"/>
      <c r="I6061" s="122"/>
      <c r="J6061" s="26"/>
      <c r="K6061" s="144"/>
    </row>
    <row r="6062" spans="1:11" x14ac:dyDescent="0.2">
      <c r="A6062" s="54"/>
      <c r="C6062" s="25" t="s">
        <v>3620</v>
      </c>
      <c r="D6062" s="15"/>
      <c r="E6062" s="15"/>
      <c r="F6062" s="105">
        <v>60144213</v>
      </c>
      <c r="G6062" s="19" t="s">
        <v>2813</v>
      </c>
      <c r="H6062" s="152">
        <v>40269.753951402665</v>
      </c>
      <c r="I6062" s="38">
        <f t="shared" si="171"/>
        <v>33558.128292835558</v>
      </c>
      <c r="J6062" s="25" t="s">
        <v>5685</v>
      </c>
      <c r="K6062" s="147">
        <f>H6062*0.68</f>
        <v>27383.432686953813</v>
      </c>
    </row>
    <row r="6063" spans="1:11" x14ac:dyDescent="0.2">
      <c r="A6063" s="54"/>
      <c r="C6063" s="25" t="s">
        <v>3620</v>
      </c>
      <c r="D6063" s="15"/>
      <c r="E6063" s="15"/>
      <c r="F6063" s="105">
        <v>60144217</v>
      </c>
      <c r="G6063" s="19" t="s">
        <v>2814</v>
      </c>
      <c r="H6063" s="152">
        <v>48937.680521660681</v>
      </c>
      <c r="I6063" s="38">
        <f t="shared" si="171"/>
        <v>40781.400434717238</v>
      </c>
      <c r="J6063" s="25" t="s">
        <v>5685</v>
      </c>
      <c r="K6063" s="147">
        <f>H6063*0.68</f>
        <v>33277.622754729266</v>
      </c>
    </row>
    <row r="6064" spans="1:11" x14ac:dyDescent="0.2">
      <c r="A6064" s="54"/>
      <c r="C6064" s="25" t="s">
        <v>3620</v>
      </c>
      <c r="D6064" s="15"/>
      <c r="E6064" s="15"/>
      <c r="F6064" s="105">
        <v>60144218</v>
      </c>
      <c r="G6064" s="19" t="s">
        <v>2815</v>
      </c>
      <c r="H6064" s="152">
        <v>57515.319382257083</v>
      </c>
      <c r="I6064" s="38">
        <f t="shared" si="171"/>
        <v>47929.432818547568</v>
      </c>
      <c r="J6064" s="25" t="s">
        <v>5685</v>
      </c>
      <c r="K6064" s="147">
        <f>H6064*0.68</f>
        <v>39110.417179934819</v>
      </c>
    </row>
    <row r="6065" spans="1:11" x14ac:dyDescent="0.2">
      <c r="A6065" s="54"/>
      <c r="C6065" s="25" t="s">
        <v>3620</v>
      </c>
      <c r="D6065" s="15"/>
      <c r="E6065" s="15"/>
      <c r="F6065" s="105">
        <v>60146397</v>
      </c>
      <c r="G6065" s="19" t="s">
        <v>2816</v>
      </c>
      <c r="H6065" s="152">
        <v>66092.958242853492</v>
      </c>
      <c r="I6065" s="38">
        <f t="shared" si="171"/>
        <v>55077.465202377913</v>
      </c>
      <c r="J6065" s="25" t="s">
        <v>5685</v>
      </c>
      <c r="K6065" s="147">
        <f>H6065*0.68</f>
        <v>44943.211605140379</v>
      </c>
    </row>
    <row r="6066" spans="1:11" x14ac:dyDescent="0.2">
      <c r="A6066" s="54"/>
      <c r="C6066" s="25" t="s">
        <v>3620</v>
      </c>
      <c r="D6066" s="15"/>
      <c r="E6066" s="15"/>
      <c r="F6066" s="105">
        <v>60146398</v>
      </c>
      <c r="G6066" s="19" t="s">
        <v>2817</v>
      </c>
      <c r="H6066" s="152">
        <v>21579.536780266164</v>
      </c>
      <c r="I6066" s="38">
        <f t="shared" si="171"/>
        <v>17982.947316888472</v>
      </c>
      <c r="J6066" s="25" t="s">
        <v>5685</v>
      </c>
      <c r="K6066" s="147">
        <f>H6066*0.68</f>
        <v>14674.085010580993</v>
      </c>
    </row>
    <row r="6067" spans="1:11" x14ac:dyDescent="0.2">
      <c r="A6067" s="54"/>
      <c r="C6067" s="25" t="s">
        <v>3620</v>
      </c>
      <c r="D6067" s="15"/>
      <c r="E6067" s="15"/>
      <c r="F6067" s="105">
        <v>60146399</v>
      </c>
      <c r="G6067" s="19" t="s">
        <v>2818</v>
      </c>
      <c r="H6067" s="152">
        <v>15800.913690572328</v>
      </c>
      <c r="I6067" s="38">
        <f t="shared" si="171"/>
        <v>13167.428075476941</v>
      </c>
      <c r="J6067" s="25" t="s">
        <v>5685</v>
      </c>
      <c r="K6067" s="147">
        <f>H6067*0.68</f>
        <v>10744.621309589184</v>
      </c>
    </row>
    <row r="6068" spans="1:11" ht="15.75" x14ac:dyDescent="0.25">
      <c r="A6068" s="54"/>
      <c r="C6068" s="25"/>
      <c r="D6068" s="15"/>
      <c r="E6068" s="15"/>
      <c r="F6068" s="105" t="s">
        <v>71</v>
      </c>
      <c r="G6068" s="86"/>
      <c r="H6068" s="154"/>
      <c r="I6068" s="122"/>
      <c r="J6068" s="26"/>
      <c r="K6068" s="144"/>
    </row>
    <row r="6069" spans="1:11" ht="15.75" x14ac:dyDescent="0.25">
      <c r="A6069" s="54"/>
      <c r="C6069" s="25" t="s">
        <v>3738</v>
      </c>
      <c r="D6069" s="15"/>
      <c r="E6069" s="15"/>
      <c r="F6069" s="105" t="s">
        <v>71</v>
      </c>
      <c r="G6069" s="86" t="s">
        <v>5775</v>
      </c>
      <c r="H6069" s="154"/>
      <c r="I6069" s="122"/>
      <c r="J6069" s="26"/>
      <c r="K6069" s="144"/>
    </row>
    <row r="6070" spans="1:11" x14ac:dyDescent="0.2">
      <c r="A6070" s="54"/>
      <c r="C6070" s="25" t="s">
        <v>3738</v>
      </c>
      <c r="D6070" s="15"/>
      <c r="E6070" s="15"/>
      <c r="F6070" s="105">
        <v>60169086</v>
      </c>
      <c r="G6070" s="19" t="s">
        <v>2819</v>
      </c>
      <c r="H6070" s="159">
        <v>192849.66088182994</v>
      </c>
      <c r="I6070" s="38">
        <f t="shared" si="171"/>
        <v>160708.05073485829</v>
      </c>
      <c r="J6070" s="25" t="s">
        <v>5689</v>
      </c>
      <c r="K6070" s="147">
        <f>H6070*0.68</f>
        <v>131137.76939964437</v>
      </c>
    </row>
    <row r="6071" spans="1:11" x14ac:dyDescent="0.2">
      <c r="A6071" s="54"/>
      <c r="C6071" s="25" t="s">
        <v>3738</v>
      </c>
      <c r="D6071" s="15"/>
      <c r="E6071" s="15"/>
      <c r="F6071" s="105">
        <v>60169088</v>
      </c>
      <c r="G6071" s="19" t="s">
        <v>2820</v>
      </c>
      <c r="H6071" s="159">
        <v>216796.39072654699</v>
      </c>
      <c r="I6071" s="38">
        <f t="shared" si="171"/>
        <v>180663.65893878916</v>
      </c>
      <c r="J6071" s="25" t="s">
        <v>5689</v>
      </c>
      <c r="K6071" s="147">
        <f>H6071*0.68</f>
        <v>147421.54569405195</v>
      </c>
    </row>
    <row r="6072" spans="1:11" x14ac:dyDescent="0.2">
      <c r="A6072" s="54"/>
      <c r="C6072" s="25" t="s">
        <v>3738</v>
      </c>
      <c r="D6072" s="15"/>
      <c r="E6072" s="15"/>
      <c r="F6072" s="105">
        <v>60169089</v>
      </c>
      <c r="G6072" s="19" t="s">
        <v>2821</v>
      </c>
      <c r="H6072" s="159">
        <v>253403.46596309418</v>
      </c>
      <c r="I6072" s="38">
        <f t="shared" si="171"/>
        <v>211169.55496924516</v>
      </c>
      <c r="J6072" s="25" t="s">
        <v>5689</v>
      </c>
      <c r="K6072" s="147">
        <f>H6072*0.68</f>
        <v>172314.35685490406</v>
      </c>
    </row>
    <row r="6073" spans="1:11" x14ac:dyDescent="0.2">
      <c r="A6073" s="54"/>
      <c r="C6073" s="25" t="s">
        <v>3738</v>
      </c>
      <c r="D6073" s="15"/>
      <c r="E6073" s="15"/>
      <c r="F6073" s="105">
        <v>60169090</v>
      </c>
      <c r="G6073" s="19" t="s">
        <v>2822</v>
      </c>
      <c r="H6073" s="159">
        <v>268811.82088805846</v>
      </c>
      <c r="I6073" s="38">
        <f t="shared" si="171"/>
        <v>224009.85074004871</v>
      </c>
      <c r="J6073" s="25" t="s">
        <v>5689</v>
      </c>
      <c r="K6073" s="147">
        <f>H6073*0.68</f>
        <v>182792.03820387975</v>
      </c>
    </row>
    <row r="6074" spans="1:11" ht="15.75" x14ac:dyDescent="0.25">
      <c r="A6074" s="54"/>
      <c r="C6074" s="25"/>
      <c r="D6074" s="15"/>
      <c r="E6074" s="15"/>
      <c r="F6074" s="105" t="s">
        <v>71</v>
      </c>
      <c r="G6074" s="86"/>
      <c r="H6074" s="154"/>
      <c r="I6074" s="122"/>
      <c r="J6074" s="26"/>
      <c r="K6074" s="144"/>
    </row>
    <row r="6075" spans="1:11" ht="15.75" x14ac:dyDescent="0.25">
      <c r="A6075" s="54"/>
      <c r="C6075" s="25" t="s">
        <v>3738</v>
      </c>
      <c r="D6075" s="15"/>
      <c r="E6075" s="15"/>
      <c r="F6075" s="105" t="s">
        <v>71</v>
      </c>
      <c r="G6075" s="86" t="s">
        <v>5776</v>
      </c>
      <c r="H6075" s="154"/>
      <c r="I6075" s="122"/>
      <c r="J6075" s="26"/>
      <c r="K6075" s="144"/>
    </row>
    <row r="6076" spans="1:11" x14ac:dyDescent="0.2">
      <c r="A6076" s="54"/>
      <c r="C6076" s="25" t="s">
        <v>3738</v>
      </c>
      <c r="D6076" s="15"/>
      <c r="E6076" s="15"/>
      <c r="F6076" s="113" t="s">
        <v>2751</v>
      </c>
      <c r="G6076" s="19" t="s">
        <v>2823</v>
      </c>
      <c r="H6076" s="159">
        <v>151335.45206126056</v>
      </c>
      <c r="I6076" s="38">
        <f t="shared" si="171"/>
        <v>126112.87671771714</v>
      </c>
      <c r="J6076" s="25" t="s">
        <v>5689</v>
      </c>
      <c r="K6076" s="147">
        <f>H6076*0.68</f>
        <v>102908.10740165718</v>
      </c>
    </row>
    <row r="6077" spans="1:11" x14ac:dyDescent="0.2">
      <c r="A6077" s="54"/>
      <c r="C6077" s="25" t="s">
        <v>3738</v>
      </c>
      <c r="D6077" s="15"/>
      <c r="E6077" s="15"/>
      <c r="F6077" s="113" t="s">
        <v>2752</v>
      </c>
      <c r="G6077" s="19" t="s">
        <v>2824</v>
      </c>
      <c r="H6077" s="159">
        <v>156438.86327498185</v>
      </c>
      <c r="I6077" s="38">
        <f t="shared" si="171"/>
        <v>130365.71939581822</v>
      </c>
      <c r="J6077" s="25" t="s">
        <v>5689</v>
      </c>
      <c r="K6077" s="147">
        <f>H6077*0.68</f>
        <v>106378.42702698767</v>
      </c>
    </row>
    <row r="6078" spans="1:11" x14ac:dyDescent="0.2">
      <c r="A6078" s="54"/>
      <c r="C6078" s="25" t="s">
        <v>3738</v>
      </c>
      <c r="D6078" s="15"/>
      <c r="E6078" s="15"/>
      <c r="F6078" s="113" t="s">
        <v>2753</v>
      </c>
      <c r="G6078" s="19" t="s">
        <v>2825</v>
      </c>
      <c r="H6078" s="159">
        <v>164977.23819473473</v>
      </c>
      <c r="I6078" s="38">
        <f t="shared" si="171"/>
        <v>137481.03182894562</v>
      </c>
      <c r="J6078" s="25" t="s">
        <v>5689</v>
      </c>
      <c r="K6078" s="147">
        <f>H6078*0.68</f>
        <v>112184.52197241962</v>
      </c>
    </row>
    <row r="6079" spans="1:11" x14ac:dyDescent="0.2">
      <c r="A6079" s="54"/>
      <c r="C6079" s="25" t="s">
        <v>3738</v>
      </c>
      <c r="D6079" s="15"/>
      <c r="E6079" s="15"/>
      <c r="F6079" s="113" t="s">
        <v>2754</v>
      </c>
      <c r="G6079" s="19" t="s">
        <v>2826</v>
      </c>
      <c r="H6079" s="159">
        <v>176656.17790701977</v>
      </c>
      <c r="I6079" s="38">
        <f t="shared" si="171"/>
        <v>147213.48158918315</v>
      </c>
      <c r="J6079" s="25" t="s">
        <v>5689</v>
      </c>
      <c r="K6079" s="147">
        <f>H6079*0.68</f>
        <v>120126.20097677346</v>
      </c>
    </row>
    <row r="6080" spans="1:11" x14ac:dyDescent="0.2">
      <c r="A6080" s="54"/>
      <c r="C6080" s="25" t="s">
        <v>3738</v>
      </c>
      <c r="D6080" s="15"/>
      <c r="E6080" s="15"/>
      <c r="F6080" s="113" t="s">
        <v>2755</v>
      </c>
      <c r="G6080" s="19" t="s">
        <v>2827</v>
      </c>
      <c r="H6080" s="159">
        <v>185390.84798752124</v>
      </c>
      <c r="I6080" s="38">
        <f t="shared" ref="I6080:I6143" si="172">H6080/1.2</f>
        <v>154492.37332293438</v>
      </c>
      <c r="J6080" s="25" t="s">
        <v>5689</v>
      </c>
      <c r="K6080" s="147">
        <f>H6080*0.68</f>
        <v>126065.77663151445</v>
      </c>
    </row>
    <row r="6081" spans="1:11" x14ac:dyDescent="0.2">
      <c r="A6081" s="94"/>
      <c r="C6081" s="25" t="s">
        <v>3738</v>
      </c>
      <c r="D6081" s="15"/>
      <c r="E6081" s="15"/>
      <c r="F6081" s="113">
        <v>60179200</v>
      </c>
      <c r="G6081" s="19" t="s">
        <v>5123</v>
      </c>
      <c r="H6081" s="159">
        <v>205572.48165332497</v>
      </c>
      <c r="I6081" s="38">
        <f t="shared" si="172"/>
        <v>171310.40137777082</v>
      </c>
      <c r="J6081" s="25" t="s">
        <v>5689</v>
      </c>
      <c r="K6081" s="147">
        <f>H6081*0.68</f>
        <v>139789.28752426099</v>
      </c>
    </row>
    <row r="6082" spans="1:11" x14ac:dyDescent="0.2">
      <c r="A6082" s="54"/>
      <c r="C6082" s="25" t="s">
        <v>3738</v>
      </c>
      <c r="D6082" s="15"/>
      <c r="E6082" s="15"/>
      <c r="F6082" s="113" t="s">
        <v>2756</v>
      </c>
      <c r="G6082" s="19" t="s">
        <v>2828</v>
      </c>
      <c r="H6082" s="159">
        <v>216698.25191169736</v>
      </c>
      <c r="I6082" s="38">
        <f t="shared" si="172"/>
        <v>180581.87659308114</v>
      </c>
      <c r="J6082" s="25" t="s">
        <v>5689</v>
      </c>
      <c r="K6082" s="147">
        <f>H6082*0.68</f>
        <v>147354.81129995422</v>
      </c>
    </row>
    <row r="6083" spans="1:11" x14ac:dyDescent="0.2">
      <c r="A6083" s="54"/>
      <c r="C6083" s="25" t="s">
        <v>3738</v>
      </c>
      <c r="D6083" s="15"/>
      <c r="E6083" s="15"/>
      <c r="F6083" s="113" t="s">
        <v>2757</v>
      </c>
      <c r="G6083" s="19" t="s">
        <v>2829</v>
      </c>
      <c r="H6083" s="159">
        <v>230045.60406957346</v>
      </c>
      <c r="I6083" s="38">
        <f t="shared" si="172"/>
        <v>191704.6700579779</v>
      </c>
      <c r="J6083" s="25" t="s">
        <v>5689</v>
      </c>
      <c r="K6083" s="147">
        <f>H6083*0.68</f>
        <v>156431.01076730996</v>
      </c>
    </row>
    <row r="6084" spans="1:11" x14ac:dyDescent="0.2">
      <c r="A6084" s="54"/>
      <c r="C6084" s="25" t="s">
        <v>3738</v>
      </c>
      <c r="D6084" s="15"/>
      <c r="E6084" s="15"/>
      <c r="F6084" s="113" t="s">
        <v>2758</v>
      </c>
      <c r="G6084" s="19" t="s">
        <v>2830</v>
      </c>
      <c r="H6084" s="159">
        <v>258408.73836196592</v>
      </c>
      <c r="I6084" s="38">
        <f t="shared" si="172"/>
        <v>215340.61530163829</v>
      </c>
      <c r="J6084" s="25" t="s">
        <v>5689</v>
      </c>
      <c r="K6084" s="147">
        <f>H6084*0.68</f>
        <v>175717.94208613684</v>
      </c>
    </row>
    <row r="6085" spans="1:11" x14ac:dyDescent="0.2">
      <c r="A6085" s="54"/>
      <c r="C6085" s="25" t="s">
        <v>3738</v>
      </c>
      <c r="D6085" s="69"/>
      <c r="E6085" s="15"/>
      <c r="F6085" s="113" t="s">
        <v>2767</v>
      </c>
      <c r="G6085" s="19" t="s">
        <v>2831</v>
      </c>
      <c r="H6085" s="159">
        <v>332800.60720640351</v>
      </c>
      <c r="I6085" s="38">
        <f t="shared" si="172"/>
        <v>277333.83933866961</v>
      </c>
      <c r="J6085" s="25" t="s">
        <v>5689</v>
      </c>
      <c r="K6085" s="147">
        <f>H6085*0.68</f>
        <v>226304.41290035439</v>
      </c>
    </row>
    <row r="6086" spans="1:11" x14ac:dyDescent="0.2">
      <c r="A6086" s="54"/>
      <c r="C6086" s="25" t="s">
        <v>3738</v>
      </c>
      <c r="D6086" s="69"/>
      <c r="E6086" s="15"/>
      <c r="F6086" s="113" t="s">
        <v>2768</v>
      </c>
      <c r="G6086" s="19" t="s">
        <v>2832</v>
      </c>
      <c r="H6086" s="159">
        <v>461955.89821443724</v>
      </c>
      <c r="I6086" s="38">
        <f t="shared" si="172"/>
        <v>384963.24851203104</v>
      </c>
      <c r="J6086" s="25" t="s">
        <v>5689</v>
      </c>
      <c r="K6086" s="147">
        <f>H6086*0.68</f>
        <v>314130.01078581734</v>
      </c>
    </row>
    <row r="6087" spans="1:11" x14ac:dyDescent="0.2">
      <c r="A6087" s="94"/>
      <c r="C6087" s="25" t="s">
        <v>3738</v>
      </c>
      <c r="D6087" s="69"/>
      <c r="E6087" s="15"/>
      <c r="F6087" s="113" t="s">
        <v>4966</v>
      </c>
      <c r="G6087" s="19" t="s">
        <v>5124</v>
      </c>
      <c r="H6087" s="159">
        <v>609830.436625559</v>
      </c>
      <c r="I6087" s="38">
        <f t="shared" si="172"/>
        <v>508192.03052129917</v>
      </c>
      <c r="J6087" s="25" t="s">
        <v>5689</v>
      </c>
      <c r="K6087" s="147">
        <f>H6087*0.68</f>
        <v>414684.69690538017</v>
      </c>
    </row>
    <row r="6088" spans="1:11" ht="15.75" x14ac:dyDescent="0.25">
      <c r="A6088" s="54"/>
      <c r="C6088" s="25"/>
      <c r="D6088" s="15"/>
      <c r="E6088" s="15"/>
      <c r="F6088" s="105" t="s">
        <v>71</v>
      </c>
      <c r="G6088" s="86"/>
      <c r="H6088" s="154"/>
      <c r="I6088" s="122"/>
      <c r="J6088" s="26"/>
      <c r="K6088" s="144"/>
    </row>
    <row r="6089" spans="1:11" ht="15.75" x14ac:dyDescent="0.25">
      <c r="A6089" s="54"/>
      <c r="C6089" s="25" t="s">
        <v>3738</v>
      </c>
      <c r="D6089" s="15"/>
      <c r="E6089" s="15"/>
      <c r="F6089" s="105" t="s">
        <v>71</v>
      </c>
      <c r="G6089" s="86" t="s">
        <v>5777</v>
      </c>
      <c r="H6089" s="154"/>
      <c r="I6089" s="122"/>
      <c r="J6089" s="26"/>
      <c r="K6089" s="144"/>
    </row>
    <row r="6090" spans="1:11" x14ac:dyDescent="0.2">
      <c r="A6090" s="54"/>
      <c r="C6090" s="25" t="s">
        <v>3738</v>
      </c>
      <c r="D6090" s="15"/>
      <c r="E6090" s="15"/>
      <c r="F6090" s="113" t="s">
        <v>2759</v>
      </c>
      <c r="G6090" s="19" t="s">
        <v>2833</v>
      </c>
      <c r="H6090" s="159">
        <v>164486.52658943742</v>
      </c>
      <c r="I6090" s="38">
        <f t="shared" si="172"/>
        <v>137072.10549119784</v>
      </c>
      <c r="J6090" s="25" t="s">
        <v>5689</v>
      </c>
      <c r="K6090" s="147">
        <f>H6090*0.68</f>
        <v>111850.83808081746</v>
      </c>
    </row>
    <row r="6091" spans="1:11" x14ac:dyDescent="0.2">
      <c r="A6091" s="54"/>
      <c r="C6091" s="25" t="s">
        <v>3738</v>
      </c>
      <c r="D6091" s="15"/>
      <c r="E6091" s="15"/>
      <c r="F6091" s="113" t="s">
        <v>2760</v>
      </c>
      <c r="G6091" s="19" t="s">
        <v>2834</v>
      </c>
      <c r="H6091" s="159">
        <v>169491.78145725976</v>
      </c>
      <c r="I6091" s="38">
        <f t="shared" si="172"/>
        <v>141243.15121438314</v>
      </c>
      <c r="J6091" s="25" t="s">
        <v>5689</v>
      </c>
      <c r="K6091" s="147">
        <f>H6091*0.68</f>
        <v>115254.41139093664</v>
      </c>
    </row>
    <row r="6092" spans="1:11" x14ac:dyDescent="0.2">
      <c r="A6092" s="54"/>
      <c r="C6092" s="25" t="s">
        <v>3738</v>
      </c>
      <c r="D6092" s="15"/>
      <c r="E6092" s="15"/>
      <c r="F6092" s="113" t="s">
        <v>2761</v>
      </c>
      <c r="G6092" s="19" t="s">
        <v>2835</v>
      </c>
      <c r="H6092" s="159">
        <v>178030.17390806208</v>
      </c>
      <c r="I6092" s="38">
        <f t="shared" si="172"/>
        <v>148358.4782567184</v>
      </c>
      <c r="J6092" s="25" t="s">
        <v>5689</v>
      </c>
      <c r="K6092" s="147">
        <f>H6092*0.68</f>
        <v>121060.51825748222</v>
      </c>
    </row>
    <row r="6093" spans="1:11" x14ac:dyDescent="0.2">
      <c r="A6093" s="54"/>
      <c r="C6093" s="25" t="s">
        <v>3738</v>
      </c>
      <c r="D6093" s="15"/>
      <c r="E6093" s="15"/>
      <c r="F6093" s="113" t="s">
        <v>2762</v>
      </c>
      <c r="G6093" s="19" t="s">
        <v>2836</v>
      </c>
      <c r="H6093" s="159">
        <v>189709.11362034723</v>
      </c>
      <c r="I6093" s="38">
        <f t="shared" si="172"/>
        <v>158090.92801695602</v>
      </c>
      <c r="J6093" s="25" t="s">
        <v>5689</v>
      </c>
      <c r="K6093" s="147">
        <f>H6093*0.68</f>
        <v>129002.19726183612</v>
      </c>
    </row>
    <row r="6094" spans="1:11" x14ac:dyDescent="0.2">
      <c r="A6094" s="54"/>
      <c r="C6094" s="25" t="s">
        <v>3738</v>
      </c>
      <c r="D6094" s="15"/>
      <c r="E6094" s="15"/>
      <c r="F6094" s="113" t="s">
        <v>2763</v>
      </c>
      <c r="G6094" s="19" t="s">
        <v>2837</v>
      </c>
      <c r="H6094" s="159">
        <v>198541.92251569818</v>
      </c>
      <c r="I6094" s="38">
        <f t="shared" si="172"/>
        <v>165451.60209641515</v>
      </c>
      <c r="J6094" s="25" t="s">
        <v>5689</v>
      </c>
      <c r="K6094" s="147">
        <f>H6094*0.68</f>
        <v>135008.50731067479</v>
      </c>
    </row>
    <row r="6095" spans="1:11" x14ac:dyDescent="0.2">
      <c r="A6095" s="94"/>
      <c r="C6095" s="25" t="s">
        <v>3738</v>
      </c>
      <c r="D6095" s="57"/>
      <c r="E6095" s="57"/>
      <c r="F6095" s="113">
        <v>60180703</v>
      </c>
      <c r="G6095" s="19" t="s">
        <v>5125</v>
      </c>
      <c r="H6095" s="159">
        <v>212967.73663540508</v>
      </c>
      <c r="I6095" s="38">
        <f t="shared" si="172"/>
        <v>177473.11386283758</v>
      </c>
      <c r="J6095" s="25" t="s">
        <v>5689</v>
      </c>
      <c r="K6095" s="147">
        <f>H6095*0.68</f>
        <v>144818.06091207545</v>
      </c>
    </row>
    <row r="6096" spans="1:11" x14ac:dyDescent="0.2">
      <c r="A6096" s="54"/>
      <c r="C6096" s="25" t="s">
        <v>3738</v>
      </c>
      <c r="D6096" s="15"/>
      <c r="E6096" s="15"/>
      <c r="F6096" s="113" t="s">
        <v>2764</v>
      </c>
      <c r="G6096" s="19" t="s">
        <v>2838</v>
      </c>
      <c r="H6096" s="159">
        <v>229849.30890882493</v>
      </c>
      <c r="I6096" s="38">
        <f t="shared" si="172"/>
        <v>191541.0907573541</v>
      </c>
      <c r="J6096" s="25" t="s">
        <v>5689</v>
      </c>
      <c r="K6096" s="147">
        <f>H6096*0.68</f>
        <v>156297.53005800096</v>
      </c>
    </row>
    <row r="6097" spans="1:11" x14ac:dyDescent="0.2">
      <c r="A6097" s="54"/>
      <c r="C6097" s="25" t="s">
        <v>3738</v>
      </c>
      <c r="D6097" s="15"/>
      <c r="E6097" s="15"/>
      <c r="F6097" s="113" t="s">
        <v>2765</v>
      </c>
      <c r="G6097" s="19" t="s">
        <v>2839</v>
      </c>
      <c r="H6097" s="159">
        <v>245552.08027833776</v>
      </c>
      <c r="I6097" s="38">
        <f t="shared" si="172"/>
        <v>204626.73356528147</v>
      </c>
      <c r="J6097" s="25" t="s">
        <v>5689</v>
      </c>
      <c r="K6097" s="147">
        <f>H6097*0.68</f>
        <v>166975.4145892697</v>
      </c>
    </row>
    <row r="6098" spans="1:11" x14ac:dyDescent="0.2">
      <c r="A6098" s="54"/>
      <c r="C6098" s="25" t="s">
        <v>3738</v>
      </c>
      <c r="D6098" s="15"/>
      <c r="E6098" s="15"/>
      <c r="F6098" s="113" t="s">
        <v>2766</v>
      </c>
      <c r="G6098" s="19" t="s">
        <v>2840</v>
      </c>
      <c r="H6098" s="159">
        <v>273915.21457073028</v>
      </c>
      <c r="I6098" s="38">
        <f t="shared" si="172"/>
        <v>228262.67880894191</v>
      </c>
      <c r="J6098" s="25" t="s">
        <v>5689</v>
      </c>
      <c r="K6098" s="147">
        <f>H6098*0.68</f>
        <v>186262.34590809661</v>
      </c>
    </row>
    <row r="6099" spans="1:11" x14ac:dyDescent="0.2">
      <c r="A6099" s="54"/>
      <c r="C6099" s="25" t="s">
        <v>3738</v>
      </c>
      <c r="D6099" s="15"/>
      <c r="E6099" s="15"/>
      <c r="F6099" s="113" t="s">
        <v>2769</v>
      </c>
      <c r="G6099" s="19" t="s">
        <v>2841</v>
      </c>
      <c r="H6099" s="159">
        <v>356452.90307552245</v>
      </c>
      <c r="I6099" s="38">
        <f t="shared" si="172"/>
        <v>297044.08589626872</v>
      </c>
      <c r="J6099" s="25" t="s">
        <v>5689</v>
      </c>
      <c r="K6099" s="147">
        <f>H6099*0.68</f>
        <v>242387.97409135528</v>
      </c>
    </row>
    <row r="6100" spans="1:11" x14ac:dyDescent="0.2">
      <c r="A6100" s="54"/>
      <c r="C6100" s="25" t="s">
        <v>3738</v>
      </c>
      <c r="D6100" s="15"/>
      <c r="E6100" s="15"/>
      <c r="F6100" s="113" t="s">
        <v>2770</v>
      </c>
      <c r="G6100" s="19" t="s">
        <v>2842</v>
      </c>
      <c r="H6100" s="159">
        <v>485510.05526870646</v>
      </c>
      <c r="I6100" s="38">
        <f t="shared" si="172"/>
        <v>404591.71272392204</v>
      </c>
      <c r="J6100" s="25" t="s">
        <v>5689</v>
      </c>
      <c r="K6100" s="147">
        <f>H6100*0.68</f>
        <v>330146.83758272044</v>
      </c>
    </row>
    <row r="6101" spans="1:11" x14ac:dyDescent="0.2">
      <c r="A6101" s="94"/>
      <c r="C6101" s="25" t="s">
        <v>3738</v>
      </c>
      <c r="D6101" s="57"/>
      <c r="E6101" s="57"/>
      <c r="F6101" s="113">
        <v>60174646</v>
      </c>
      <c r="G6101" s="19" t="s">
        <v>5126</v>
      </c>
      <c r="H6101" s="159">
        <v>633416.08160643606</v>
      </c>
      <c r="I6101" s="38">
        <f t="shared" si="172"/>
        <v>527846.73467203008</v>
      </c>
      <c r="J6101" s="25" t="s">
        <v>5689</v>
      </c>
      <c r="K6101" s="147">
        <f>H6101*0.68</f>
        <v>430722.93549237656</v>
      </c>
    </row>
    <row r="6102" spans="1:11" x14ac:dyDescent="0.2">
      <c r="A6102" s="94"/>
      <c r="C6102" s="25"/>
      <c r="D6102" s="57"/>
      <c r="E6102" s="57"/>
      <c r="F6102" s="113"/>
      <c r="G6102" s="19"/>
      <c r="H6102" s="154"/>
      <c r="I6102" s="122"/>
      <c r="J6102" s="26"/>
      <c r="K6102" s="144"/>
    </row>
    <row r="6103" spans="1:11" ht="15.75" x14ac:dyDescent="0.25">
      <c r="A6103" s="94"/>
      <c r="C6103" s="25" t="s">
        <v>3620</v>
      </c>
      <c r="D6103" s="57"/>
      <c r="E6103" s="57"/>
      <c r="F6103" s="113"/>
      <c r="G6103" s="86" t="s">
        <v>6144</v>
      </c>
      <c r="H6103" s="154"/>
      <c r="I6103" s="122"/>
      <c r="J6103" s="26"/>
      <c r="K6103" s="144"/>
    </row>
    <row r="6104" spans="1:11" x14ac:dyDescent="0.2">
      <c r="A6104" s="94"/>
      <c r="C6104" s="25" t="s">
        <v>3620</v>
      </c>
      <c r="D6104" s="57"/>
      <c r="E6104" s="57"/>
      <c r="F6104" s="113">
        <v>60172853</v>
      </c>
      <c r="G6104" s="19" t="s">
        <v>6014</v>
      </c>
      <c r="H6104" s="159">
        <v>18563.596016949155</v>
      </c>
      <c r="I6104" s="38">
        <f t="shared" si="172"/>
        <v>15469.66334745763</v>
      </c>
      <c r="J6104" s="25" t="s">
        <v>5689</v>
      </c>
      <c r="K6104" s="147">
        <f>H6104*0.68</f>
        <v>12623.245291525427</v>
      </c>
    </row>
    <row r="6105" spans="1:11" x14ac:dyDescent="0.2">
      <c r="A6105" s="94"/>
      <c r="C6105" s="25" t="s">
        <v>3620</v>
      </c>
      <c r="D6105" s="57"/>
      <c r="E6105" s="57"/>
      <c r="F6105" s="113">
        <v>60185877</v>
      </c>
      <c r="G6105" s="19" t="s">
        <v>6015</v>
      </c>
      <c r="H6105" s="159">
        <v>35672.901101694923</v>
      </c>
      <c r="I6105" s="38">
        <f t="shared" si="172"/>
        <v>29727.41758474577</v>
      </c>
      <c r="J6105" s="25" t="s">
        <v>5689</v>
      </c>
      <c r="K6105" s="147">
        <f>H6105*0.68</f>
        <v>24257.57274915255</v>
      </c>
    </row>
    <row r="6106" spans="1:11" x14ac:dyDescent="0.2">
      <c r="A6106" s="94"/>
      <c r="C6106" s="25" t="s">
        <v>3620</v>
      </c>
      <c r="D6106" s="57"/>
      <c r="E6106" s="57"/>
      <c r="F6106" s="113">
        <v>60185878</v>
      </c>
      <c r="G6106" s="19" t="s">
        <v>6016</v>
      </c>
      <c r="H6106" s="159">
        <v>52782.206186440693</v>
      </c>
      <c r="I6106" s="38">
        <f t="shared" si="172"/>
        <v>43985.17182203391</v>
      </c>
      <c r="J6106" s="25" t="s">
        <v>5689</v>
      </c>
      <c r="K6106" s="147">
        <f>H6106*0.68</f>
        <v>35891.900206779676</v>
      </c>
    </row>
    <row r="6107" spans="1:11" x14ac:dyDescent="0.2">
      <c r="A6107" s="94"/>
      <c r="C6107" s="25" t="s">
        <v>3620</v>
      </c>
      <c r="D6107" s="57"/>
      <c r="E6107" s="57"/>
      <c r="F6107" s="113">
        <v>60185879</v>
      </c>
      <c r="G6107" s="19" t="s">
        <v>6017</v>
      </c>
      <c r="H6107" s="159">
        <v>69891.511271186449</v>
      </c>
      <c r="I6107" s="38">
        <f t="shared" si="172"/>
        <v>58242.926059322046</v>
      </c>
      <c r="J6107" s="25" t="s">
        <v>5689</v>
      </c>
      <c r="K6107" s="147">
        <f>H6107*0.68</f>
        <v>47526.22766440679</v>
      </c>
    </row>
    <row r="6108" spans="1:11" x14ac:dyDescent="0.2">
      <c r="A6108" s="94"/>
      <c r="C6108" s="25" t="s">
        <v>3620</v>
      </c>
      <c r="D6108" s="57"/>
      <c r="E6108" s="57"/>
      <c r="F6108" s="113">
        <v>60185880</v>
      </c>
      <c r="G6108" s="19" t="s">
        <v>6018</v>
      </c>
      <c r="H6108" s="159">
        <v>87000.816355932227</v>
      </c>
      <c r="I6108" s="38">
        <f t="shared" si="172"/>
        <v>72500.680296610197</v>
      </c>
      <c r="J6108" s="25" t="s">
        <v>5689</v>
      </c>
      <c r="K6108" s="147">
        <f>H6108*0.68</f>
        <v>59160.555122033918</v>
      </c>
    </row>
    <row r="6109" spans="1:11" x14ac:dyDescent="0.2">
      <c r="A6109" s="94"/>
      <c r="C6109" s="25" t="s">
        <v>3620</v>
      </c>
      <c r="D6109" s="57"/>
      <c r="E6109" s="57"/>
      <c r="F6109" s="113">
        <v>60185881</v>
      </c>
      <c r="G6109" s="19" t="s">
        <v>6019</v>
      </c>
      <c r="H6109" s="159">
        <v>24209.666694915257</v>
      </c>
      <c r="I6109" s="38">
        <f t="shared" si="172"/>
        <v>20174.722245762714</v>
      </c>
      <c r="J6109" s="25" t="s">
        <v>5689</v>
      </c>
      <c r="K6109" s="147">
        <f>H6109*0.68</f>
        <v>16462.573352542375</v>
      </c>
    </row>
    <row r="6110" spans="1:11" x14ac:dyDescent="0.2">
      <c r="A6110" s="94"/>
      <c r="C6110" s="25" t="s">
        <v>3620</v>
      </c>
      <c r="D6110" s="57"/>
      <c r="E6110" s="57"/>
      <c r="F6110" s="113">
        <v>60178067</v>
      </c>
      <c r="G6110" s="19" t="s">
        <v>6020</v>
      </c>
      <c r="H6110" s="159">
        <v>47050.588983050853</v>
      </c>
      <c r="I6110" s="38">
        <f t="shared" si="172"/>
        <v>39208.82415254238</v>
      </c>
      <c r="J6110" s="25" t="s">
        <v>5689</v>
      </c>
      <c r="K6110" s="147">
        <f>H6110*0.68</f>
        <v>31994.400508474584</v>
      </c>
    </row>
    <row r="6111" spans="1:11" x14ac:dyDescent="0.2">
      <c r="A6111" s="94"/>
      <c r="C6111" s="25" t="s">
        <v>3620</v>
      </c>
      <c r="D6111" s="57"/>
      <c r="E6111" s="57"/>
      <c r="F6111" s="113">
        <v>60185882</v>
      </c>
      <c r="G6111" s="19" t="s">
        <v>6021</v>
      </c>
      <c r="H6111" s="159">
        <v>69891.511271186449</v>
      </c>
      <c r="I6111" s="38">
        <f t="shared" si="172"/>
        <v>58242.926059322046</v>
      </c>
      <c r="J6111" s="25" t="s">
        <v>5689</v>
      </c>
      <c r="K6111" s="147">
        <f>H6111*0.68</f>
        <v>47526.22766440679</v>
      </c>
    </row>
    <row r="6112" spans="1:11" x14ac:dyDescent="0.2">
      <c r="A6112" s="94"/>
      <c r="C6112" s="25" t="s">
        <v>3620</v>
      </c>
      <c r="D6112" s="57"/>
      <c r="E6112" s="57"/>
      <c r="F6112" s="113">
        <v>60185883</v>
      </c>
      <c r="G6112" s="19" t="s">
        <v>6022</v>
      </c>
      <c r="H6112" s="159">
        <v>92646.887033898325</v>
      </c>
      <c r="I6112" s="38">
        <f t="shared" si="172"/>
        <v>77205.739194915281</v>
      </c>
      <c r="J6112" s="25" t="s">
        <v>5689</v>
      </c>
      <c r="K6112" s="147">
        <f>H6112*0.68</f>
        <v>62999.883183050864</v>
      </c>
    </row>
    <row r="6113" spans="1:11" x14ac:dyDescent="0.2">
      <c r="A6113" s="94"/>
      <c r="C6113" s="25" t="s">
        <v>3620</v>
      </c>
      <c r="D6113" s="57"/>
      <c r="E6113" s="57"/>
      <c r="F6113" s="113">
        <v>60185884</v>
      </c>
      <c r="G6113" s="19" t="s">
        <v>6023</v>
      </c>
      <c r="H6113" s="159">
        <v>115487.80932203392</v>
      </c>
      <c r="I6113" s="38">
        <f t="shared" si="172"/>
        <v>96239.841101694939</v>
      </c>
      <c r="J6113" s="25" t="s">
        <v>5689</v>
      </c>
      <c r="K6113" s="147">
        <f>H6113*0.68</f>
        <v>78531.710338983074</v>
      </c>
    </row>
    <row r="6114" spans="1:11" x14ac:dyDescent="0.2">
      <c r="A6114" s="94"/>
      <c r="C6114" s="25" t="s">
        <v>3620</v>
      </c>
      <c r="D6114" s="57"/>
      <c r="E6114" s="57"/>
      <c r="F6114" s="113">
        <v>60185885</v>
      </c>
      <c r="G6114" s="19" t="s">
        <v>6024</v>
      </c>
      <c r="H6114" s="159">
        <v>47478.3216101695</v>
      </c>
      <c r="I6114" s="38">
        <f t="shared" si="172"/>
        <v>39565.268008474588</v>
      </c>
      <c r="J6114" s="25" t="s">
        <v>5689</v>
      </c>
      <c r="K6114" s="147">
        <f>H6114*0.68</f>
        <v>32285.258694915261</v>
      </c>
    </row>
    <row r="6115" spans="1:11" x14ac:dyDescent="0.2">
      <c r="A6115" s="94"/>
      <c r="C6115" s="25" t="s">
        <v>3620</v>
      </c>
      <c r="D6115" s="57"/>
      <c r="E6115" s="57"/>
      <c r="F6115" s="113">
        <v>60185886</v>
      </c>
      <c r="G6115" s="19" t="s">
        <v>6025</v>
      </c>
      <c r="H6115" s="159">
        <v>93416.805762711898</v>
      </c>
      <c r="I6115" s="38">
        <f t="shared" si="172"/>
        <v>77847.338135593251</v>
      </c>
      <c r="J6115" s="25" t="s">
        <v>5689</v>
      </c>
      <c r="K6115" s="147">
        <f>H6115*0.68</f>
        <v>63523.427918644098</v>
      </c>
    </row>
    <row r="6116" spans="1:11" x14ac:dyDescent="0.2">
      <c r="A6116" s="94"/>
      <c r="C6116" s="25" t="s">
        <v>3620</v>
      </c>
      <c r="D6116" s="57"/>
      <c r="E6116" s="57"/>
      <c r="F6116" s="113">
        <v>60185887</v>
      </c>
      <c r="G6116" s="19" t="s">
        <v>6026</v>
      </c>
      <c r="H6116" s="159">
        <v>139440.83644067802</v>
      </c>
      <c r="I6116" s="38">
        <f t="shared" si="172"/>
        <v>116200.69703389835</v>
      </c>
      <c r="J6116" s="25" t="s">
        <v>5689</v>
      </c>
      <c r="K6116" s="147">
        <f>H6116*0.68</f>
        <v>94819.768779661055</v>
      </c>
    </row>
    <row r="6117" spans="1:11" x14ac:dyDescent="0.2">
      <c r="A6117" s="94"/>
      <c r="C6117" s="25" t="s">
        <v>3620</v>
      </c>
      <c r="D6117" s="57"/>
      <c r="E6117" s="57"/>
      <c r="F6117" s="113">
        <v>60185888</v>
      </c>
      <c r="G6117" s="19" t="s">
        <v>6027</v>
      </c>
      <c r="H6117" s="159">
        <v>185464.86711864412</v>
      </c>
      <c r="I6117" s="38">
        <f t="shared" si="172"/>
        <v>154554.05593220345</v>
      </c>
      <c r="J6117" s="25" t="s">
        <v>5689</v>
      </c>
      <c r="K6117" s="147">
        <f>H6117*0.68</f>
        <v>126116.10964067801</v>
      </c>
    </row>
    <row r="6118" spans="1:11" x14ac:dyDescent="0.2">
      <c r="A6118" s="94"/>
      <c r="C6118" s="25" t="s">
        <v>3620</v>
      </c>
      <c r="D6118" s="57"/>
      <c r="E6118" s="57"/>
      <c r="F6118" s="113">
        <v>60185889</v>
      </c>
      <c r="G6118" s="19" t="s">
        <v>6028</v>
      </c>
      <c r="H6118" s="159">
        <v>231488.89779661022</v>
      </c>
      <c r="I6118" s="38">
        <f t="shared" si="172"/>
        <v>192907.41483050853</v>
      </c>
      <c r="J6118" s="25" t="s">
        <v>5689</v>
      </c>
      <c r="K6118" s="147">
        <f>H6118*0.68</f>
        <v>157412.45050169496</v>
      </c>
    </row>
    <row r="6119" spans="1:11" ht="15.75" x14ac:dyDescent="0.25">
      <c r="A6119" s="54"/>
      <c r="C6119" s="25"/>
      <c r="D6119" s="15"/>
      <c r="E6119" s="15"/>
      <c r="F6119" s="105" t="s">
        <v>71</v>
      </c>
      <c r="G6119" s="86"/>
      <c r="H6119" s="154"/>
      <c r="I6119" s="122"/>
      <c r="J6119" s="26"/>
      <c r="K6119" s="144"/>
    </row>
    <row r="6120" spans="1:11" ht="15.75" x14ac:dyDescent="0.25">
      <c r="A6120" s="54"/>
      <c r="C6120" s="25" t="s">
        <v>3738</v>
      </c>
      <c r="D6120" s="15"/>
      <c r="E6120" s="15"/>
      <c r="F6120" s="105" t="s">
        <v>71</v>
      </c>
      <c r="G6120" s="86" t="s">
        <v>5778</v>
      </c>
      <c r="H6120" s="154"/>
      <c r="I6120" s="122"/>
      <c r="J6120" s="26"/>
      <c r="K6120" s="144"/>
    </row>
    <row r="6121" spans="1:11" x14ac:dyDescent="0.2">
      <c r="A6121" s="54"/>
      <c r="C6121" s="25" t="s">
        <v>3738</v>
      </c>
      <c r="D6121" s="15"/>
      <c r="E6121" s="15"/>
      <c r="F6121" s="105">
        <v>60141626</v>
      </c>
      <c r="G6121" s="19" t="s">
        <v>2843</v>
      </c>
      <c r="H6121" s="159">
        <v>260273.42843725611</v>
      </c>
      <c r="I6121" s="38">
        <f t="shared" si="172"/>
        <v>216894.52369771342</v>
      </c>
      <c r="J6121" s="25" t="s">
        <v>5689</v>
      </c>
      <c r="K6121" s="147">
        <f>H6121*0.68</f>
        <v>176985.93133733416</v>
      </c>
    </row>
    <row r="6122" spans="1:11" x14ac:dyDescent="0.2">
      <c r="A6122" s="54"/>
      <c r="C6122" s="25" t="s">
        <v>3738</v>
      </c>
      <c r="D6122" s="15"/>
      <c r="E6122" s="15"/>
      <c r="F6122" s="105">
        <v>60141627</v>
      </c>
      <c r="G6122" s="19" t="s">
        <v>2844</v>
      </c>
      <c r="H6122" s="159">
        <v>274602.22133677616</v>
      </c>
      <c r="I6122" s="38">
        <f t="shared" si="172"/>
        <v>228835.18444731348</v>
      </c>
      <c r="J6122" s="25" t="s">
        <v>5689</v>
      </c>
      <c r="K6122" s="147">
        <f>H6122*0.68</f>
        <v>186729.51050900781</v>
      </c>
    </row>
    <row r="6123" spans="1:11" x14ac:dyDescent="0.2">
      <c r="A6123" s="54"/>
      <c r="C6123" s="25" t="s">
        <v>3738</v>
      </c>
      <c r="D6123" s="15"/>
      <c r="E6123" s="15"/>
      <c r="F6123" s="105">
        <v>60121376</v>
      </c>
      <c r="G6123" s="19" t="s">
        <v>2845</v>
      </c>
      <c r="H6123" s="159">
        <v>289127.27433494583</v>
      </c>
      <c r="I6123" s="38">
        <f t="shared" si="172"/>
        <v>240939.39527912153</v>
      </c>
      <c r="J6123" s="25" t="s">
        <v>5689</v>
      </c>
      <c r="K6123" s="147">
        <f>H6123*0.68</f>
        <v>196606.54654776317</v>
      </c>
    </row>
    <row r="6124" spans="1:11" x14ac:dyDescent="0.2">
      <c r="A6124" s="54"/>
      <c r="C6124" s="25" t="s">
        <v>3738</v>
      </c>
      <c r="D6124" s="15"/>
      <c r="E6124" s="15"/>
      <c r="F6124" s="105">
        <v>60141628</v>
      </c>
      <c r="G6124" s="19" t="s">
        <v>2846</v>
      </c>
      <c r="H6124" s="159">
        <v>301591.35962812637</v>
      </c>
      <c r="I6124" s="38">
        <f t="shared" si="172"/>
        <v>251326.13302343866</v>
      </c>
      <c r="J6124" s="25" t="s">
        <v>5689</v>
      </c>
      <c r="K6124" s="147">
        <f>H6124*0.68</f>
        <v>205082.12454712595</v>
      </c>
    </row>
    <row r="6125" spans="1:11" x14ac:dyDescent="0.2">
      <c r="A6125" s="54"/>
      <c r="C6125" s="25" t="s">
        <v>3738</v>
      </c>
      <c r="D6125" s="15"/>
      <c r="E6125" s="15"/>
      <c r="F6125" s="105">
        <v>60131136</v>
      </c>
      <c r="G6125" s="19" t="s">
        <v>2847</v>
      </c>
      <c r="H6125" s="159">
        <v>311209.29657332337</v>
      </c>
      <c r="I6125" s="38">
        <f t="shared" si="172"/>
        <v>259341.08047776949</v>
      </c>
      <c r="J6125" s="25" t="s">
        <v>5689</v>
      </c>
      <c r="K6125" s="147">
        <f>H6125*0.68</f>
        <v>211622.3216698599</v>
      </c>
    </row>
    <row r="6126" spans="1:11" x14ac:dyDescent="0.2">
      <c r="A6126" s="94"/>
      <c r="C6126" s="25" t="s">
        <v>3738</v>
      </c>
      <c r="D6126" s="15"/>
      <c r="E6126" s="15"/>
      <c r="F6126" s="105">
        <v>60180702</v>
      </c>
      <c r="G6126" s="19" t="s">
        <v>5127</v>
      </c>
      <c r="H6126" s="159">
        <v>325641.12677465816</v>
      </c>
      <c r="I6126" s="38">
        <f t="shared" si="172"/>
        <v>271367.60564554849</v>
      </c>
      <c r="J6126" s="25" t="s">
        <v>5689</v>
      </c>
      <c r="K6126" s="147">
        <f>H6126*0.68</f>
        <v>221435.96620676757</v>
      </c>
    </row>
    <row r="6127" spans="1:11" x14ac:dyDescent="0.2">
      <c r="A6127" s="54"/>
      <c r="C6127" s="25" t="s">
        <v>3738</v>
      </c>
      <c r="D6127" s="15"/>
      <c r="E6127" s="15"/>
      <c r="F6127" s="105">
        <v>60141629</v>
      </c>
      <c r="G6127" s="19" t="s">
        <v>2848</v>
      </c>
      <c r="H6127" s="159">
        <v>343890.6964985418</v>
      </c>
      <c r="I6127" s="38">
        <f t="shared" si="172"/>
        <v>286575.58041545149</v>
      </c>
      <c r="J6127" s="25" t="s">
        <v>5689</v>
      </c>
      <c r="K6127" s="147">
        <f>H6127*0.68</f>
        <v>233845.67361900845</v>
      </c>
    </row>
    <row r="6128" spans="1:11" x14ac:dyDescent="0.2">
      <c r="A6128" s="54"/>
      <c r="C6128" s="25" t="s">
        <v>3738</v>
      </c>
      <c r="D6128" s="15"/>
      <c r="E6128" s="15"/>
      <c r="F6128" s="105">
        <v>60141630</v>
      </c>
      <c r="G6128" s="19" t="s">
        <v>2849</v>
      </c>
      <c r="H6128" s="159">
        <v>358219.47186701238</v>
      </c>
      <c r="I6128" s="38">
        <f t="shared" si="172"/>
        <v>298516.22655584366</v>
      </c>
      <c r="J6128" s="25" t="s">
        <v>5689</v>
      </c>
      <c r="K6128" s="147">
        <f>H6128*0.68</f>
        <v>243589.24086956843</v>
      </c>
    </row>
    <row r="6129" spans="1:11" x14ac:dyDescent="0.2">
      <c r="A6129" s="54"/>
      <c r="C6129" s="25" t="s">
        <v>3738</v>
      </c>
      <c r="D6129" s="15"/>
      <c r="E6129" s="15"/>
      <c r="F6129" s="105">
        <v>60141631</v>
      </c>
      <c r="G6129" s="19" t="s">
        <v>2850</v>
      </c>
      <c r="H6129" s="159">
        <v>382264.34052657895</v>
      </c>
      <c r="I6129" s="38">
        <f t="shared" si="172"/>
        <v>318553.6171054825</v>
      </c>
      <c r="J6129" s="25" t="s">
        <v>5689</v>
      </c>
      <c r="K6129" s="147">
        <f>H6129*0.68</f>
        <v>259939.75155807371</v>
      </c>
    </row>
    <row r="6130" spans="1:11" x14ac:dyDescent="0.2">
      <c r="A6130" s="54"/>
      <c r="C6130" s="25" t="s">
        <v>3738</v>
      </c>
      <c r="D6130" s="15"/>
      <c r="E6130" s="15"/>
      <c r="F6130" s="105">
        <v>60141632</v>
      </c>
      <c r="G6130" s="19" t="s">
        <v>2851</v>
      </c>
      <c r="H6130" s="159">
        <v>446547.56082052243</v>
      </c>
      <c r="I6130" s="38">
        <f t="shared" si="172"/>
        <v>372122.96735043539</v>
      </c>
      <c r="J6130" s="25" t="s">
        <v>5689</v>
      </c>
      <c r="K6130" s="147">
        <f>H6130*0.68</f>
        <v>303652.34135795524</v>
      </c>
    </row>
    <row r="6131" spans="1:11" x14ac:dyDescent="0.2">
      <c r="A6131" s="54"/>
      <c r="C6131" s="25" t="s">
        <v>3738</v>
      </c>
      <c r="D6131" s="15"/>
      <c r="E6131" s="15"/>
      <c r="F6131" s="105">
        <v>60141633</v>
      </c>
      <c r="G6131" s="19" t="s">
        <v>2852</v>
      </c>
      <c r="H6131" s="159">
        <v>577861.99341049348</v>
      </c>
      <c r="I6131" s="38">
        <f t="shared" si="172"/>
        <v>481551.66117541125</v>
      </c>
      <c r="J6131" s="25" t="s">
        <v>5689</v>
      </c>
      <c r="K6131" s="147">
        <f>H6131*0.68</f>
        <v>392946.15551913559</v>
      </c>
    </row>
    <row r="6132" spans="1:11" x14ac:dyDescent="0.2">
      <c r="A6132" s="94"/>
      <c r="C6132" s="25" t="s">
        <v>3738</v>
      </c>
      <c r="D6132" s="15"/>
      <c r="E6132" s="15"/>
      <c r="F6132" s="105">
        <v>60174647</v>
      </c>
      <c r="G6132" s="19" t="s">
        <v>5128</v>
      </c>
      <c r="H6132" s="159">
        <v>717693.42192977958</v>
      </c>
      <c r="I6132" s="38">
        <f t="shared" si="172"/>
        <v>598077.85160814971</v>
      </c>
      <c r="J6132" s="25" t="s">
        <v>5689</v>
      </c>
      <c r="K6132" s="147">
        <f>H6132*0.68</f>
        <v>488031.52691225015</v>
      </c>
    </row>
    <row r="6133" spans="1:11" ht="15.75" x14ac:dyDescent="0.25">
      <c r="A6133" s="54"/>
      <c r="C6133" s="25"/>
      <c r="D6133" s="15"/>
      <c r="E6133" s="15"/>
      <c r="F6133" s="105" t="s">
        <v>71</v>
      </c>
      <c r="G6133" s="86"/>
      <c r="H6133" s="154"/>
      <c r="I6133" s="122"/>
      <c r="J6133" s="26"/>
      <c r="K6133" s="144"/>
    </row>
    <row r="6134" spans="1:11" ht="15.75" x14ac:dyDescent="0.25">
      <c r="A6134" s="54"/>
      <c r="C6134" s="25" t="s">
        <v>3738</v>
      </c>
      <c r="D6134" s="15"/>
      <c r="E6134" s="15"/>
      <c r="F6134" s="105" t="s">
        <v>71</v>
      </c>
      <c r="G6134" s="86" t="s">
        <v>5779</v>
      </c>
      <c r="H6134" s="154"/>
      <c r="I6134" s="122"/>
      <c r="J6134" s="26"/>
      <c r="K6134" s="144"/>
    </row>
    <row r="6135" spans="1:11" x14ac:dyDescent="0.2">
      <c r="A6135" s="54"/>
      <c r="C6135" s="25" t="s">
        <v>3738</v>
      </c>
      <c r="D6135" s="15"/>
      <c r="E6135" s="15"/>
      <c r="F6135" s="105">
        <v>60141634</v>
      </c>
      <c r="G6135" s="19" t="s">
        <v>2853</v>
      </c>
      <c r="H6135" s="159">
        <v>273228.22533573385</v>
      </c>
      <c r="I6135" s="38">
        <f t="shared" si="172"/>
        <v>227690.18777977821</v>
      </c>
      <c r="J6135" s="25" t="s">
        <v>5689</v>
      </c>
      <c r="K6135" s="147">
        <f>H6135*0.68</f>
        <v>185795.19322829903</v>
      </c>
    </row>
    <row r="6136" spans="1:11" x14ac:dyDescent="0.2">
      <c r="A6136" s="54"/>
      <c r="C6136" s="25" t="s">
        <v>3738</v>
      </c>
      <c r="D6136" s="15"/>
      <c r="E6136" s="15"/>
      <c r="F6136" s="105">
        <v>60141635</v>
      </c>
      <c r="G6136" s="19" t="s">
        <v>2854</v>
      </c>
      <c r="H6136" s="159">
        <v>287557.00070420449</v>
      </c>
      <c r="I6136" s="38">
        <f t="shared" si="172"/>
        <v>239630.83392017041</v>
      </c>
      <c r="J6136" s="25" t="s">
        <v>5689</v>
      </c>
      <c r="K6136" s="147">
        <f>H6136*0.68</f>
        <v>195538.76047885907</v>
      </c>
    </row>
    <row r="6137" spans="1:11" x14ac:dyDescent="0.2">
      <c r="A6137" s="54"/>
      <c r="C6137" s="25" t="s">
        <v>3738</v>
      </c>
      <c r="D6137" s="15"/>
      <c r="E6137" s="15"/>
      <c r="F6137" s="105">
        <v>60141636</v>
      </c>
      <c r="G6137" s="19" t="s">
        <v>2855</v>
      </c>
      <c r="H6137" s="159">
        <v>302082.07123342372</v>
      </c>
      <c r="I6137" s="38">
        <f t="shared" si="172"/>
        <v>251735.05936118643</v>
      </c>
      <c r="J6137" s="25" t="s">
        <v>5689</v>
      </c>
      <c r="K6137" s="147">
        <f>H6137*0.68</f>
        <v>205415.80843872816</v>
      </c>
    </row>
    <row r="6138" spans="1:11" x14ac:dyDescent="0.2">
      <c r="A6138" s="54"/>
      <c r="C6138" s="25" t="s">
        <v>3738</v>
      </c>
      <c r="D6138" s="15"/>
      <c r="E6138" s="15"/>
      <c r="F6138" s="105">
        <v>60141637</v>
      </c>
      <c r="G6138" s="19" t="s">
        <v>2856</v>
      </c>
      <c r="H6138" s="159">
        <v>314546.13899555471</v>
      </c>
      <c r="I6138" s="38">
        <f t="shared" si="172"/>
        <v>262121.78249629561</v>
      </c>
      <c r="J6138" s="25" t="s">
        <v>5689</v>
      </c>
      <c r="K6138" s="147">
        <f>H6138*0.68</f>
        <v>213891.3745169772</v>
      </c>
    </row>
    <row r="6139" spans="1:11" x14ac:dyDescent="0.2">
      <c r="A6139" s="54"/>
      <c r="C6139" s="25" t="s">
        <v>3738</v>
      </c>
      <c r="D6139" s="15"/>
      <c r="E6139" s="15"/>
      <c r="F6139" s="105">
        <v>60141638</v>
      </c>
      <c r="G6139" s="19" t="s">
        <v>2857</v>
      </c>
      <c r="H6139" s="159">
        <v>324164.09347180108</v>
      </c>
      <c r="I6139" s="38">
        <f t="shared" si="172"/>
        <v>270136.74455983425</v>
      </c>
      <c r="J6139" s="25" t="s">
        <v>5689</v>
      </c>
      <c r="K6139" s="147">
        <f>H6139*0.68</f>
        <v>220431.58356082474</v>
      </c>
    </row>
    <row r="6140" spans="1:11" x14ac:dyDescent="0.2">
      <c r="A6140" s="94"/>
      <c r="C6140" s="25" t="s">
        <v>3738</v>
      </c>
      <c r="D6140" s="15"/>
      <c r="E6140" s="15"/>
      <c r="F6140" s="105">
        <v>60180704</v>
      </c>
      <c r="G6140" s="19" t="s">
        <v>5129</v>
      </c>
      <c r="H6140" s="159">
        <v>341331.45416325371</v>
      </c>
      <c r="I6140" s="38">
        <f t="shared" si="172"/>
        <v>284442.87846937811</v>
      </c>
      <c r="J6140" s="25" t="s">
        <v>5689</v>
      </c>
      <c r="K6140" s="147">
        <f>H6140*0.68</f>
        <v>232105.38883101253</v>
      </c>
    </row>
    <row r="6141" spans="1:11" x14ac:dyDescent="0.2">
      <c r="A6141" s="54"/>
      <c r="C6141" s="25" t="s">
        <v>3738</v>
      </c>
      <c r="D6141" s="15"/>
      <c r="E6141" s="15"/>
      <c r="F6141" s="105">
        <v>60141639</v>
      </c>
      <c r="G6141" s="19" t="s">
        <v>2858</v>
      </c>
      <c r="H6141" s="159">
        <v>356845.47586597007</v>
      </c>
      <c r="I6141" s="38">
        <f t="shared" si="172"/>
        <v>297371.22988830839</v>
      </c>
      <c r="J6141" s="25" t="s">
        <v>5689</v>
      </c>
      <c r="K6141" s="147">
        <f>H6141*0.68</f>
        <v>242654.92358885967</v>
      </c>
    </row>
    <row r="6142" spans="1:11" x14ac:dyDescent="0.2">
      <c r="A6142" s="54"/>
      <c r="C6142" s="25" t="s">
        <v>3738</v>
      </c>
      <c r="D6142" s="15"/>
      <c r="E6142" s="15"/>
      <c r="F6142" s="105">
        <v>60141640</v>
      </c>
      <c r="G6142" s="19" t="s">
        <v>2859</v>
      </c>
      <c r="H6142" s="159">
        <v>373922.24323652533</v>
      </c>
      <c r="I6142" s="38">
        <f t="shared" si="172"/>
        <v>311601.86936377111</v>
      </c>
      <c r="J6142" s="25" t="s">
        <v>5689</v>
      </c>
      <c r="K6142" s="147">
        <f>H6142*0.68</f>
        <v>254267.12540083725</v>
      </c>
    </row>
    <row r="6143" spans="1:11" x14ac:dyDescent="0.2">
      <c r="A6143" s="54"/>
      <c r="C6143" s="25" t="s">
        <v>3738</v>
      </c>
      <c r="D6143" s="15"/>
      <c r="E6143" s="15"/>
      <c r="F6143" s="105">
        <v>60133153</v>
      </c>
      <c r="G6143" s="19" t="s">
        <v>2860</v>
      </c>
      <c r="H6143" s="159">
        <v>397967.11189609178</v>
      </c>
      <c r="I6143" s="38">
        <f t="shared" si="172"/>
        <v>331639.25991340983</v>
      </c>
      <c r="J6143" s="25" t="s">
        <v>5689</v>
      </c>
      <c r="K6143" s="147">
        <f>H6143*0.68</f>
        <v>270617.63608934241</v>
      </c>
    </row>
    <row r="6144" spans="1:11" x14ac:dyDescent="0.2">
      <c r="A6144" s="54"/>
      <c r="C6144" s="25" t="s">
        <v>3738</v>
      </c>
      <c r="D6144" s="15"/>
      <c r="E6144" s="15"/>
      <c r="F6144" s="105">
        <v>60141641</v>
      </c>
      <c r="G6144" s="19" t="s">
        <v>2861</v>
      </c>
      <c r="H6144" s="159">
        <v>470199.85668964125</v>
      </c>
      <c r="I6144" s="38">
        <f t="shared" ref="I6144:I6206" si="173">H6144/1.2</f>
        <v>391833.21390803438</v>
      </c>
      <c r="J6144" s="25" t="s">
        <v>5689</v>
      </c>
      <c r="K6144" s="147">
        <f>H6144*0.68</f>
        <v>319735.9025489561</v>
      </c>
    </row>
    <row r="6145" spans="1:11" x14ac:dyDescent="0.2">
      <c r="A6145" s="54"/>
      <c r="C6145" s="25" t="s">
        <v>3738</v>
      </c>
      <c r="D6145" s="15"/>
      <c r="E6145" s="15"/>
      <c r="F6145" s="105">
        <v>60141642</v>
      </c>
      <c r="G6145" s="19" t="s">
        <v>2862</v>
      </c>
      <c r="H6145" s="159">
        <v>601514.28927961236</v>
      </c>
      <c r="I6145" s="38">
        <f t="shared" si="173"/>
        <v>501261.9077330103</v>
      </c>
      <c r="J6145" s="25" t="s">
        <v>5689</v>
      </c>
      <c r="K6145" s="147">
        <f>H6145*0.68</f>
        <v>409029.71671013645</v>
      </c>
    </row>
    <row r="6146" spans="1:11" x14ac:dyDescent="0.2">
      <c r="A6146" s="94"/>
      <c r="C6146" s="25" t="s">
        <v>3738</v>
      </c>
      <c r="D6146" s="15"/>
      <c r="E6146" s="15"/>
      <c r="F6146" s="105">
        <v>60174648</v>
      </c>
      <c r="G6146" s="19" t="s">
        <v>5130</v>
      </c>
      <c r="H6146" s="159">
        <v>741438.33561885299</v>
      </c>
      <c r="I6146" s="38">
        <f t="shared" si="173"/>
        <v>617865.27968237747</v>
      </c>
      <c r="J6146" s="25" t="s">
        <v>5689</v>
      </c>
      <c r="K6146" s="147">
        <f>H6146*0.68</f>
        <v>504178.06822082005</v>
      </c>
    </row>
    <row r="6147" spans="1:11" ht="15.75" x14ac:dyDescent="0.25">
      <c r="A6147" s="54"/>
      <c r="C6147" s="25"/>
      <c r="D6147" s="15"/>
      <c r="E6147" s="15"/>
      <c r="F6147" s="105" t="s">
        <v>71</v>
      </c>
      <c r="G6147" s="86"/>
      <c r="H6147" s="154"/>
      <c r="I6147" s="122"/>
      <c r="J6147" s="26"/>
      <c r="K6147" s="144"/>
    </row>
    <row r="6148" spans="1:11" ht="15.75" x14ac:dyDescent="0.25">
      <c r="A6148" s="54"/>
      <c r="C6148" s="25" t="s">
        <v>3744</v>
      </c>
      <c r="D6148" s="15"/>
      <c r="E6148" s="15"/>
      <c r="F6148" s="105" t="s">
        <v>71</v>
      </c>
      <c r="G6148" s="86" t="s">
        <v>5781</v>
      </c>
      <c r="H6148" s="154"/>
      <c r="I6148" s="122"/>
      <c r="J6148" s="26"/>
      <c r="K6148" s="144"/>
    </row>
    <row r="6149" spans="1:11" x14ac:dyDescent="0.2">
      <c r="A6149" s="54"/>
      <c r="C6149" s="25" t="s">
        <v>3744</v>
      </c>
      <c r="D6149" s="15"/>
      <c r="E6149" s="15"/>
      <c r="F6149" s="105">
        <v>60144263</v>
      </c>
      <c r="G6149" s="19" t="s">
        <v>2863</v>
      </c>
      <c r="H6149" s="159">
        <v>194125.51806802265</v>
      </c>
      <c r="I6149" s="38">
        <f t="shared" si="173"/>
        <v>161771.26505668554</v>
      </c>
      <c r="J6149" s="25" t="s">
        <v>5689</v>
      </c>
      <c r="K6149" s="147">
        <f>H6149*0.68</f>
        <v>132005.35228625542</v>
      </c>
    </row>
    <row r="6150" spans="1:11" x14ac:dyDescent="0.2">
      <c r="A6150" s="54"/>
      <c r="C6150" s="25" t="s">
        <v>3744</v>
      </c>
      <c r="D6150" s="15"/>
      <c r="E6150" s="15"/>
      <c r="F6150" s="105">
        <v>60144264</v>
      </c>
      <c r="G6150" s="19" t="s">
        <v>2864</v>
      </c>
      <c r="H6150" s="159">
        <v>200406.61259098825</v>
      </c>
      <c r="I6150" s="38">
        <f t="shared" si="173"/>
        <v>167005.51049249023</v>
      </c>
      <c r="J6150" s="25" t="s">
        <v>5689</v>
      </c>
      <c r="K6150" s="147">
        <f>H6150*0.68</f>
        <v>136276.49656187202</v>
      </c>
    </row>
    <row r="6151" spans="1:11" x14ac:dyDescent="0.2">
      <c r="A6151" s="54"/>
      <c r="C6151" s="25" t="s">
        <v>3744</v>
      </c>
      <c r="D6151" s="15"/>
      <c r="E6151" s="15"/>
      <c r="F6151" s="105">
        <v>60144265</v>
      </c>
      <c r="G6151" s="19" t="s">
        <v>2865</v>
      </c>
      <c r="H6151" s="159">
        <v>206982.15862060143</v>
      </c>
      <c r="I6151" s="38">
        <f t="shared" si="173"/>
        <v>172485.13218383453</v>
      </c>
      <c r="J6151" s="25" t="s">
        <v>5689</v>
      </c>
      <c r="K6151" s="147">
        <f>H6151*0.68</f>
        <v>140747.86786200898</v>
      </c>
    </row>
    <row r="6152" spans="1:11" x14ac:dyDescent="0.2">
      <c r="A6152" s="54"/>
      <c r="C6152" s="25" t="s">
        <v>3744</v>
      </c>
      <c r="D6152" s="15"/>
      <c r="E6152" s="15"/>
      <c r="F6152" s="105">
        <v>60144266</v>
      </c>
      <c r="G6152" s="19" t="s">
        <v>2866</v>
      </c>
      <c r="H6152" s="159">
        <v>210515.27867253195</v>
      </c>
      <c r="I6152" s="38">
        <f t="shared" si="173"/>
        <v>175429.39889377664</v>
      </c>
      <c r="J6152" s="25" t="s">
        <v>5689</v>
      </c>
      <c r="K6152" s="147">
        <f>H6152*0.68</f>
        <v>143150.38949732174</v>
      </c>
    </row>
    <row r="6153" spans="1:11" x14ac:dyDescent="0.2">
      <c r="A6153" s="54"/>
      <c r="C6153" s="25" t="s">
        <v>3744</v>
      </c>
      <c r="D6153" s="15"/>
      <c r="E6153" s="15"/>
      <c r="F6153" s="105">
        <v>60144267</v>
      </c>
      <c r="G6153" s="19" t="s">
        <v>2867</v>
      </c>
      <c r="H6153" s="159">
        <v>221409.07280392168</v>
      </c>
      <c r="I6153" s="38">
        <f t="shared" si="173"/>
        <v>184507.56066993473</v>
      </c>
      <c r="J6153" s="25" t="s">
        <v>5689</v>
      </c>
      <c r="K6153" s="147">
        <f>H6153*0.68</f>
        <v>150558.16950666675</v>
      </c>
    </row>
    <row r="6154" spans="1:11" x14ac:dyDescent="0.2">
      <c r="A6154" s="54"/>
      <c r="C6154" s="25" t="s">
        <v>3744</v>
      </c>
      <c r="D6154" s="15"/>
      <c r="E6154" s="15"/>
      <c r="F6154" s="105">
        <v>60144268</v>
      </c>
      <c r="G6154" s="19" t="s">
        <v>2868</v>
      </c>
      <c r="H6154" s="159">
        <v>235050.85893739585</v>
      </c>
      <c r="I6154" s="38">
        <f t="shared" si="173"/>
        <v>195875.71578116322</v>
      </c>
      <c r="J6154" s="25" t="s">
        <v>5689</v>
      </c>
      <c r="K6154" s="147">
        <f>H6154*0.68</f>
        <v>159834.5840774292</v>
      </c>
    </row>
    <row r="6155" spans="1:11" x14ac:dyDescent="0.2">
      <c r="A6155" s="54"/>
      <c r="C6155" s="25" t="s">
        <v>3744</v>
      </c>
      <c r="D6155" s="15"/>
      <c r="E6155" s="15"/>
      <c r="F6155" s="105">
        <v>60144269</v>
      </c>
      <c r="G6155" s="19" t="s">
        <v>2869</v>
      </c>
      <c r="H6155" s="159">
        <v>264493.55525523244</v>
      </c>
      <c r="I6155" s="38">
        <f t="shared" si="173"/>
        <v>220411.29604602704</v>
      </c>
      <c r="J6155" s="25" t="s">
        <v>5689</v>
      </c>
      <c r="K6155" s="147">
        <f>H6155*0.68</f>
        <v>179855.61757355806</v>
      </c>
    </row>
    <row r="6156" spans="1:11" x14ac:dyDescent="0.2">
      <c r="A6156" s="54"/>
      <c r="C6156" s="25" t="s">
        <v>3744</v>
      </c>
      <c r="D6156" s="15"/>
      <c r="E6156" s="15"/>
      <c r="F6156" s="105">
        <v>60144270</v>
      </c>
      <c r="G6156" s="19" t="s">
        <v>2870</v>
      </c>
      <c r="H6156" s="159">
        <v>294525.10199321591</v>
      </c>
      <c r="I6156" s="38">
        <f t="shared" si="173"/>
        <v>245437.5849943466</v>
      </c>
      <c r="J6156" s="25" t="s">
        <v>5689</v>
      </c>
      <c r="K6156" s="147">
        <f>H6156*0.68</f>
        <v>200277.06935538683</v>
      </c>
    </row>
    <row r="6157" spans="1:11" x14ac:dyDescent="0.2">
      <c r="A6157" s="54"/>
      <c r="C6157" s="25" t="s">
        <v>3744</v>
      </c>
      <c r="D6157" s="15"/>
      <c r="E6157" s="15"/>
      <c r="F6157" s="105">
        <v>60144271</v>
      </c>
      <c r="G6157" s="19" t="s">
        <v>2871</v>
      </c>
      <c r="H6157" s="159">
        <v>318569.97065278253</v>
      </c>
      <c r="I6157" s="38">
        <f t="shared" si="173"/>
        <v>265474.97554398543</v>
      </c>
      <c r="J6157" s="25" t="s">
        <v>5689</v>
      </c>
      <c r="K6157" s="147">
        <f>H6157*0.68</f>
        <v>216627.58004389214</v>
      </c>
    </row>
    <row r="6158" spans="1:11" x14ac:dyDescent="0.2">
      <c r="A6158" s="54"/>
      <c r="C6158" s="25" t="s">
        <v>3744</v>
      </c>
      <c r="D6158" s="15"/>
      <c r="E6158" s="15"/>
      <c r="F6158" s="105">
        <v>60144272</v>
      </c>
      <c r="G6158" s="19" t="s">
        <v>2872</v>
      </c>
      <c r="H6158" s="159">
        <v>336235.58844348445</v>
      </c>
      <c r="I6158" s="38">
        <f t="shared" si="173"/>
        <v>280196.3237029037</v>
      </c>
      <c r="J6158" s="25" t="s">
        <v>5689</v>
      </c>
      <c r="K6158" s="147">
        <f>H6158*0.68</f>
        <v>228640.20014156945</v>
      </c>
    </row>
    <row r="6159" spans="1:11" x14ac:dyDescent="0.2">
      <c r="A6159" s="54"/>
      <c r="C6159" s="25" t="s">
        <v>3744</v>
      </c>
      <c r="D6159" s="15"/>
      <c r="E6159" s="15"/>
      <c r="F6159" s="105">
        <v>60144273</v>
      </c>
      <c r="G6159" s="19" t="s">
        <v>2873</v>
      </c>
      <c r="H6159" s="159">
        <v>368033.70397295791</v>
      </c>
      <c r="I6159" s="38">
        <f t="shared" si="173"/>
        <v>306694.75331079826</v>
      </c>
      <c r="J6159" s="25" t="s">
        <v>5689</v>
      </c>
      <c r="K6159" s="147">
        <f>H6159*0.68</f>
        <v>250262.9187016114</v>
      </c>
    </row>
    <row r="6160" spans="1:11" ht="15.75" x14ac:dyDescent="0.25">
      <c r="A6160" s="54"/>
      <c r="C6160" s="25"/>
      <c r="D6160" s="15"/>
      <c r="E6160" s="15"/>
      <c r="F6160" s="105" t="s">
        <v>71</v>
      </c>
      <c r="G6160" s="86"/>
      <c r="H6160" s="154"/>
      <c r="I6160" s="122"/>
      <c r="J6160" s="26"/>
      <c r="K6160" s="144"/>
    </row>
    <row r="6161" spans="1:11" ht="15.75" x14ac:dyDescent="0.25">
      <c r="A6161" s="54"/>
      <c r="C6161" s="25" t="s">
        <v>3744</v>
      </c>
      <c r="D6161" s="15"/>
      <c r="E6161" s="15"/>
      <c r="F6161" s="105" t="s">
        <v>71</v>
      </c>
      <c r="G6161" s="86" t="s">
        <v>5780</v>
      </c>
      <c r="H6161" s="154"/>
      <c r="I6161" s="122"/>
      <c r="J6161" s="26"/>
      <c r="K6161" s="144"/>
    </row>
    <row r="6162" spans="1:11" x14ac:dyDescent="0.2">
      <c r="A6162" s="54"/>
      <c r="C6162" s="25" t="s">
        <v>3744</v>
      </c>
      <c r="D6162" s="15"/>
      <c r="E6162" s="15"/>
      <c r="F6162" s="105">
        <v>60146662</v>
      </c>
      <c r="G6162" s="19" t="s">
        <v>2863</v>
      </c>
      <c r="H6162" s="159">
        <v>248987.06151541873</v>
      </c>
      <c r="I6162" s="38">
        <f t="shared" si="173"/>
        <v>207489.21792951561</v>
      </c>
      <c r="J6162" s="25" t="s">
        <v>5689</v>
      </c>
      <c r="K6162" s="147">
        <f>H6162*0.68</f>
        <v>169311.20183048476</v>
      </c>
    </row>
    <row r="6163" spans="1:11" x14ac:dyDescent="0.2">
      <c r="A6163" s="54"/>
      <c r="C6163" s="25" t="s">
        <v>3744</v>
      </c>
      <c r="D6163" s="15"/>
      <c r="E6163" s="15"/>
      <c r="F6163" s="105">
        <v>60146663</v>
      </c>
      <c r="G6163" s="19" t="s">
        <v>2864</v>
      </c>
      <c r="H6163" s="159">
        <v>257132.88117577325</v>
      </c>
      <c r="I6163" s="38">
        <f t="shared" si="173"/>
        <v>214277.40097981103</v>
      </c>
      <c r="J6163" s="25" t="s">
        <v>5689</v>
      </c>
      <c r="K6163" s="147">
        <f>H6163*0.68</f>
        <v>174850.35919952582</v>
      </c>
    </row>
    <row r="6164" spans="1:11" x14ac:dyDescent="0.2">
      <c r="A6164" s="54"/>
      <c r="C6164" s="25" t="s">
        <v>3744</v>
      </c>
      <c r="D6164" s="15"/>
      <c r="E6164" s="15"/>
      <c r="F6164" s="105">
        <v>60146664</v>
      </c>
      <c r="G6164" s="19" t="s">
        <v>2865</v>
      </c>
      <c r="H6164" s="159">
        <v>265573.11728067655</v>
      </c>
      <c r="I6164" s="38">
        <f t="shared" si="173"/>
        <v>221310.93106723047</v>
      </c>
      <c r="J6164" s="25" t="s">
        <v>5689</v>
      </c>
      <c r="K6164" s="147">
        <f>H6164*0.68</f>
        <v>180589.71975086007</v>
      </c>
    </row>
    <row r="6165" spans="1:11" x14ac:dyDescent="0.2">
      <c r="A6165" s="54"/>
      <c r="C6165" s="25" t="s">
        <v>3744</v>
      </c>
      <c r="D6165" s="15"/>
      <c r="E6165" s="15"/>
      <c r="F6165" s="105">
        <v>60146665</v>
      </c>
      <c r="G6165" s="19" t="s">
        <v>2866</v>
      </c>
      <c r="H6165" s="159">
        <v>270087.66054320161</v>
      </c>
      <c r="I6165" s="38">
        <f t="shared" si="173"/>
        <v>225073.05045266802</v>
      </c>
      <c r="J6165" s="25" t="s">
        <v>5689</v>
      </c>
      <c r="K6165" s="147">
        <f>H6165*0.68</f>
        <v>183659.6091693771</v>
      </c>
    </row>
    <row r="6166" spans="1:11" x14ac:dyDescent="0.2">
      <c r="A6166" s="54"/>
      <c r="C6166" s="25" t="s">
        <v>3744</v>
      </c>
      <c r="D6166" s="15"/>
      <c r="E6166" s="15"/>
      <c r="F6166" s="105">
        <v>60146667</v>
      </c>
      <c r="G6166" s="19" t="s">
        <v>2867</v>
      </c>
      <c r="H6166" s="159">
        <v>284122.01946712349</v>
      </c>
      <c r="I6166" s="38">
        <f t="shared" si="173"/>
        <v>236768.34955593626</v>
      </c>
      <c r="J6166" s="25" t="s">
        <v>5689</v>
      </c>
      <c r="K6166" s="147">
        <f>H6166*0.68</f>
        <v>193202.97323764398</v>
      </c>
    </row>
    <row r="6167" spans="1:11" x14ac:dyDescent="0.2">
      <c r="A6167" s="54"/>
      <c r="C6167" s="25" t="s">
        <v>3744</v>
      </c>
      <c r="D6167" s="15"/>
      <c r="E6167" s="15"/>
      <c r="F6167" s="105">
        <v>60146668</v>
      </c>
      <c r="G6167" s="19" t="s">
        <v>2868</v>
      </c>
      <c r="H6167" s="159">
        <v>301591.35962812637</v>
      </c>
      <c r="I6167" s="38">
        <f t="shared" si="173"/>
        <v>251326.13302343866</v>
      </c>
      <c r="J6167" s="25" t="s">
        <v>5689</v>
      </c>
      <c r="K6167" s="147">
        <f>H6167*0.68</f>
        <v>205082.12454712595</v>
      </c>
    </row>
    <row r="6168" spans="1:11" x14ac:dyDescent="0.2">
      <c r="A6168" s="54"/>
      <c r="C6168" s="25" t="s">
        <v>3744</v>
      </c>
      <c r="D6168" s="15"/>
      <c r="E6168" s="15"/>
      <c r="F6168" s="105">
        <v>60146669</v>
      </c>
      <c r="G6168" s="19" t="s">
        <v>2869</v>
      </c>
      <c r="H6168" s="159">
        <v>339179.85807526816</v>
      </c>
      <c r="I6168" s="38">
        <f t="shared" si="173"/>
        <v>282649.88172939012</v>
      </c>
      <c r="J6168" s="25" t="s">
        <v>5689</v>
      </c>
      <c r="K6168" s="147">
        <f>H6168*0.68</f>
        <v>230642.30349118236</v>
      </c>
    </row>
    <row r="6169" spans="1:11" x14ac:dyDescent="0.2">
      <c r="A6169" s="54"/>
      <c r="C6169" s="25" t="s">
        <v>3744</v>
      </c>
      <c r="D6169" s="15"/>
      <c r="E6169" s="15"/>
      <c r="F6169" s="105">
        <v>60146670</v>
      </c>
      <c r="G6169" s="19" t="s">
        <v>2870</v>
      </c>
      <c r="H6169" s="159">
        <v>377946.07489375304</v>
      </c>
      <c r="I6169" s="38">
        <f t="shared" si="173"/>
        <v>314955.06241146091</v>
      </c>
      <c r="J6169" s="25" t="s">
        <v>5689</v>
      </c>
      <c r="K6169" s="147">
        <f>H6169*0.68</f>
        <v>257003.33092775207</v>
      </c>
    </row>
    <row r="6170" spans="1:11" x14ac:dyDescent="0.2">
      <c r="A6170" s="54"/>
      <c r="C6170" s="25" t="s">
        <v>3744</v>
      </c>
      <c r="D6170" s="15"/>
      <c r="E6170" s="15"/>
      <c r="F6170" s="105">
        <v>60146671</v>
      </c>
      <c r="G6170" s="19" t="s">
        <v>2871</v>
      </c>
      <c r="H6170" s="159">
        <v>408566.4895829329</v>
      </c>
      <c r="I6170" s="38">
        <f t="shared" si="173"/>
        <v>340472.07465244411</v>
      </c>
      <c r="J6170" s="25" t="s">
        <v>5689</v>
      </c>
      <c r="K6170" s="147">
        <f>H6170*0.68</f>
        <v>277825.2129163944</v>
      </c>
    </row>
    <row r="6171" spans="1:11" x14ac:dyDescent="0.2">
      <c r="A6171" s="54"/>
      <c r="C6171" s="25" t="s">
        <v>3744</v>
      </c>
      <c r="D6171" s="15"/>
      <c r="E6171" s="15"/>
      <c r="F6171" s="105">
        <v>60146672</v>
      </c>
      <c r="G6171" s="19" t="s">
        <v>2872</v>
      </c>
      <c r="H6171" s="159">
        <v>438205.46353046864</v>
      </c>
      <c r="I6171" s="38">
        <f t="shared" si="173"/>
        <v>365171.21960872388</v>
      </c>
      <c r="J6171" s="25" t="s">
        <v>5689</v>
      </c>
      <c r="K6171" s="147">
        <f>H6171*0.68</f>
        <v>297979.71520071867</v>
      </c>
    </row>
    <row r="6172" spans="1:11" x14ac:dyDescent="0.2">
      <c r="A6172" s="54"/>
      <c r="C6172" s="25" t="s">
        <v>3744</v>
      </c>
      <c r="D6172" s="15"/>
      <c r="E6172" s="15"/>
      <c r="F6172" s="105">
        <v>60146673</v>
      </c>
      <c r="G6172" s="19" t="s">
        <v>2873</v>
      </c>
      <c r="H6172" s="159">
        <v>474910.69511291484</v>
      </c>
      <c r="I6172" s="38">
        <f t="shared" si="173"/>
        <v>395758.91259409569</v>
      </c>
      <c r="J6172" s="25" t="s">
        <v>5689</v>
      </c>
      <c r="K6172" s="147">
        <f>H6172*0.68</f>
        <v>322939.2726767821</v>
      </c>
    </row>
    <row r="6173" spans="1:11" x14ac:dyDescent="0.2">
      <c r="A6173" s="54"/>
      <c r="C6173" s="25" t="s">
        <v>3744</v>
      </c>
      <c r="D6173" s="15"/>
      <c r="E6173" s="15"/>
      <c r="F6173" s="105">
        <v>60161601</v>
      </c>
      <c r="G6173" s="19" t="s">
        <v>2874</v>
      </c>
      <c r="H6173" s="159">
        <v>546063.87788101984</v>
      </c>
      <c r="I6173" s="38">
        <f t="shared" si="173"/>
        <v>455053.23156751657</v>
      </c>
      <c r="J6173" s="25" t="s">
        <v>5689</v>
      </c>
      <c r="K6173" s="147">
        <f>H6173*0.68</f>
        <v>371323.43695909349</v>
      </c>
    </row>
    <row r="6174" spans="1:11" ht="15.75" x14ac:dyDescent="0.25">
      <c r="A6174" s="54"/>
      <c r="C6174" s="25"/>
      <c r="D6174" s="15"/>
      <c r="E6174" s="15"/>
      <c r="F6174" s="105" t="s">
        <v>71</v>
      </c>
      <c r="G6174" s="86"/>
      <c r="H6174" s="154"/>
      <c r="I6174" s="122"/>
      <c r="J6174" s="26"/>
      <c r="K6174" s="144"/>
    </row>
    <row r="6175" spans="1:11" ht="15.75" x14ac:dyDescent="0.25">
      <c r="A6175" s="54"/>
      <c r="C6175" s="25" t="s">
        <v>3744</v>
      </c>
      <c r="D6175" s="15"/>
      <c r="E6175" s="15"/>
      <c r="F6175" s="105" t="s">
        <v>71</v>
      </c>
      <c r="G6175" s="86" t="s">
        <v>5782</v>
      </c>
      <c r="H6175" s="154"/>
      <c r="I6175" s="122"/>
      <c r="J6175" s="26"/>
      <c r="K6175" s="144"/>
    </row>
    <row r="6176" spans="1:11" x14ac:dyDescent="0.2">
      <c r="A6176" s="54"/>
      <c r="C6176" s="25" t="s">
        <v>3744</v>
      </c>
      <c r="D6176" s="15"/>
      <c r="E6176" s="15"/>
      <c r="F6176" s="105">
        <v>60144277</v>
      </c>
      <c r="G6176" s="19" t="s">
        <v>2875</v>
      </c>
      <c r="H6176" s="159">
        <v>221409.07280392168</v>
      </c>
      <c r="I6176" s="38">
        <f t="shared" si="173"/>
        <v>184507.56066993473</v>
      </c>
      <c r="J6176" s="25" t="s">
        <v>5689</v>
      </c>
      <c r="K6176" s="147">
        <f>H6176*0.68</f>
        <v>150558.16950666675</v>
      </c>
    </row>
    <row r="6177" spans="1:11" x14ac:dyDescent="0.2">
      <c r="A6177" s="54"/>
      <c r="C6177" s="25" t="s">
        <v>3744</v>
      </c>
      <c r="D6177" s="15"/>
      <c r="E6177" s="15"/>
      <c r="F6177" s="105">
        <v>60144278</v>
      </c>
      <c r="G6177" s="19" t="s">
        <v>2876</v>
      </c>
      <c r="H6177" s="159">
        <v>232401.02328121028</v>
      </c>
      <c r="I6177" s="38">
        <f t="shared" si="173"/>
        <v>193667.51940100858</v>
      </c>
      <c r="J6177" s="25" t="s">
        <v>5689</v>
      </c>
      <c r="K6177" s="147">
        <f>H6177*0.68</f>
        <v>158032.69583122301</v>
      </c>
    </row>
    <row r="6178" spans="1:11" x14ac:dyDescent="0.2">
      <c r="A6178" s="54"/>
      <c r="C6178" s="25" t="s">
        <v>3744</v>
      </c>
      <c r="D6178" s="15"/>
      <c r="E6178" s="15"/>
      <c r="F6178" s="105">
        <v>60144279</v>
      </c>
      <c r="G6178" s="19" t="s">
        <v>2877</v>
      </c>
      <c r="H6178" s="159">
        <v>246042.79188363501</v>
      </c>
      <c r="I6178" s="38">
        <f t="shared" si="173"/>
        <v>205035.65990302918</v>
      </c>
      <c r="J6178" s="25" t="s">
        <v>5689</v>
      </c>
      <c r="K6178" s="147">
        <f>H6178*0.68</f>
        <v>167309.09848087182</v>
      </c>
    </row>
    <row r="6179" spans="1:11" x14ac:dyDescent="0.2">
      <c r="A6179" s="54"/>
      <c r="C6179" s="25" t="s">
        <v>3744</v>
      </c>
      <c r="D6179" s="15"/>
      <c r="E6179" s="15"/>
      <c r="F6179" s="105">
        <v>60144280</v>
      </c>
      <c r="G6179" s="19" t="s">
        <v>2878</v>
      </c>
      <c r="H6179" s="159">
        <v>275485.48820147163</v>
      </c>
      <c r="I6179" s="38">
        <f t="shared" si="173"/>
        <v>229571.24016789303</v>
      </c>
      <c r="J6179" s="25" t="s">
        <v>5689</v>
      </c>
      <c r="K6179" s="147">
        <f>H6179*0.68</f>
        <v>187330.13197700071</v>
      </c>
    </row>
    <row r="6180" spans="1:11" x14ac:dyDescent="0.2">
      <c r="A6180" s="54"/>
      <c r="C6180" s="25" t="s">
        <v>3744</v>
      </c>
      <c r="D6180" s="15"/>
      <c r="E6180" s="15"/>
      <c r="F6180" s="105">
        <v>60144281</v>
      </c>
      <c r="G6180" s="19" t="s">
        <v>2879</v>
      </c>
      <c r="H6180" s="159">
        <v>305418.89612460561</v>
      </c>
      <c r="I6180" s="38">
        <f t="shared" si="173"/>
        <v>254515.74677050469</v>
      </c>
      <c r="J6180" s="25" t="s">
        <v>5689</v>
      </c>
      <c r="K6180" s="147">
        <f>H6180*0.68</f>
        <v>207684.84936473184</v>
      </c>
    </row>
    <row r="6181" spans="1:11" x14ac:dyDescent="0.2">
      <c r="A6181" s="54"/>
      <c r="C6181" s="25" t="s">
        <v>3744</v>
      </c>
      <c r="D6181" s="15"/>
      <c r="E6181" s="15"/>
      <c r="F6181" s="105">
        <v>60144282</v>
      </c>
      <c r="G6181" s="19" t="s">
        <v>2880</v>
      </c>
      <c r="H6181" s="159">
        <v>335941.17199893581</v>
      </c>
      <c r="I6181" s="38">
        <f t="shared" si="173"/>
        <v>279950.97666577983</v>
      </c>
      <c r="J6181" s="25" t="s">
        <v>5689</v>
      </c>
      <c r="K6181" s="147">
        <f>H6181*0.68</f>
        <v>228439.99695927638</v>
      </c>
    </row>
    <row r="6182" spans="1:11" x14ac:dyDescent="0.2">
      <c r="A6182" s="54"/>
      <c r="C6182" s="25" t="s">
        <v>3744</v>
      </c>
      <c r="D6182" s="15"/>
      <c r="E6182" s="15"/>
      <c r="F6182" s="105">
        <v>60144283</v>
      </c>
      <c r="G6182" s="19" t="s">
        <v>2881</v>
      </c>
      <c r="H6182" s="159">
        <v>353606.78978963773</v>
      </c>
      <c r="I6182" s="38">
        <f t="shared" si="173"/>
        <v>294672.32482469809</v>
      </c>
      <c r="J6182" s="25" t="s">
        <v>5689</v>
      </c>
      <c r="K6182" s="147">
        <f>H6182*0.68</f>
        <v>240452.61705695366</v>
      </c>
    </row>
    <row r="6183" spans="1:11" x14ac:dyDescent="0.2">
      <c r="A6183" s="54"/>
      <c r="C6183" s="25" t="s">
        <v>3744</v>
      </c>
      <c r="D6183" s="15"/>
      <c r="E6183" s="15"/>
      <c r="F6183" s="105">
        <v>60144284</v>
      </c>
      <c r="G6183" s="19" t="s">
        <v>2882</v>
      </c>
      <c r="H6183" s="159">
        <v>385404.88778806181</v>
      </c>
      <c r="I6183" s="38">
        <f t="shared" si="173"/>
        <v>321170.73982338485</v>
      </c>
      <c r="J6183" s="25" t="s">
        <v>5689</v>
      </c>
      <c r="K6183" s="147">
        <f>H6183*0.68</f>
        <v>262075.32369588205</v>
      </c>
    </row>
    <row r="6184" spans="1:11" ht="15.75" x14ac:dyDescent="0.25">
      <c r="A6184" s="54"/>
      <c r="C6184" s="25"/>
      <c r="D6184" s="15"/>
      <c r="E6184" s="15"/>
      <c r="F6184" s="105" t="s">
        <v>71</v>
      </c>
      <c r="G6184" s="86"/>
      <c r="H6184" s="154"/>
      <c r="I6184" s="122"/>
      <c r="J6184" s="26"/>
      <c r="K6184" s="144"/>
    </row>
    <row r="6185" spans="1:11" ht="15.75" x14ac:dyDescent="0.25">
      <c r="A6185" s="54"/>
      <c r="C6185" s="25" t="s">
        <v>3744</v>
      </c>
      <c r="D6185" s="15"/>
      <c r="E6185" s="15"/>
      <c r="F6185" s="105" t="s">
        <v>71</v>
      </c>
      <c r="G6185" s="86" t="s">
        <v>5783</v>
      </c>
      <c r="H6185" s="154"/>
      <c r="I6185" s="122"/>
      <c r="J6185" s="26"/>
      <c r="K6185" s="144"/>
    </row>
    <row r="6186" spans="1:11" x14ac:dyDescent="0.2">
      <c r="A6186" s="54"/>
      <c r="C6186" s="25" t="s">
        <v>3744</v>
      </c>
      <c r="D6186" s="15"/>
      <c r="E6186" s="15"/>
      <c r="F6186" s="105">
        <v>60146676</v>
      </c>
      <c r="G6186" s="19" t="s">
        <v>2876</v>
      </c>
      <c r="H6186" s="159">
        <v>294917.67478366359</v>
      </c>
      <c r="I6186" s="38">
        <f t="shared" si="173"/>
        <v>245764.72898638633</v>
      </c>
      <c r="J6186" s="25" t="s">
        <v>5689</v>
      </c>
      <c r="K6186" s="147">
        <f>H6186*0.68</f>
        <v>200544.01885289125</v>
      </c>
    </row>
    <row r="6187" spans="1:11" x14ac:dyDescent="0.2">
      <c r="A6187" s="54"/>
      <c r="C6187" s="25" t="s">
        <v>3744</v>
      </c>
      <c r="D6187" s="15"/>
      <c r="E6187" s="15"/>
      <c r="F6187" s="105">
        <v>60146677</v>
      </c>
      <c r="G6187" s="19" t="s">
        <v>2877</v>
      </c>
      <c r="H6187" s="159">
        <v>312387.01494466647</v>
      </c>
      <c r="I6187" s="38">
        <f t="shared" si="173"/>
        <v>260322.51245388875</v>
      </c>
      <c r="J6187" s="25" t="s">
        <v>5689</v>
      </c>
      <c r="K6187" s="147">
        <f>H6187*0.68</f>
        <v>212423.17016237322</v>
      </c>
    </row>
    <row r="6188" spans="1:11" x14ac:dyDescent="0.2">
      <c r="A6188" s="54"/>
      <c r="C6188" s="25" t="s">
        <v>3744</v>
      </c>
      <c r="D6188" s="15"/>
      <c r="E6188" s="15"/>
      <c r="F6188" s="105">
        <v>60146678</v>
      </c>
      <c r="G6188" s="19" t="s">
        <v>2878</v>
      </c>
      <c r="H6188" s="159">
        <v>350368.08618225582</v>
      </c>
      <c r="I6188" s="38">
        <f t="shared" si="173"/>
        <v>291973.40515187988</v>
      </c>
      <c r="J6188" s="25" t="s">
        <v>5689</v>
      </c>
      <c r="K6188" s="147">
        <f>H6188*0.68</f>
        <v>238250.29860393397</v>
      </c>
    </row>
    <row r="6189" spans="1:11" x14ac:dyDescent="0.2">
      <c r="A6189" s="54"/>
      <c r="C6189" s="25" t="s">
        <v>3744</v>
      </c>
      <c r="D6189" s="15"/>
      <c r="E6189" s="15"/>
      <c r="F6189" s="105">
        <v>60146679</v>
      </c>
      <c r="G6189" s="19" t="s">
        <v>2879</v>
      </c>
      <c r="H6189" s="159">
        <v>388741.73021029326</v>
      </c>
      <c r="I6189" s="38">
        <f t="shared" si="173"/>
        <v>323951.44184191106</v>
      </c>
      <c r="J6189" s="25" t="s">
        <v>5689</v>
      </c>
      <c r="K6189" s="147">
        <f>H6189*0.68</f>
        <v>264344.37654299941</v>
      </c>
    </row>
    <row r="6190" spans="1:11" x14ac:dyDescent="0.2">
      <c r="A6190" s="54"/>
      <c r="C6190" s="25" t="s">
        <v>3744</v>
      </c>
      <c r="D6190" s="15"/>
      <c r="E6190" s="15"/>
      <c r="F6190" s="105">
        <v>60146681</v>
      </c>
      <c r="G6190" s="19" t="s">
        <v>2880</v>
      </c>
      <c r="H6190" s="159">
        <v>426035.81221288629</v>
      </c>
      <c r="I6190" s="38">
        <f t="shared" si="173"/>
        <v>355029.84351073857</v>
      </c>
      <c r="J6190" s="25" t="s">
        <v>5689</v>
      </c>
      <c r="K6190" s="147">
        <f>H6190*0.68</f>
        <v>289704.35230476269</v>
      </c>
    </row>
    <row r="6191" spans="1:11" x14ac:dyDescent="0.2">
      <c r="A6191" s="54"/>
      <c r="C6191" s="25" t="s">
        <v>3744</v>
      </c>
      <c r="D6191" s="15"/>
      <c r="E6191" s="15"/>
      <c r="F6191" s="105">
        <v>60146682</v>
      </c>
      <c r="G6191" s="19" t="s">
        <v>2881</v>
      </c>
      <c r="H6191" s="159">
        <v>455674.8036914714</v>
      </c>
      <c r="I6191" s="38">
        <f t="shared" si="173"/>
        <v>379729.00307622616</v>
      </c>
      <c r="J6191" s="25" t="s">
        <v>5689</v>
      </c>
      <c r="K6191" s="147">
        <f>H6191*0.68</f>
        <v>309858.86651020061</v>
      </c>
    </row>
    <row r="6192" spans="1:11" x14ac:dyDescent="0.2">
      <c r="A6192" s="54"/>
      <c r="C6192" s="25" t="s">
        <v>3744</v>
      </c>
      <c r="D6192" s="15"/>
      <c r="E6192" s="15"/>
      <c r="F6192" s="105">
        <v>60146683</v>
      </c>
      <c r="G6192" s="19" t="s">
        <v>2882</v>
      </c>
      <c r="H6192" s="159">
        <v>492183.74011316901</v>
      </c>
      <c r="I6192" s="38">
        <f t="shared" si="173"/>
        <v>410153.11676097417</v>
      </c>
      <c r="J6192" s="25" t="s">
        <v>5689</v>
      </c>
      <c r="K6192" s="147">
        <f>H6192*0.68</f>
        <v>334684.94327695493</v>
      </c>
    </row>
    <row r="6193" spans="1:11" x14ac:dyDescent="0.2">
      <c r="A6193" s="54"/>
      <c r="C6193" s="25" t="s">
        <v>3744</v>
      </c>
      <c r="D6193" s="15"/>
      <c r="E6193" s="15"/>
      <c r="F6193" s="105">
        <v>60164307</v>
      </c>
      <c r="G6193" s="19" t="s">
        <v>2883</v>
      </c>
      <c r="H6193" s="159">
        <v>563435.06169612391</v>
      </c>
      <c r="I6193" s="38">
        <f t="shared" si="173"/>
        <v>469529.21808010328</v>
      </c>
      <c r="J6193" s="25" t="s">
        <v>5689</v>
      </c>
      <c r="K6193" s="147">
        <f>H6193*0.68</f>
        <v>383135.84195336432</v>
      </c>
    </row>
    <row r="6194" spans="1:11" ht="15.75" x14ac:dyDescent="0.25">
      <c r="A6194" s="54"/>
      <c r="C6194" s="25"/>
      <c r="D6194" s="15"/>
      <c r="E6194" s="15"/>
      <c r="F6194" s="105" t="s">
        <v>71</v>
      </c>
      <c r="G6194" s="86"/>
      <c r="H6194" s="154"/>
      <c r="I6194" s="122"/>
      <c r="J6194" s="26"/>
      <c r="K6194" s="144"/>
    </row>
    <row r="6195" spans="1:11" ht="15.75" x14ac:dyDescent="0.25">
      <c r="A6195" s="54"/>
      <c r="C6195" s="25" t="s">
        <v>3744</v>
      </c>
      <c r="D6195" s="15"/>
      <c r="E6195" s="15"/>
      <c r="F6195" s="105" t="s">
        <v>71</v>
      </c>
      <c r="G6195" s="86" t="s">
        <v>5784</v>
      </c>
      <c r="H6195" s="154"/>
      <c r="I6195" s="122"/>
      <c r="J6195" s="26"/>
      <c r="K6195" s="144"/>
    </row>
    <row r="6196" spans="1:11" x14ac:dyDescent="0.2">
      <c r="A6196" s="54"/>
      <c r="C6196" s="25" t="s">
        <v>3744</v>
      </c>
      <c r="D6196" s="15"/>
      <c r="E6196" s="15"/>
      <c r="F6196" s="105">
        <v>60146624</v>
      </c>
      <c r="G6196" s="19" t="s">
        <v>2884</v>
      </c>
      <c r="H6196" s="159">
        <v>267732.25886261422</v>
      </c>
      <c r="I6196" s="38">
        <f t="shared" si="173"/>
        <v>223110.2157188452</v>
      </c>
      <c r="J6196" s="25" t="s">
        <v>5689</v>
      </c>
      <c r="K6196" s="147">
        <f>H6196*0.68</f>
        <v>182057.93602657769</v>
      </c>
    </row>
    <row r="6197" spans="1:11" x14ac:dyDescent="0.2">
      <c r="A6197" s="54"/>
      <c r="C6197" s="25" t="s">
        <v>3744</v>
      </c>
      <c r="D6197" s="15"/>
      <c r="E6197" s="15"/>
      <c r="F6197" s="105">
        <v>60146625</v>
      </c>
      <c r="G6197" s="19" t="s">
        <v>2885</v>
      </c>
      <c r="H6197" s="159">
        <v>276466.91141206626</v>
      </c>
      <c r="I6197" s="38">
        <f t="shared" si="173"/>
        <v>230389.09284338856</v>
      </c>
      <c r="J6197" s="25" t="s">
        <v>5689</v>
      </c>
      <c r="K6197" s="147">
        <f>H6197*0.68</f>
        <v>187997.49976020507</v>
      </c>
    </row>
    <row r="6198" spans="1:11" x14ac:dyDescent="0.2">
      <c r="A6198" s="54"/>
      <c r="C6198" s="25" t="s">
        <v>3744</v>
      </c>
      <c r="D6198" s="15"/>
      <c r="E6198" s="15"/>
      <c r="F6198" s="105">
        <v>60146626</v>
      </c>
      <c r="G6198" s="19" t="s">
        <v>2886</v>
      </c>
      <c r="H6198" s="159">
        <v>285790.43191271444</v>
      </c>
      <c r="I6198" s="38">
        <f t="shared" si="173"/>
        <v>238158.69326059538</v>
      </c>
      <c r="J6198" s="25" t="s">
        <v>5689</v>
      </c>
      <c r="K6198" s="147">
        <f>H6198*0.68</f>
        <v>194337.49370064583</v>
      </c>
    </row>
    <row r="6199" spans="1:11" x14ac:dyDescent="0.2">
      <c r="A6199" s="54"/>
      <c r="C6199" s="25" t="s">
        <v>3744</v>
      </c>
      <c r="D6199" s="15"/>
      <c r="E6199" s="15"/>
      <c r="F6199" s="105">
        <v>60146627</v>
      </c>
      <c r="G6199" s="19" t="s">
        <v>2887</v>
      </c>
      <c r="H6199" s="159">
        <v>290403.1315211386</v>
      </c>
      <c r="I6199" s="38">
        <f t="shared" si="173"/>
        <v>242002.60960094884</v>
      </c>
      <c r="J6199" s="25" t="s">
        <v>5689</v>
      </c>
      <c r="K6199" s="147">
        <f>H6199*0.68</f>
        <v>197474.12943437425</v>
      </c>
    </row>
    <row r="6200" spans="1:11" x14ac:dyDescent="0.2">
      <c r="A6200" s="54"/>
      <c r="C6200" s="25" t="s">
        <v>3744</v>
      </c>
      <c r="D6200" s="15"/>
      <c r="E6200" s="15"/>
      <c r="F6200" s="105">
        <v>60146628</v>
      </c>
      <c r="G6200" s="19" t="s">
        <v>2888</v>
      </c>
      <c r="H6200" s="159">
        <v>305615.1912853542</v>
      </c>
      <c r="I6200" s="38">
        <f t="shared" si="173"/>
        <v>254679.32607112851</v>
      </c>
      <c r="J6200" s="25" t="s">
        <v>5689</v>
      </c>
      <c r="K6200" s="147">
        <f>H6200*0.68</f>
        <v>207818.33007404086</v>
      </c>
    </row>
    <row r="6201" spans="1:11" x14ac:dyDescent="0.2">
      <c r="A6201" s="54"/>
      <c r="C6201" s="25" t="s">
        <v>3744</v>
      </c>
      <c r="D6201" s="15"/>
      <c r="E6201" s="15"/>
      <c r="F6201" s="105">
        <v>60146629</v>
      </c>
      <c r="G6201" s="19" t="s">
        <v>2889</v>
      </c>
      <c r="H6201" s="159">
        <v>324262.23228665069</v>
      </c>
      <c r="I6201" s="38">
        <f t="shared" si="173"/>
        <v>270218.52690554224</v>
      </c>
      <c r="J6201" s="25" t="s">
        <v>5689</v>
      </c>
      <c r="K6201" s="147">
        <f>H6201*0.68</f>
        <v>220498.31795492247</v>
      </c>
    </row>
    <row r="6202" spans="1:11" x14ac:dyDescent="0.2">
      <c r="A6202" s="54"/>
      <c r="C6202" s="25" t="s">
        <v>3744</v>
      </c>
      <c r="D6202" s="15"/>
      <c r="E6202" s="15"/>
      <c r="F6202" s="105">
        <v>60146630</v>
      </c>
      <c r="G6202" s="19" t="s">
        <v>2890</v>
      </c>
      <c r="H6202" s="159">
        <v>365187.57315602375</v>
      </c>
      <c r="I6202" s="38">
        <f t="shared" si="173"/>
        <v>304322.97763001983</v>
      </c>
      <c r="J6202" s="25" t="s">
        <v>5689</v>
      </c>
      <c r="K6202" s="147">
        <f>H6202*0.68</f>
        <v>248327.54974609616</v>
      </c>
    </row>
    <row r="6203" spans="1:11" x14ac:dyDescent="0.2">
      <c r="A6203" s="54"/>
      <c r="C6203" s="25" t="s">
        <v>3744</v>
      </c>
      <c r="D6203" s="15"/>
      <c r="E6203" s="15"/>
      <c r="F6203" s="105">
        <v>60146631</v>
      </c>
      <c r="G6203" s="19" t="s">
        <v>2891</v>
      </c>
      <c r="H6203" s="159">
        <v>406505.48681584472</v>
      </c>
      <c r="I6203" s="38">
        <f t="shared" si="173"/>
        <v>338754.57234653726</v>
      </c>
      <c r="J6203" s="25" t="s">
        <v>5689</v>
      </c>
      <c r="K6203" s="147">
        <f>H6203*0.68</f>
        <v>276423.73103477445</v>
      </c>
    </row>
    <row r="6204" spans="1:11" x14ac:dyDescent="0.2">
      <c r="A6204" s="54"/>
      <c r="C6204" s="25" t="s">
        <v>3744</v>
      </c>
      <c r="D6204" s="15"/>
      <c r="E6204" s="15"/>
      <c r="F6204" s="105">
        <v>60146632</v>
      </c>
      <c r="G6204" s="19" t="s">
        <v>2892</v>
      </c>
      <c r="H6204" s="159">
        <v>439579.45953151089</v>
      </c>
      <c r="I6204" s="38">
        <f t="shared" si="173"/>
        <v>366316.2162762591</v>
      </c>
      <c r="J6204" s="25" t="s">
        <v>5689</v>
      </c>
      <c r="K6204" s="147">
        <f>H6204*0.68</f>
        <v>298914.03248142742</v>
      </c>
    </row>
    <row r="6205" spans="1:11" x14ac:dyDescent="0.2">
      <c r="A6205" s="54"/>
      <c r="C6205" s="25" t="s">
        <v>3744</v>
      </c>
      <c r="D6205" s="15"/>
      <c r="E6205" s="15"/>
      <c r="F6205" s="105">
        <v>60146633</v>
      </c>
      <c r="G6205" s="19" t="s">
        <v>2893</v>
      </c>
      <c r="H6205" s="159">
        <v>464016.90098152525</v>
      </c>
      <c r="I6205" s="38">
        <f t="shared" si="173"/>
        <v>386680.75081793772</v>
      </c>
      <c r="J6205" s="25" t="s">
        <v>5689</v>
      </c>
      <c r="K6205" s="147">
        <f>H6205*0.68</f>
        <v>315531.49266743718</v>
      </c>
    </row>
    <row r="6206" spans="1:11" x14ac:dyDescent="0.2">
      <c r="A6206" s="54"/>
      <c r="C6206" s="25" t="s">
        <v>3744</v>
      </c>
      <c r="D6206" s="15"/>
      <c r="E6206" s="15"/>
      <c r="F6206" s="105">
        <v>60146634</v>
      </c>
      <c r="G6206" s="19" t="s">
        <v>2894</v>
      </c>
      <c r="H6206" s="159">
        <v>507984.65029753151</v>
      </c>
      <c r="I6206" s="38">
        <f t="shared" si="173"/>
        <v>423320.54191460961</v>
      </c>
      <c r="J6206" s="25" t="s">
        <v>5689</v>
      </c>
      <c r="K6206" s="147">
        <f>H6206*0.68</f>
        <v>345429.56220232142</v>
      </c>
    </row>
    <row r="6207" spans="1:11" ht="15.75" x14ac:dyDescent="0.25">
      <c r="A6207" s="54"/>
      <c r="C6207" s="25"/>
      <c r="D6207" s="15"/>
      <c r="E6207" s="15"/>
      <c r="F6207" s="105" t="s">
        <v>71</v>
      </c>
      <c r="G6207" s="86"/>
      <c r="H6207" s="154"/>
      <c r="I6207" s="122"/>
      <c r="J6207" s="26"/>
      <c r="K6207" s="144"/>
    </row>
    <row r="6208" spans="1:11" ht="15.75" x14ac:dyDescent="0.25">
      <c r="A6208" s="54"/>
      <c r="C6208" s="25" t="s">
        <v>3744</v>
      </c>
      <c r="D6208" s="15"/>
      <c r="E6208" s="15"/>
      <c r="F6208" s="105" t="s">
        <v>71</v>
      </c>
      <c r="G6208" s="86" t="s">
        <v>5785</v>
      </c>
      <c r="H6208" s="154"/>
      <c r="I6208" s="122"/>
      <c r="J6208" s="26"/>
      <c r="K6208" s="144"/>
    </row>
    <row r="6209" spans="1:11" x14ac:dyDescent="0.2">
      <c r="A6209" s="54"/>
      <c r="C6209" s="25" t="s">
        <v>3744</v>
      </c>
      <c r="D6209" s="15"/>
      <c r="E6209" s="15"/>
      <c r="F6209" s="105">
        <v>60146684</v>
      </c>
      <c r="G6209" s="19" t="s">
        <v>2884</v>
      </c>
      <c r="H6209" s="159">
        <v>322691.95865590929</v>
      </c>
      <c r="I6209" s="38">
        <f t="shared" ref="I6209:I6270" si="174">H6209/1.2</f>
        <v>268909.96554659109</v>
      </c>
      <c r="J6209" s="25" t="s">
        <v>5689</v>
      </c>
      <c r="K6209" s="147">
        <f>H6209*0.68</f>
        <v>219430.53188601832</v>
      </c>
    </row>
    <row r="6210" spans="1:11" x14ac:dyDescent="0.2">
      <c r="A6210" s="54"/>
      <c r="C6210" s="25" t="s">
        <v>3744</v>
      </c>
      <c r="D6210" s="15"/>
      <c r="E6210" s="15"/>
      <c r="F6210" s="105">
        <v>60146685</v>
      </c>
      <c r="G6210" s="19" t="s">
        <v>2885</v>
      </c>
      <c r="H6210" s="159">
        <v>333095.0411820017</v>
      </c>
      <c r="I6210" s="38">
        <f t="shared" si="174"/>
        <v>277579.20098500146</v>
      </c>
      <c r="J6210" s="25" t="s">
        <v>5689</v>
      </c>
      <c r="K6210" s="147">
        <f>H6210*0.68</f>
        <v>226504.62800376117</v>
      </c>
    </row>
    <row r="6211" spans="1:11" x14ac:dyDescent="0.2">
      <c r="A6211" s="54"/>
      <c r="C6211" s="25" t="s">
        <v>3744</v>
      </c>
      <c r="D6211" s="15"/>
      <c r="E6211" s="15"/>
      <c r="F6211" s="105">
        <v>60146686</v>
      </c>
      <c r="G6211" s="19" t="s">
        <v>2886</v>
      </c>
      <c r="H6211" s="159">
        <v>344479.54691868863</v>
      </c>
      <c r="I6211" s="38">
        <f t="shared" si="174"/>
        <v>287066.2890989072</v>
      </c>
      <c r="J6211" s="25" t="s">
        <v>5689</v>
      </c>
      <c r="K6211" s="147">
        <f>H6211*0.68</f>
        <v>234246.0919047083</v>
      </c>
    </row>
    <row r="6212" spans="1:11" x14ac:dyDescent="0.2">
      <c r="A6212" s="54"/>
      <c r="C6212" s="25" t="s">
        <v>3744</v>
      </c>
      <c r="D6212" s="15"/>
      <c r="E6212" s="15"/>
      <c r="F6212" s="105">
        <v>60146687</v>
      </c>
      <c r="G6212" s="19" t="s">
        <v>2887</v>
      </c>
      <c r="H6212" s="159">
        <v>349975.51339180826</v>
      </c>
      <c r="I6212" s="38">
        <f t="shared" si="174"/>
        <v>291646.26115984021</v>
      </c>
      <c r="J6212" s="25" t="s">
        <v>5689</v>
      </c>
      <c r="K6212" s="147">
        <f>H6212*0.68</f>
        <v>237983.34910642964</v>
      </c>
    </row>
    <row r="6213" spans="1:11" x14ac:dyDescent="0.2">
      <c r="A6213" s="54"/>
      <c r="C6213" s="25" t="s">
        <v>3744</v>
      </c>
      <c r="D6213" s="15"/>
      <c r="E6213" s="15"/>
      <c r="F6213" s="105">
        <v>60146688</v>
      </c>
      <c r="G6213" s="19" t="s">
        <v>2888</v>
      </c>
      <c r="H6213" s="159">
        <v>368131.84278780746</v>
      </c>
      <c r="I6213" s="38">
        <f t="shared" si="174"/>
        <v>306776.53565650625</v>
      </c>
      <c r="J6213" s="25" t="s">
        <v>5689</v>
      </c>
      <c r="K6213" s="147">
        <f>H6213*0.68</f>
        <v>250329.6530957091</v>
      </c>
    </row>
    <row r="6214" spans="1:11" x14ac:dyDescent="0.2">
      <c r="A6214" s="54"/>
      <c r="C6214" s="25" t="s">
        <v>3744</v>
      </c>
      <c r="D6214" s="15"/>
      <c r="E6214" s="15"/>
      <c r="F6214" s="105">
        <v>60146689</v>
      </c>
      <c r="G6214" s="19" t="s">
        <v>2889</v>
      </c>
      <c r="H6214" s="159">
        <v>390900.87179223093</v>
      </c>
      <c r="I6214" s="38">
        <f t="shared" si="174"/>
        <v>325750.72649352578</v>
      </c>
      <c r="J6214" s="25" t="s">
        <v>5689</v>
      </c>
      <c r="K6214" s="147">
        <f>H6214*0.68</f>
        <v>265812.59281871706</v>
      </c>
    </row>
    <row r="6215" spans="1:11" x14ac:dyDescent="0.2">
      <c r="A6215" s="54"/>
      <c r="C6215" s="25" t="s">
        <v>3744</v>
      </c>
      <c r="D6215" s="15"/>
      <c r="E6215" s="15"/>
      <c r="F6215" s="105">
        <v>60146690</v>
      </c>
      <c r="G6215" s="19" t="s">
        <v>2890</v>
      </c>
      <c r="H6215" s="159">
        <v>440070.171136808</v>
      </c>
      <c r="I6215" s="38">
        <f t="shared" si="174"/>
        <v>366725.14261400671</v>
      </c>
      <c r="J6215" s="25" t="s">
        <v>5689</v>
      </c>
      <c r="K6215" s="147">
        <f>H6215*0.68</f>
        <v>299247.71637302946</v>
      </c>
    </row>
    <row r="6216" spans="1:11" x14ac:dyDescent="0.2">
      <c r="A6216" s="54"/>
      <c r="C6216" s="25" t="s">
        <v>3744</v>
      </c>
      <c r="D6216" s="15"/>
      <c r="E6216" s="15"/>
      <c r="F6216" s="105">
        <v>60146691</v>
      </c>
      <c r="G6216" s="19" t="s">
        <v>2891</v>
      </c>
      <c r="H6216" s="159">
        <v>489926.45971638197</v>
      </c>
      <c r="I6216" s="38">
        <f t="shared" si="174"/>
        <v>408272.04976365168</v>
      </c>
      <c r="J6216" s="25" t="s">
        <v>5689</v>
      </c>
      <c r="K6216" s="147">
        <f>H6216*0.68</f>
        <v>333149.99260713975</v>
      </c>
    </row>
    <row r="6217" spans="1:11" x14ac:dyDescent="0.2">
      <c r="A6217" s="54"/>
      <c r="C6217" s="25" t="s">
        <v>3744</v>
      </c>
      <c r="D6217" s="15"/>
      <c r="E6217" s="15"/>
      <c r="F6217" s="105">
        <v>60146692</v>
      </c>
      <c r="G6217" s="19" t="s">
        <v>2892</v>
      </c>
      <c r="H6217" s="159">
        <v>529575.96093061171</v>
      </c>
      <c r="I6217" s="38">
        <f t="shared" si="174"/>
        <v>441313.30077550979</v>
      </c>
      <c r="J6217" s="25" t="s">
        <v>5689</v>
      </c>
      <c r="K6217" s="147">
        <f>H6217*0.68</f>
        <v>360111.65343281598</v>
      </c>
    </row>
    <row r="6218" spans="1:11" x14ac:dyDescent="0.2">
      <c r="A6218" s="54"/>
      <c r="C6218" s="25" t="s">
        <v>3744</v>
      </c>
      <c r="D6218" s="15"/>
      <c r="E6218" s="15"/>
      <c r="F6218" s="105">
        <v>60146693</v>
      </c>
      <c r="G6218" s="19" t="s">
        <v>2893</v>
      </c>
      <c r="H6218" s="159">
        <v>565986.75853745977</v>
      </c>
      <c r="I6218" s="38">
        <f t="shared" si="174"/>
        <v>471655.63211454981</v>
      </c>
      <c r="J6218" s="25" t="s">
        <v>5689</v>
      </c>
      <c r="K6218" s="147">
        <f>H6218*0.68</f>
        <v>384870.99580547266</v>
      </c>
    </row>
    <row r="6219" spans="1:11" x14ac:dyDescent="0.2">
      <c r="A6219" s="54"/>
      <c r="C6219" s="25" t="s">
        <v>3744</v>
      </c>
      <c r="D6219" s="15"/>
      <c r="E6219" s="15"/>
      <c r="F6219" s="105">
        <v>60146694</v>
      </c>
      <c r="G6219" s="19" t="s">
        <v>2894</v>
      </c>
      <c r="H6219" s="159">
        <v>614763.50262263883</v>
      </c>
      <c r="I6219" s="38">
        <f t="shared" si="174"/>
        <v>512302.91885219904</v>
      </c>
      <c r="J6219" s="25" t="s">
        <v>5689</v>
      </c>
      <c r="K6219" s="147">
        <f>H6219*0.68</f>
        <v>418039.18178339442</v>
      </c>
    </row>
    <row r="6220" spans="1:11" x14ac:dyDescent="0.2">
      <c r="A6220" s="54"/>
      <c r="C6220" s="25" t="s">
        <v>3744</v>
      </c>
      <c r="D6220" s="15"/>
      <c r="E6220" s="15"/>
      <c r="F6220" s="105">
        <v>60164305</v>
      </c>
      <c r="G6220" s="19" t="s">
        <v>2895</v>
      </c>
      <c r="H6220" s="159">
        <v>756627.490986538</v>
      </c>
      <c r="I6220" s="38">
        <f t="shared" si="174"/>
        <v>630522.90915544832</v>
      </c>
      <c r="J6220" s="25" t="s">
        <v>5689</v>
      </c>
      <c r="K6220" s="147">
        <f>H6220*0.68</f>
        <v>514506.69387084589</v>
      </c>
    </row>
    <row r="6221" spans="1:11" ht="15.75" x14ac:dyDescent="0.25">
      <c r="A6221" s="54"/>
      <c r="C6221" s="25"/>
      <c r="D6221" s="15"/>
      <c r="E6221" s="15"/>
      <c r="F6221" s="105" t="s">
        <v>71</v>
      </c>
      <c r="G6221" s="86"/>
      <c r="H6221" s="154"/>
      <c r="I6221" s="122"/>
      <c r="J6221" s="26"/>
      <c r="K6221" s="144"/>
    </row>
    <row r="6222" spans="1:11" ht="15.75" x14ac:dyDescent="0.25">
      <c r="A6222" s="54"/>
      <c r="C6222" s="25" t="s">
        <v>3744</v>
      </c>
      <c r="D6222" s="15"/>
      <c r="E6222" s="15"/>
      <c r="F6222" s="105" t="s">
        <v>71</v>
      </c>
      <c r="G6222" s="86" t="s">
        <v>5786</v>
      </c>
      <c r="H6222" s="154"/>
      <c r="I6222" s="122"/>
      <c r="J6222" s="26"/>
      <c r="K6222" s="144"/>
    </row>
    <row r="6223" spans="1:11" x14ac:dyDescent="0.2">
      <c r="A6223" s="54"/>
      <c r="C6223" s="25" t="s">
        <v>3744</v>
      </c>
      <c r="D6223" s="15"/>
      <c r="E6223" s="15"/>
      <c r="F6223" s="105">
        <v>60146635</v>
      </c>
      <c r="G6223" s="19" t="s">
        <v>2896</v>
      </c>
      <c r="H6223" s="159">
        <v>301296.92565252824</v>
      </c>
      <c r="I6223" s="38">
        <f t="shared" si="174"/>
        <v>251080.77137710687</v>
      </c>
      <c r="J6223" s="25" t="s">
        <v>5689</v>
      </c>
      <c r="K6223" s="147">
        <f>H6223*0.68</f>
        <v>204881.90944371923</v>
      </c>
    </row>
    <row r="6224" spans="1:11" x14ac:dyDescent="0.2">
      <c r="A6224" s="54"/>
      <c r="C6224" s="25" t="s">
        <v>3744</v>
      </c>
      <c r="D6224" s="15"/>
      <c r="E6224" s="15"/>
      <c r="F6224" s="105">
        <v>60146636</v>
      </c>
      <c r="G6224" s="19" t="s">
        <v>2897</v>
      </c>
      <c r="H6224" s="159">
        <v>316607.12423159339</v>
      </c>
      <c r="I6224" s="38">
        <f t="shared" si="174"/>
        <v>263839.2701929945</v>
      </c>
      <c r="J6224" s="25" t="s">
        <v>5689</v>
      </c>
      <c r="K6224" s="147">
        <f>H6224*0.68</f>
        <v>215292.84447748351</v>
      </c>
    </row>
    <row r="6225" spans="1:11" x14ac:dyDescent="0.2">
      <c r="A6225" s="54"/>
      <c r="C6225" s="25" t="s">
        <v>3744</v>
      </c>
      <c r="D6225" s="15"/>
      <c r="E6225" s="15"/>
      <c r="F6225" s="105">
        <v>60146637</v>
      </c>
      <c r="G6225" s="19" t="s">
        <v>2898</v>
      </c>
      <c r="H6225" s="159">
        <v>335254.16523288999</v>
      </c>
      <c r="I6225" s="38">
        <f t="shared" si="174"/>
        <v>279378.47102740832</v>
      </c>
      <c r="J6225" s="25" t="s">
        <v>5689</v>
      </c>
      <c r="K6225" s="147">
        <f>H6225*0.68</f>
        <v>227972.83235836521</v>
      </c>
    </row>
    <row r="6226" spans="1:11" x14ac:dyDescent="0.2">
      <c r="A6226" s="54"/>
      <c r="C6226" s="25" t="s">
        <v>3744</v>
      </c>
      <c r="D6226" s="15"/>
      <c r="E6226" s="15"/>
      <c r="F6226" s="105">
        <v>60146638</v>
      </c>
      <c r="G6226" s="19" t="s">
        <v>2899</v>
      </c>
      <c r="H6226" s="159">
        <v>376179.52363331255</v>
      </c>
      <c r="I6226" s="38">
        <f t="shared" si="174"/>
        <v>313482.93636109383</v>
      </c>
      <c r="J6226" s="25" t="s">
        <v>5689</v>
      </c>
      <c r="K6226" s="147">
        <f>H6226*0.68</f>
        <v>255802.07607065255</v>
      </c>
    </row>
    <row r="6227" spans="1:11" x14ac:dyDescent="0.2">
      <c r="A6227" s="54"/>
      <c r="C6227" s="25" t="s">
        <v>3744</v>
      </c>
      <c r="D6227" s="15"/>
      <c r="E6227" s="15"/>
      <c r="F6227" s="105">
        <v>60146639</v>
      </c>
      <c r="G6227" s="19" t="s">
        <v>2900</v>
      </c>
      <c r="H6227" s="159">
        <v>417399.2984782838</v>
      </c>
      <c r="I6227" s="38">
        <f t="shared" si="174"/>
        <v>347832.74873190321</v>
      </c>
      <c r="J6227" s="25" t="s">
        <v>5689</v>
      </c>
      <c r="K6227" s="147">
        <f>H6227*0.68</f>
        <v>283831.52296523302</v>
      </c>
    </row>
    <row r="6228" spans="1:11" x14ac:dyDescent="0.2">
      <c r="A6228" s="54"/>
      <c r="C6228" s="25" t="s">
        <v>3744</v>
      </c>
      <c r="D6228" s="15"/>
      <c r="E6228" s="15"/>
      <c r="F6228" s="105">
        <v>60146640</v>
      </c>
      <c r="G6228" s="19" t="s">
        <v>2901</v>
      </c>
      <c r="H6228" s="159">
        <v>456950.64334661467</v>
      </c>
      <c r="I6228" s="38">
        <f t="shared" si="174"/>
        <v>380792.20278884558</v>
      </c>
      <c r="J6228" s="25" t="s">
        <v>5689</v>
      </c>
      <c r="K6228" s="147">
        <f>H6228*0.68</f>
        <v>310726.43747569801</v>
      </c>
    </row>
    <row r="6229" spans="1:11" x14ac:dyDescent="0.2">
      <c r="A6229" s="54"/>
      <c r="C6229" s="25" t="s">
        <v>3744</v>
      </c>
      <c r="D6229" s="15"/>
      <c r="E6229" s="15"/>
      <c r="F6229" s="105">
        <v>60146641</v>
      </c>
      <c r="G6229" s="19" t="s">
        <v>2902</v>
      </c>
      <c r="H6229" s="159">
        <v>481486.22361147858</v>
      </c>
      <c r="I6229" s="38">
        <f t="shared" si="174"/>
        <v>401238.51967623219</v>
      </c>
      <c r="J6229" s="25" t="s">
        <v>5689</v>
      </c>
      <c r="K6229" s="147">
        <f>H6229*0.68</f>
        <v>327410.63205580547</v>
      </c>
    </row>
    <row r="6230" spans="1:11" x14ac:dyDescent="0.2">
      <c r="A6230" s="54"/>
      <c r="C6230" s="25" t="s">
        <v>3744</v>
      </c>
      <c r="D6230" s="15"/>
      <c r="E6230" s="15"/>
      <c r="F6230" s="105">
        <v>60146642</v>
      </c>
      <c r="G6230" s="19" t="s">
        <v>2903</v>
      </c>
      <c r="H6230" s="159">
        <v>525257.6952977858</v>
      </c>
      <c r="I6230" s="38">
        <f t="shared" si="174"/>
        <v>437714.74608148821</v>
      </c>
      <c r="J6230" s="25" t="s">
        <v>5689</v>
      </c>
      <c r="K6230" s="147">
        <f>H6230*0.68</f>
        <v>357175.23280249437</v>
      </c>
    </row>
    <row r="6231" spans="1:11" ht="15.75" x14ac:dyDescent="0.25">
      <c r="A6231" s="54"/>
      <c r="C6231" s="25"/>
      <c r="D6231" s="15"/>
      <c r="E6231" s="15"/>
      <c r="F6231" s="105" t="s">
        <v>71</v>
      </c>
      <c r="G6231" s="86"/>
      <c r="H6231" s="154"/>
      <c r="I6231" s="122"/>
      <c r="J6231" s="26"/>
      <c r="K6231" s="144"/>
    </row>
    <row r="6232" spans="1:11" ht="15.75" x14ac:dyDescent="0.25">
      <c r="A6232" s="54"/>
      <c r="C6232" s="25" t="s">
        <v>3744</v>
      </c>
      <c r="D6232" s="15"/>
      <c r="E6232" s="15"/>
      <c r="F6232" s="105" t="s">
        <v>71</v>
      </c>
      <c r="G6232" s="86" t="s">
        <v>5787</v>
      </c>
      <c r="H6232" s="154"/>
      <c r="I6232" s="122"/>
      <c r="J6232" s="26"/>
      <c r="K6232" s="144"/>
    </row>
    <row r="6233" spans="1:11" x14ac:dyDescent="0.2">
      <c r="A6233" s="54"/>
      <c r="C6233" s="25" t="s">
        <v>3744</v>
      </c>
      <c r="D6233" s="15"/>
      <c r="E6233" s="15"/>
      <c r="F6233" s="105">
        <v>60146696</v>
      </c>
      <c r="G6233" s="19" t="s">
        <v>2897</v>
      </c>
      <c r="H6233" s="159">
        <v>379320.07089479541</v>
      </c>
      <c r="I6233" s="38">
        <f t="shared" si="174"/>
        <v>316100.05907899619</v>
      </c>
      <c r="J6233" s="25" t="s">
        <v>5689</v>
      </c>
      <c r="K6233" s="147">
        <f>H6233*0.68</f>
        <v>257937.64820846089</v>
      </c>
    </row>
    <row r="6234" spans="1:11" x14ac:dyDescent="0.2">
      <c r="A6234" s="54"/>
      <c r="C6234" s="25" t="s">
        <v>3744</v>
      </c>
      <c r="D6234" s="15"/>
      <c r="E6234" s="15"/>
      <c r="F6234" s="105">
        <v>60146697</v>
      </c>
      <c r="G6234" s="19" t="s">
        <v>2898</v>
      </c>
      <c r="H6234" s="159">
        <v>401794.66592362052</v>
      </c>
      <c r="I6234" s="38">
        <f t="shared" si="174"/>
        <v>334828.88826968375</v>
      </c>
      <c r="J6234" s="25" t="s">
        <v>5689</v>
      </c>
      <c r="K6234" s="147">
        <f>H6234*0.68</f>
        <v>273220.37282806198</v>
      </c>
    </row>
    <row r="6235" spans="1:11" x14ac:dyDescent="0.2">
      <c r="A6235" s="54"/>
      <c r="C6235" s="25" t="s">
        <v>3744</v>
      </c>
      <c r="D6235" s="15"/>
      <c r="E6235" s="15"/>
      <c r="F6235" s="105">
        <v>60146698</v>
      </c>
      <c r="G6235" s="19" t="s">
        <v>2899</v>
      </c>
      <c r="H6235" s="159">
        <v>450865.82645334821</v>
      </c>
      <c r="I6235" s="38">
        <f t="shared" si="174"/>
        <v>375721.52204445685</v>
      </c>
      <c r="J6235" s="25" t="s">
        <v>5689</v>
      </c>
      <c r="K6235" s="147">
        <f>H6235*0.68</f>
        <v>306588.76198827679</v>
      </c>
    </row>
    <row r="6236" spans="1:11" x14ac:dyDescent="0.2">
      <c r="A6236" s="54"/>
      <c r="C6236" s="25" t="s">
        <v>3744</v>
      </c>
      <c r="D6236" s="15"/>
      <c r="E6236" s="15"/>
      <c r="F6236" s="105">
        <v>60146699</v>
      </c>
      <c r="G6236" s="19" t="s">
        <v>2900</v>
      </c>
      <c r="H6236" s="159">
        <v>500722.11503292189</v>
      </c>
      <c r="I6236" s="38">
        <f t="shared" si="174"/>
        <v>417268.4291941016</v>
      </c>
      <c r="J6236" s="25" t="s">
        <v>5689</v>
      </c>
      <c r="K6236" s="147">
        <f>H6236*0.68</f>
        <v>340491.03822238691</v>
      </c>
    </row>
    <row r="6237" spans="1:11" x14ac:dyDescent="0.2">
      <c r="A6237" s="54"/>
      <c r="C6237" s="25" t="s">
        <v>3744</v>
      </c>
      <c r="D6237" s="15"/>
      <c r="E6237" s="15"/>
      <c r="F6237" s="105">
        <v>60146700</v>
      </c>
      <c r="G6237" s="19" t="s">
        <v>2901</v>
      </c>
      <c r="H6237" s="159">
        <v>547045.30109161453</v>
      </c>
      <c r="I6237" s="38">
        <f t="shared" si="174"/>
        <v>455871.08424301213</v>
      </c>
      <c r="J6237" s="25" t="s">
        <v>5689</v>
      </c>
      <c r="K6237" s="147">
        <f>H6237*0.68</f>
        <v>371990.80474229791</v>
      </c>
    </row>
    <row r="6238" spans="1:11" x14ac:dyDescent="0.2">
      <c r="A6238" s="54"/>
      <c r="C6238" s="25" t="s">
        <v>3744</v>
      </c>
      <c r="D6238" s="15"/>
      <c r="E6238" s="15"/>
      <c r="F6238" s="105">
        <v>60146701</v>
      </c>
      <c r="G6238" s="19" t="s">
        <v>2902</v>
      </c>
      <c r="H6238" s="159">
        <v>583456.09869846259</v>
      </c>
      <c r="I6238" s="38">
        <f t="shared" si="174"/>
        <v>486213.4155820522</v>
      </c>
      <c r="J6238" s="25" t="s">
        <v>5689</v>
      </c>
      <c r="K6238" s="147">
        <f>H6238*0.68</f>
        <v>396750.1471149546</v>
      </c>
    </row>
    <row r="6239" spans="1:11" x14ac:dyDescent="0.2">
      <c r="A6239" s="54"/>
      <c r="C6239" s="25" t="s">
        <v>3744</v>
      </c>
      <c r="D6239" s="15"/>
      <c r="E6239" s="15"/>
      <c r="F6239" s="105">
        <v>60146702</v>
      </c>
      <c r="G6239" s="19" t="s">
        <v>2903</v>
      </c>
      <c r="H6239" s="159">
        <v>632036.54762289312</v>
      </c>
      <c r="I6239" s="38">
        <f t="shared" si="174"/>
        <v>526697.12301907758</v>
      </c>
      <c r="J6239" s="25" t="s">
        <v>5689</v>
      </c>
      <c r="K6239" s="147">
        <f>H6239*0.68</f>
        <v>429784.85238356737</v>
      </c>
    </row>
    <row r="6240" spans="1:11" x14ac:dyDescent="0.2">
      <c r="A6240" s="54"/>
      <c r="C6240" s="25" t="s">
        <v>3744</v>
      </c>
      <c r="D6240" s="15"/>
      <c r="E6240" s="15"/>
      <c r="F6240" s="105">
        <v>60164306</v>
      </c>
      <c r="G6240" s="19" t="s">
        <v>2904</v>
      </c>
      <c r="H6240" s="159">
        <v>721125.5631711469</v>
      </c>
      <c r="I6240" s="38">
        <f t="shared" si="174"/>
        <v>600937.96930928912</v>
      </c>
      <c r="J6240" s="25" t="s">
        <v>5689</v>
      </c>
      <c r="K6240" s="147">
        <f>H6240*0.68</f>
        <v>490365.38295637991</v>
      </c>
    </row>
    <row r="6241" spans="1:11" ht="15.75" x14ac:dyDescent="0.25">
      <c r="A6241" s="54"/>
      <c r="C6241" s="25"/>
      <c r="D6241" s="15"/>
      <c r="E6241" s="15"/>
      <c r="F6241" s="105" t="s">
        <v>71</v>
      </c>
      <c r="G6241" s="86"/>
      <c r="H6241" s="154"/>
      <c r="I6241" s="122"/>
      <c r="J6241" s="26"/>
      <c r="K6241" s="144"/>
    </row>
    <row r="6242" spans="1:11" ht="15.75" x14ac:dyDescent="0.25">
      <c r="A6242" s="54"/>
      <c r="C6242" s="25" t="s">
        <v>3745</v>
      </c>
      <c r="D6242" s="15"/>
      <c r="E6242" s="15"/>
      <c r="F6242" s="105" t="s">
        <v>71</v>
      </c>
      <c r="G6242" s="86" t="s">
        <v>5788</v>
      </c>
      <c r="H6242" s="154"/>
      <c r="I6242" s="122"/>
      <c r="J6242" s="26"/>
      <c r="K6242" s="144"/>
    </row>
    <row r="6243" spans="1:11" x14ac:dyDescent="0.2">
      <c r="A6243" s="54"/>
      <c r="C6243" s="25" t="s">
        <v>3745</v>
      </c>
      <c r="D6243" s="15"/>
      <c r="E6243" s="15"/>
      <c r="F6243" s="105">
        <v>60144580</v>
      </c>
      <c r="G6243" s="19" t="s">
        <v>2905</v>
      </c>
      <c r="H6243" s="159">
        <v>507592.07750708389</v>
      </c>
      <c r="I6243" s="38">
        <f t="shared" si="174"/>
        <v>422993.39792256994</v>
      </c>
      <c r="J6243" s="25" t="s">
        <v>5689</v>
      </c>
      <c r="K6243" s="147">
        <f>H6243*0.68</f>
        <v>345162.61270481709</v>
      </c>
    </row>
    <row r="6244" spans="1:11" x14ac:dyDescent="0.2">
      <c r="A6244" s="54"/>
      <c r="C6244" s="25" t="s">
        <v>3745</v>
      </c>
      <c r="D6244" s="15"/>
      <c r="E6244" s="15"/>
      <c r="F6244" s="105">
        <v>60144581</v>
      </c>
      <c r="G6244" s="19" t="s">
        <v>2906</v>
      </c>
      <c r="H6244" s="159">
        <v>560000.08045904292</v>
      </c>
      <c r="I6244" s="38">
        <f t="shared" si="174"/>
        <v>466666.73371586914</v>
      </c>
      <c r="J6244" s="25" t="s">
        <v>5689</v>
      </c>
      <c r="K6244" s="147">
        <f>H6244*0.68</f>
        <v>380800.0547121492</v>
      </c>
    </row>
    <row r="6245" spans="1:11" x14ac:dyDescent="0.2">
      <c r="A6245" s="54"/>
      <c r="C6245" s="25" t="s">
        <v>3745</v>
      </c>
      <c r="D6245" s="15"/>
      <c r="E6245" s="15"/>
      <c r="F6245" s="105">
        <v>60144582</v>
      </c>
      <c r="G6245" s="19" t="s">
        <v>2907</v>
      </c>
      <c r="H6245" s="159">
        <v>592877.75801396056</v>
      </c>
      <c r="I6245" s="38">
        <f t="shared" si="174"/>
        <v>494064.79834496713</v>
      </c>
      <c r="J6245" s="25" t="s">
        <v>5689</v>
      </c>
      <c r="K6245" s="147">
        <f>H6245*0.68</f>
        <v>403156.87544949318</v>
      </c>
    </row>
    <row r="6246" spans="1:11" x14ac:dyDescent="0.2">
      <c r="A6246" s="54"/>
      <c r="C6246" s="25" t="s">
        <v>3745</v>
      </c>
      <c r="D6246" s="15"/>
      <c r="E6246" s="15"/>
      <c r="F6246" s="105">
        <v>60144583</v>
      </c>
      <c r="G6246" s="19" t="s">
        <v>2908</v>
      </c>
      <c r="H6246" s="159">
        <v>657160.97830790386</v>
      </c>
      <c r="I6246" s="38">
        <f t="shared" si="174"/>
        <v>547634.1485899199</v>
      </c>
      <c r="J6246" s="25" t="s">
        <v>5689</v>
      </c>
      <c r="K6246" s="147">
        <f>H6246*0.68</f>
        <v>446869.46524937468</v>
      </c>
    </row>
    <row r="6247" spans="1:11" x14ac:dyDescent="0.2">
      <c r="A6247" s="54"/>
      <c r="C6247" s="25" t="s">
        <v>3745</v>
      </c>
      <c r="D6247" s="15"/>
      <c r="E6247" s="15"/>
      <c r="F6247" s="105">
        <v>60144584</v>
      </c>
      <c r="G6247" s="19" t="s">
        <v>2909</v>
      </c>
      <c r="H6247" s="159">
        <v>777090.90516118787</v>
      </c>
      <c r="I6247" s="38">
        <f t="shared" si="174"/>
        <v>647575.75430098991</v>
      </c>
      <c r="J6247" s="25" t="s">
        <v>5689</v>
      </c>
      <c r="K6247" s="147">
        <f>H6247*0.68</f>
        <v>528421.81550960778</v>
      </c>
    </row>
    <row r="6248" spans="1:11" x14ac:dyDescent="0.2">
      <c r="A6248" s="54"/>
      <c r="C6248" s="25" t="s">
        <v>3745</v>
      </c>
      <c r="D6248" s="15"/>
      <c r="E6248" s="15"/>
      <c r="F6248" s="105">
        <v>60144585</v>
      </c>
      <c r="G6248" s="19" t="s">
        <v>2910</v>
      </c>
      <c r="H6248" s="159">
        <v>792989.95416039997</v>
      </c>
      <c r="I6248" s="38">
        <f t="shared" si="174"/>
        <v>660824.96180033335</v>
      </c>
      <c r="J6248" s="25" t="s">
        <v>5689</v>
      </c>
      <c r="K6248" s="147">
        <f>H6248*0.68</f>
        <v>539233.16882907203</v>
      </c>
    </row>
    <row r="6249" spans="1:11" x14ac:dyDescent="0.2">
      <c r="A6249" s="54"/>
      <c r="C6249" s="25" t="s">
        <v>3745</v>
      </c>
      <c r="D6249" s="15"/>
      <c r="E6249" s="15"/>
      <c r="F6249" s="105">
        <v>60144586</v>
      </c>
      <c r="G6249" s="19" t="s">
        <v>2911</v>
      </c>
      <c r="H6249" s="159">
        <v>941577.43175062572</v>
      </c>
      <c r="I6249" s="38">
        <f t="shared" si="174"/>
        <v>784647.85979218816</v>
      </c>
      <c r="J6249" s="25" t="s">
        <v>5689</v>
      </c>
      <c r="K6249" s="147">
        <f>H6249*0.68</f>
        <v>640272.6535904255</v>
      </c>
    </row>
    <row r="6250" spans="1:11" x14ac:dyDescent="0.2">
      <c r="A6250" s="54"/>
      <c r="C6250" s="25" t="s">
        <v>3745</v>
      </c>
      <c r="D6250" s="15"/>
      <c r="E6250" s="15"/>
      <c r="F6250" s="105">
        <v>60144587</v>
      </c>
      <c r="G6250" s="19" t="s">
        <v>2912</v>
      </c>
      <c r="H6250" s="159">
        <v>1029709.2255433867</v>
      </c>
      <c r="I6250" s="38">
        <f t="shared" si="174"/>
        <v>858091.02128615556</v>
      </c>
      <c r="J6250" s="25" t="s">
        <v>5689</v>
      </c>
      <c r="K6250" s="147">
        <f>H6250*0.68</f>
        <v>700202.27336950297</v>
      </c>
    </row>
    <row r="6251" spans="1:11" ht="15.75" x14ac:dyDescent="0.25">
      <c r="A6251" s="54"/>
      <c r="C6251" s="25"/>
      <c r="D6251" s="15"/>
      <c r="E6251" s="15"/>
      <c r="F6251" s="105" t="s">
        <v>71</v>
      </c>
      <c r="G6251" s="86"/>
      <c r="H6251" s="154"/>
      <c r="I6251" s="122"/>
      <c r="J6251" s="26"/>
      <c r="K6251" s="144"/>
    </row>
    <row r="6252" spans="1:11" ht="15.75" x14ac:dyDescent="0.25">
      <c r="A6252" s="54"/>
      <c r="C6252" s="25" t="s">
        <v>3745</v>
      </c>
      <c r="D6252" s="15"/>
      <c r="E6252" s="15"/>
      <c r="F6252" s="105" t="s">
        <v>71</v>
      </c>
      <c r="G6252" s="86" t="s">
        <v>5789</v>
      </c>
      <c r="H6252" s="154"/>
      <c r="I6252" s="122"/>
      <c r="J6252" s="26"/>
      <c r="K6252" s="144"/>
    </row>
    <row r="6253" spans="1:11" x14ac:dyDescent="0.2">
      <c r="A6253" s="54"/>
      <c r="C6253" s="25" t="s">
        <v>3745</v>
      </c>
      <c r="D6253" s="15"/>
      <c r="E6253" s="15"/>
      <c r="F6253" s="105">
        <v>60144600</v>
      </c>
      <c r="G6253" s="19" t="s">
        <v>2905</v>
      </c>
      <c r="H6253" s="159">
        <v>580806.26304227719</v>
      </c>
      <c r="I6253" s="38">
        <f t="shared" si="174"/>
        <v>484005.21920189768</v>
      </c>
      <c r="J6253" s="25" t="s">
        <v>5689</v>
      </c>
      <c r="K6253" s="147">
        <f>H6253*0.68</f>
        <v>394948.2588687485</v>
      </c>
    </row>
    <row r="6254" spans="1:11" x14ac:dyDescent="0.2">
      <c r="A6254" s="54"/>
      <c r="C6254" s="25" t="s">
        <v>3745</v>
      </c>
      <c r="D6254" s="15"/>
      <c r="E6254" s="15"/>
      <c r="F6254" s="105">
        <v>60144601</v>
      </c>
      <c r="G6254" s="19" t="s">
        <v>2906</v>
      </c>
      <c r="H6254" s="159">
        <v>640869.35651824414</v>
      </c>
      <c r="I6254" s="38">
        <f t="shared" si="174"/>
        <v>534057.79709853686</v>
      </c>
      <c r="J6254" s="25" t="s">
        <v>5689</v>
      </c>
      <c r="K6254" s="147">
        <f>H6254*0.68</f>
        <v>435791.16243240604</v>
      </c>
    </row>
    <row r="6255" spans="1:11" x14ac:dyDescent="0.2">
      <c r="A6255" s="54"/>
      <c r="C6255" s="25" t="s">
        <v>3745</v>
      </c>
      <c r="D6255" s="15"/>
      <c r="E6255" s="15"/>
      <c r="F6255" s="105">
        <v>60144602</v>
      </c>
      <c r="G6255" s="19" t="s">
        <v>2907</v>
      </c>
      <c r="H6255" s="159">
        <v>678359.71615053632</v>
      </c>
      <c r="I6255" s="38">
        <f t="shared" si="174"/>
        <v>565299.76345878025</v>
      </c>
      <c r="J6255" s="25" t="s">
        <v>5689</v>
      </c>
      <c r="K6255" s="147">
        <f>H6255*0.68</f>
        <v>461284.60698236473</v>
      </c>
    </row>
    <row r="6256" spans="1:11" x14ac:dyDescent="0.2">
      <c r="A6256" s="54"/>
      <c r="C6256" s="25" t="s">
        <v>3745</v>
      </c>
      <c r="D6256" s="15"/>
      <c r="E6256" s="15"/>
      <c r="F6256" s="105">
        <v>60144603</v>
      </c>
      <c r="G6256" s="19" t="s">
        <v>2908</v>
      </c>
      <c r="H6256" s="159">
        <v>751966.45694512781</v>
      </c>
      <c r="I6256" s="38">
        <f t="shared" si="174"/>
        <v>626638.71412093984</v>
      </c>
      <c r="J6256" s="25" t="s">
        <v>5689</v>
      </c>
      <c r="K6256" s="147">
        <f>H6256*0.68</f>
        <v>511337.19072268694</v>
      </c>
    </row>
    <row r="6257" spans="1:11" x14ac:dyDescent="0.2">
      <c r="A6257" s="54"/>
      <c r="C6257" s="25" t="s">
        <v>3745</v>
      </c>
      <c r="D6257" s="15"/>
      <c r="E6257" s="15"/>
      <c r="F6257" s="105">
        <v>60144604</v>
      </c>
      <c r="G6257" s="19" t="s">
        <v>2909</v>
      </c>
      <c r="H6257" s="159">
        <v>889169.42879866634</v>
      </c>
      <c r="I6257" s="38">
        <f t="shared" si="174"/>
        <v>740974.52399888868</v>
      </c>
      <c r="J6257" s="25" t="s">
        <v>5689</v>
      </c>
      <c r="K6257" s="147">
        <f>H6257*0.68</f>
        <v>604635.21158309316</v>
      </c>
    </row>
    <row r="6258" spans="1:11" x14ac:dyDescent="0.2">
      <c r="A6258" s="54"/>
      <c r="C6258" s="25" t="s">
        <v>3745</v>
      </c>
      <c r="D6258" s="15"/>
      <c r="E6258" s="15"/>
      <c r="F6258" s="105">
        <v>60144605</v>
      </c>
      <c r="G6258" s="19" t="s">
        <v>2910</v>
      </c>
      <c r="H6258" s="159">
        <v>907423.8970095152</v>
      </c>
      <c r="I6258" s="38">
        <f t="shared" si="174"/>
        <v>756186.58084126271</v>
      </c>
      <c r="J6258" s="25" t="s">
        <v>5689</v>
      </c>
      <c r="K6258" s="147">
        <f>H6258*0.68</f>
        <v>617048.24996647041</v>
      </c>
    </row>
    <row r="6259" spans="1:11" x14ac:dyDescent="0.2">
      <c r="A6259" s="54"/>
      <c r="C6259" s="25" t="s">
        <v>3745</v>
      </c>
      <c r="D6259" s="15"/>
      <c r="E6259" s="15"/>
      <c r="F6259" s="105">
        <v>60144606</v>
      </c>
      <c r="G6259" s="19" t="s">
        <v>2911</v>
      </c>
      <c r="H6259" s="159">
        <v>1077308.2512572228</v>
      </c>
      <c r="I6259" s="38">
        <f t="shared" si="174"/>
        <v>897756.87604768574</v>
      </c>
      <c r="J6259" s="25" t="s">
        <v>5689</v>
      </c>
      <c r="K6259" s="147">
        <f>H6259*0.68</f>
        <v>732569.61085491162</v>
      </c>
    </row>
    <row r="6260" spans="1:11" x14ac:dyDescent="0.2">
      <c r="A6260" s="54"/>
      <c r="C6260" s="25" t="s">
        <v>3745</v>
      </c>
      <c r="D6260" s="15"/>
      <c r="E6260" s="15"/>
      <c r="F6260" s="105">
        <v>60144607</v>
      </c>
      <c r="G6260" s="19" t="s">
        <v>2912</v>
      </c>
      <c r="H6260" s="159">
        <v>1178198.5643187626</v>
      </c>
      <c r="I6260" s="38">
        <f t="shared" si="174"/>
        <v>981832.13693230227</v>
      </c>
      <c r="J6260" s="25" t="s">
        <v>5689</v>
      </c>
      <c r="K6260" s="147">
        <f>H6260*0.68</f>
        <v>801175.02373675862</v>
      </c>
    </row>
    <row r="6261" spans="1:11" s="23" customFormat="1" ht="15.75" x14ac:dyDescent="0.25">
      <c r="A6261" s="54"/>
      <c r="C6261" s="26"/>
      <c r="D6261" s="15"/>
      <c r="E6261" s="15"/>
      <c r="F6261" s="105" t="s">
        <v>71</v>
      </c>
      <c r="G6261" s="86"/>
      <c r="H6261" s="154"/>
      <c r="I6261" s="122"/>
      <c r="J6261" s="26"/>
      <c r="K6261" s="144"/>
    </row>
    <row r="6262" spans="1:11" s="23" customFormat="1" ht="15.75" x14ac:dyDescent="0.25">
      <c r="A6262" s="54"/>
      <c r="C6262" s="25" t="s">
        <v>3745</v>
      </c>
      <c r="D6262" s="15"/>
      <c r="E6262" s="15"/>
      <c r="F6262" s="105" t="s">
        <v>71</v>
      </c>
      <c r="G6262" s="86" t="s">
        <v>5790</v>
      </c>
      <c r="H6262" s="154"/>
      <c r="I6262" s="122"/>
      <c r="J6262" s="26"/>
      <c r="K6262" s="144"/>
    </row>
    <row r="6263" spans="1:11" x14ac:dyDescent="0.2">
      <c r="A6263" s="54"/>
      <c r="C6263" s="25" t="s">
        <v>3745</v>
      </c>
      <c r="D6263" s="15"/>
      <c r="E6263" s="15"/>
      <c r="F6263" s="105">
        <v>60144590</v>
      </c>
      <c r="G6263" s="19" t="s">
        <v>2913</v>
      </c>
      <c r="H6263" s="159">
        <v>549695.13674780005</v>
      </c>
      <c r="I6263" s="38">
        <f t="shared" si="174"/>
        <v>458079.28062316671</v>
      </c>
      <c r="J6263" s="25" t="s">
        <v>5689</v>
      </c>
      <c r="K6263" s="147">
        <f>H6263*0.68</f>
        <v>373792.69298850407</v>
      </c>
    </row>
    <row r="6264" spans="1:11" x14ac:dyDescent="0.2">
      <c r="A6264" s="54"/>
      <c r="C6264" s="25" t="s">
        <v>3745</v>
      </c>
      <c r="D6264" s="15"/>
      <c r="E6264" s="15"/>
      <c r="F6264" s="105">
        <v>60144591</v>
      </c>
      <c r="G6264" s="19" t="s">
        <v>2914</v>
      </c>
      <c r="H6264" s="159">
        <v>602103.13969975919</v>
      </c>
      <c r="I6264" s="38">
        <f t="shared" si="174"/>
        <v>501752.61641646601</v>
      </c>
      <c r="J6264" s="25" t="s">
        <v>5689</v>
      </c>
      <c r="K6264" s="147">
        <f>H6264*0.68</f>
        <v>409430.1349958363</v>
      </c>
    </row>
    <row r="6265" spans="1:11" x14ac:dyDescent="0.2">
      <c r="A6265" s="54"/>
      <c r="C6265" s="25" t="s">
        <v>3745</v>
      </c>
      <c r="D6265" s="15"/>
      <c r="E6265" s="15"/>
      <c r="F6265" s="105">
        <v>60144592</v>
      </c>
      <c r="G6265" s="19" t="s">
        <v>2915</v>
      </c>
      <c r="H6265" s="159">
        <v>634980.81725467683</v>
      </c>
      <c r="I6265" s="38">
        <f t="shared" si="174"/>
        <v>529150.68104556401</v>
      </c>
      <c r="J6265" s="25" t="s">
        <v>5689</v>
      </c>
      <c r="K6265" s="147">
        <f>H6265*0.68</f>
        <v>431786.95573318028</v>
      </c>
    </row>
    <row r="6266" spans="1:11" x14ac:dyDescent="0.2">
      <c r="A6266" s="54"/>
      <c r="C6266" s="25" t="s">
        <v>3745</v>
      </c>
      <c r="D6266" s="15"/>
      <c r="E6266" s="15"/>
      <c r="F6266" s="105">
        <v>60144593</v>
      </c>
      <c r="G6266" s="19" t="s">
        <v>2916</v>
      </c>
      <c r="H6266" s="159">
        <v>699165.89873377071</v>
      </c>
      <c r="I6266" s="38">
        <f t="shared" si="174"/>
        <v>582638.24894480896</v>
      </c>
      <c r="J6266" s="25" t="s">
        <v>5689</v>
      </c>
      <c r="K6266" s="147">
        <f>H6266*0.68</f>
        <v>475432.81113896414</v>
      </c>
    </row>
    <row r="6267" spans="1:11" x14ac:dyDescent="0.2">
      <c r="A6267" s="54"/>
      <c r="C6267" s="25" t="s">
        <v>3745</v>
      </c>
      <c r="D6267" s="15"/>
      <c r="E6267" s="15"/>
      <c r="F6267" s="105">
        <v>60144594</v>
      </c>
      <c r="G6267" s="19" t="s">
        <v>2917</v>
      </c>
      <c r="H6267" s="159">
        <v>819095.80805600539</v>
      </c>
      <c r="I6267" s="38">
        <f t="shared" si="174"/>
        <v>682579.84004667122</v>
      </c>
      <c r="J6267" s="25" t="s">
        <v>5689</v>
      </c>
      <c r="K6267" s="147">
        <f>H6267*0.68</f>
        <v>556985.14947808371</v>
      </c>
    </row>
    <row r="6268" spans="1:11" x14ac:dyDescent="0.2">
      <c r="A6268" s="54"/>
      <c r="C6268" s="25" t="s">
        <v>3745</v>
      </c>
      <c r="D6268" s="15"/>
      <c r="E6268" s="15"/>
      <c r="F6268" s="105">
        <v>60144595</v>
      </c>
      <c r="G6268" s="19" t="s">
        <v>2918</v>
      </c>
      <c r="H6268" s="159">
        <v>835191.15221596591</v>
      </c>
      <c r="I6268" s="38">
        <f t="shared" si="174"/>
        <v>695992.62684663828</v>
      </c>
      <c r="J6268" s="25" t="s">
        <v>5689</v>
      </c>
      <c r="K6268" s="147">
        <f>H6268*0.68</f>
        <v>567929.98350685684</v>
      </c>
    </row>
    <row r="6269" spans="1:11" x14ac:dyDescent="0.2">
      <c r="A6269" s="54"/>
      <c r="C6269" s="25" t="s">
        <v>3745</v>
      </c>
      <c r="D6269" s="15"/>
      <c r="E6269" s="15"/>
      <c r="F6269" s="105">
        <v>60144596</v>
      </c>
      <c r="G6269" s="19" t="s">
        <v>2919</v>
      </c>
      <c r="H6269" s="159">
        <v>996438.99272907118</v>
      </c>
      <c r="I6269" s="38">
        <f t="shared" si="174"/>
        <v>830365.827274226</v>
      </c>
      <c r="J6269" s="25" t="s">
        <v>5689</v>
      </c>
      <c r="K6269" s="147">
        <f>H6269*0.68</f>
        <v>677578.51505576842</v>
      </c>
    </row>
    <row r="6270" spans="1:11" x14ac:dyDescent="0.2">
      <c r="A6270" s="54"/>
      <c r="C6270" s="25" t="s">
        <v>3745</v>
      </c>
      <c r="D6270" s="15"/>
      <c r="E6270" s="15"/>
      <c r="F6270" s="105">
        <v>60144597</v>
      </c>
      <c r="G6270" s="19" t="s">
        <v>2920</v>
      </c>
      <c r="H6270" s="159">
        <v>1084472.6477069827</v>
      </c>
      <c r="I6270" s="38">
        <f t="shared" si="174"/>
        <v>903727.20642248564</v>
      </c>
      <c r="J6270" s="25" t="s">
        <v>5689</v>
      </c>
      <c r="K6270" s="147">
        <f>H6270*0.68</f>
        <v>737441.40044074832</v>
      </c>
    </row>
    <row r="6271" spans="1:11" ht="15.75" x14ac:dyDescent="0.25">
      <c r="A6271" s="54"/>
      <c r="C6271" s="25"/>
      <c r="D6271" s="15"/>
      <c r="E6271" s="15"/>
      <c r="F6271" s="105" t="s">
        <v>71</v>
      </c>
      <c r="G6271" s="86"/>
      <c r="H6271" s="154"/>
      <c r="I6271" s="122"/>
      <c r="J6271" s="26"/>
      <c r="K6271" s="144"/>
    </row>
    <row r="6272" spans="1:11" ht="15.75" x14ac:dyDescent="0.25">
      <c r="A6272" s="54"/>
      <c r="C6272" s="25" t="s">
        <v>3745</v>
      </c>
      <c r="D6272" s="15"/>
      <c r="E6272" s="15"/>
      <c r="F6272" s="105" t="s">
        <v>71</v>
      </c>
      <c r="G6272" s="86" t="s">
        <v>5791</v>
      </c>
      <c r="H6272" s="154"/>
      <c r="I6272" s="122"/>
      <c r="J6272" s="26"/>
      <c r="K6272" s="144"/>
    </row>
    <row r="6273" spans="1:11" x14ac:dyDescent="0.2">
      <c r="A6273" s="54"/>
      <c r="C6273" s="25" t="s">
        <v>3745</v>
      </c>
      <c r="D6273" s="15"/>
      <c r="E6273" s="15"/>
      <c r="F6273" s="105">
        <v>60144610</v>
      </c>
      <c r="G6273" s="19" t="s">
        <v>2913</v>
      </c>
      <c r="H6273" s="159">
        <v>622909.30475194403</v>
      </c>
      <c r="I6273" s="38">
        <f t="shared" ref="I6273:I6335" si="175">H6273/1.2</f>
        <v>519091.08729328669</v>
      </c>
      <c r="J6273" s="25" t="s">
        <v>5689</v>
      </c>
      <c r="K6273" s="147">
        <f>H6273*0.68</f>
        <v>423578.32723132195</v>
      </c>
    </row>
    <row r="6274" spans="1:11" x14ac:dyDescent="0.2">
      <c r="A6274" s="54"/>
      <c r="C6274" s="25" t="s">
        <v>3745</v>
      </c>
      <c r="D6274" s="15"/>
      <c r="E6274" s="15"/>
      <c r="F6274" s="105">
        <v>60144611</v>
      </c>
      <c r="G6274" s="19" t="s">
        <v>2914</v>
      </c>
      <c r="H6274" s="159">
        <v>682874.27694411075</v>
      </c>
      <c r="I6274" s="38">
        <f t="shared" si="175"/>
        <v>569061.89745342568</v>
      </c>
      <c r="J6274" s="25" t="s">
        <v>5689</v>
      </c>
      <c r="K6274" s="147">
        <f>H6274*0.68</f>
        <v>464354.50832199532</v>
      </c>
    </row>
    <row r="6275" spans="1:11" x14ac:dyDescent="0.2">
      <c r="A6275" s="54"/>
      <c r="C6275" s="25" t="s">
        <v>3745</v>
      </c>
      <c r="D6275" s="15"/>
      <c r="E6275" s="15"/>
      <c r="F6275" s="105">
        <v>60144612</v>
      </c>
      <c r="G6275" s="19" t="s">
        <v>2915</v>
      </c>
      <c r="H6275" s="159">
        <v>720560.91420610214</v>
      </c>
      <c r="I6275" s="38">
        <f t="shared" si="175"/>
        <v>600467.42850508518</v>
      </c>
      <c r="J6275" s="25" t="s">
        <v>5689</v>
      </c>
      <c r="K6275" s="147">
        <f>H6275*0.68</f>
        <v>489981.42166014947</v>
      </c>
    </row>
    <row r="6276" spans="1:11" x14ac:dyDescent="0.2">
      <c r="A6276" s="54"/>
      <c r="C6276" s="25" t="s">
        <v>3745</v>
      </c>
      <c r="D6276" s="15"/>
      <c r="E6276" s="15"/>
      <c r="F6276" s="105">
        <v>60144613</v>
      </c>
      <c r="G6276" s="19" t="s">
        <v>2916</v>
      </c>
      <c r="H6276" s="159">
        <v>794069.5161858442</v>
      </c>
      <c r="I6276" s="38">
        <f t="shared" si="175"/>
        <v>661724.59682153689</v>
      </c>
      <c r="J6276" s="25" t="s">
        <v>5689</v>
      </c>
      <c r="K6276" s="147">
        <f>H6276*0.68</f>
        <v>539967.27100637404</v>
      </c>
    </row>
    <row r="6277" spans="1:11" x14ac:dyDescent="0.2">
      <c r="A6277" s="54"/>
      <c r="C6277" s="25" t="s">
        <v>3745</v>
      </c>
      <c r="D6277" s="15"/>
      <c r="E6277" s="15"/>
      <c r="F6277" s="105">
        <v>60144614</v>
      </c>
      <c r="G6277" s="19" t="s">
        <v>2917</v>
      </c>
      <c r="H6277" s="159">
        <v>931174.34922453295</v>
      </c>
      <c r="I6277" s="38">
        <f t="shared" si="175"/>
        <v>775978.6243537775</v>
      </c>
      <c r="J6277" s="25" t="s">
        <v>5689</v>
      </c>
      <c r="K6277" s="147">
        <f>H6277*0.68</f>
        <v>633198.55747268244</v>
      </c>
    </row>
    <row r="6278" spans="1:11" x14ac:dyDescent="0.2">
      <c r="A6278" s="54"/>
      <c r="C6278" s="25" t="s">
        <v>3745</v>
      </c>
      <c r="D6278" s="15"/>
      <c r="E6278" s="15"/>
      <c r="F6278" s="105">
        <v>60144615</v>
      </c>
      <c r="G6278" s="19" t="s">
        <v>2918</v>
      </c>
      <c r="H6278" s="159">
        <v>949526.95625023136</v>
      </c>
      <c r="I6278" s="38">
        <f t="shared" si="175"/>
        <v>791272.46354185953</v>
      </c>
      <c r="J6278" s="25" t="s">
        <v>5689</v>
      </c>
      <c r="K6278" s="147">
        <f>H6278*0.68</f>
        <v>645678.33025015739</v>
      </c>
    </row>
    <row r="6279" spans="1:11" x14ac:dyDescent="0.2">
      <c r="A6279" s="54"/>
      <c r="C6279" s="25" t="s">
        <v>3745</v>
      </c>
      <c r="D6279" s="15"/>
      <c r="E6279" s="15"/>
      <c r="F6279" s="105">
        <v>60144616</v>
      </c>
      <c r="G6279" s="19" t="s">
        <v>2919</v>
      </c>
      <c r="H6279" s="159">
        <v>1132267.9510505176</v>
      </c>
      <c r="I6279" s="38">
        <f t="shared" si="175"/>
        <v>943556.62587543135</v>
      </c>
      <c r="J6279" s="25" t="s">
        <v>5689</v>
      </c>
      <c r="K6279" s="147">
        <f>H6279*0.68</f>
        <v>769942.20671435201</v>
      </c>
    </row>
    <row r="6280" spans="1:11" x14ac:dyDescent="0.2">
      <c r="A6280" s="54"/>
      <c r="C6280" s="25" t="s">
        <v>3745</v>
      </c>
      <c r="D6280" s="15"/>
      <c r="E6280" s="15"/>
      <c r="F6280" s="105">
        <v>60144617</v>
      </c>
      <c r="G6280" s="19" t="s">
        <v>2920</v>
      </c>
      <c r="H6280" s="159">
        <v>1232863.83013646</v>
      </c>
      <c r="I6280" s="38">
        <f t="shared" si="175"/>
        <v>1027386.5251137167</v>
      </c>
      <c r="J6280" s="25" t="s">
        <v>5689</v>
      </c>
      <c r="K6280" s="147">
        <f>H6280*0.68</f>
        <v>838347.40449279291</v>
      </c>
    </row>
    <row r="6281" spans="1:11" ht="15.75" x14ac:dyDescent="0.25">
      <c r="A6281" s="54"/>
      <c r="C6281" s="25"/>
      <c r="D6281" s="15"/>
      <c r="E6281" s="15"/>
      <c r="F6281" s="105" t="s">
        <v>71</v>
      </c>
      <c r="G6281" s="86"/>
      <c r="H6281" s="154"/>
      <c r="I6281" s="122"/>
      <c r="J6281" s="26"/>
      <c r="K6281" s="144"/>
    </row>
    <row r="6282" spans="1:11" ht="15.75" x14ac:dyDescent="0.25">
      <c r="A6282" s="54"/>
      <c r="C6282" s="25" t="s">
        <v>3745</v>
      </c>
      <c r="D6282" s="15"/>
      <c r="E6282" s="15"/>
      <c r="F6282" s="105" t="s">
        <v>71</v>
      </c>
      <c r="G6282" s="86" t="s">
        <v>5792</v>
      </c>
      <c r="H6282" s="154"/>
      <c r="I6282" s="122"/>
      <c r="J6282" s="26"/>
      <c r="K6282" s="144"/>
    </row>
    <row r="6283" spans="1:11" x14ac:dyDescent="0.2">
      <c r="A6283" s="54"/>
      <c r="C6283" s="25" t="s">
        <v>3745</v>
      </c>
      <c r="D6283" s="15"/>
      <c r="E6283" s="15"/>
      <c r="F6283" s="105">
        <v>60146726</v>
      </c>
      <c r="G6283" s="19" t="s">
        <v>2921</v>
      </c>
      <c r="H6283" s="159">
        <v>700736.17236451164</v>
      </c>
      <c r="I6283" s="38">
        <f t="shared" si="175"/>
        <v>583946.81030375976</v>
      </c>
      <c r="J6283" s="25" t="s">
        <v>5689</v>
      </c>
      <c r="K6283" s="147">
        <f>H6283*0.68</f>
        <v>476500.59720786795</v>
      </c>
    </row>
    <row r="6284" spans="1:11" x14ac:dyDescent="0.2">
      <c r="A6284" s="54"/>
      <c r="C6284" s="25" t="s">
        <v>3745</v>
      </c>
      <c r="D6284" s="15"/>
      <c r="E6284" s="15"/>
      <c r="F6284" s="105">
        <v>60146727</v>
      </c>
      <c r="G6284" s="19" t="s">
        <v>2922</v>
      </c>
      <c r="H6284" s="159">
        <v>767276.67305524251</v>
      </c>
      <c r="I6284" s="38">
        <f t="shared" si="175"/>
        <v>639397.22754603543</v>
      </c>
      <c r="J6284" s="25" t="s">
        <v>5689</v>
      </c>
      <c r="K6284" s="147">
        <f>H6284*0.68</f>
        <v>521748.13767756493</v>
      </c>
    </row>
    <row r="6285" spans="1:11" x14ac:dyDescent="0.2">
      <c r="A6285" s="54"/>
      <c r="C6285" s="25" t="s">
        <v>3745</v>
      </c>
      <c r="D6285" s="15"/>
      <c r="E6285" s="15"/>
      <c r="F6285" s="105">
        <v>60146728</v>
      </c>
      <c r="G6285" s="19" t="s">
        <v>2923</v>
      </c>
      <c r="H6285" s="159">
        <v>806435.44513312553</v>
      </c>
      <c r="I6285" s="38">
        <f t="shared" si="175"/>
        <v>672029.53761093796</v>
      </c>
      <c r="J6285" s="25" t="s">
        <v>5689</v>
      </c>
      <c r="K6285" s="147">
        <f>H6285*0.68</f>
        <v>548376.10269052535</v>
      </c>
    </row>
    <row r="6286" spans="1:11" x14ac:dyDescent="0.2">
      <c r="A6286" s="54"/>
      <c r="C6286" s="25" t="s">
        <v>3745</v>
      </c>
      <c r="D6286" s="15"/>
      <c r="E6286" s="15"/>
      <c r="F6286" s="105">
        <v>60146729</v>
      </c>
      <c r="G6286" s="19" t="s">
        <v>2924</v>
      </c>
      <c r="H6286" s="159">
        <v>887108.44356262777</v>
      </c>
      <c r="I6286" s="38">
        <f t="shared" si="175"/>
        <v>739257.03630218981</v>
      </c>
      <c r="J6286" s="25" t="s">
        <v>5689</v>
      </c>
      <c r="K6286" s="147">
        <f>H6286*0.68</f>
        <v>603233.74162258697</v>
      </c>
    </row>
    <row r="6287" spans="1:11" x14ac:dyDescent="0.2">
      <c r="A6287" s="54"/>
      <c r="C6287" s="25" t="s">
        <v>3745</v>
      </c>
      <c r="D6287" s="15"/>
      <c r="E6287" s="15"/>
      <c r="F6287" s="105">
        <v>60146730</v>
      </c>
      <c r="G6287" s="19" t="s">
        <v>2925</v>
      </c>
      <c r="H6287" s="159">
        <v>1041290.0264408225</v>
      </c>
      <c r="I6287" s="38">
        <f t="shared" si="175"/>
        <v>867741.68870068551</v>
      </c>
      <c r="J6287" s="25" t="s">
        <v>5689</v>
      </c>
      <c r="K6287" s="147">
        <f>H6287*0.68</f>
        <v>708077.21797975933</v>
      </c>
    </row>
    <row r="6288" spans="1:11" x14ac:dyDescent="0.2">
      <c r="A6288" s="54"/>
      <c r="C6288" s="25" t="s">
        <v>3745</v>
      </c>
      <c r="D6288" s="15"/>
      <c r="E6288" s="15"/>
      <c r="F6288" s="105">
        <v>60146731</v>
      </c>
      <c r="G6288" s="19" t="s">
        <v>2926</v>
      </c>
      <c r="H6288" s="159">
        <v>1054637.3785986982</v>
      </c>
      <c r="I6288" s="38">
        <f t="shared" si="175"/>
        <v>878864.4821655819</v>
      </c>
      <c r="J6288" s="25" t="s">
        <v>5689</v>
      </c>
      <c r="K6288" s="147">
        <f>H6288*0.68</f>
        <v>717153.41744711483</v>
      </c>
    </row>
    <row r="6289" spans="1:11" x14ac:dyDescent="0.2">
      <c r="A6289" s="54"/>
      <c r="C6289" s="25" t="s">
        <v>3745</v>
      </c>
      <c r="D6289" s="15"/>
      <c r="E6289" s="15"/>
      <c r="F6289" s="105">
        <v>60146732</v>
      </c>
      <c r="G6289" s="19" t="s">
        <v>2927</v>
      </c>
      <c r="H6289" s="159">
        <v>1242972.4962180033</v>
      </c>
      <c r="I6289" s="38">
        <f t="shared" si="175"/>
        <v>1035810.4135150028</v>
      </c>
      <c r="J6289" s="25" t="s">
        <v>5689</v>
      </c>
      <c r="K6289" s="147">
        <f>H6289*0.68</f>
        <v>845221.29742824228</v>
      </c>
    </row>
    <row r="6290" spans="1:11" x14ac:dyDescent="0.2">
      <c r="A6290" s="54"/>
      <c r="C6290" s="25" t="s">
        <v>3745</v>
      </c>
      <c r="D6290" s="15"/>
      <c r="E6290" s="15"/>
      <c r="F6290" s="105">
        <v>60146733</v>
      </c>
      <c r="G6290" s="19" t="s">
        <v>2928</v>
      </c>
      <c r="H6290" s="159">
        <v>1348868.0641473655</v>
      </c>
      <c r="I6290" s="38">
        <f t="shared" si="175"/>
        <v>1124056.7201228046</v>
      </c>
      <c r="J6290" s="25" t="s">
        <v>5689</v>
      </c>
      <c r="K6290" s="147">
        <f>H6290*0.68</f>
        <v>917230.28362020862</v>
      </c>
    </row>
    <row r="6291" spans="1:11" ht="15.75" x14ac:dyDescent="0.25">
      <c r="A6291" s="54"/>
      <c r="C6291" s="25"/>
      <c r="D6291" s="15"/>
      <c r="E6291" s="15"/>
      <c r="F6291" s="105" t="s">
        <v>71</v>
      </c>
      <c r="G6291" s="86"/>
      <c r="H6291" s="154"/>
      <c r="I6291" s="122"/>
      <c r="J6291" s="26"/>
      <c r="K6291" s="144"/>
    </row>
    <row r="6292" spans="1:11" ht="15.75" x14ac:dyDescent="0.25">
      <c r="A6292" s="54"/>
      <c r="C6292" s="25" t="s">
        <v>3745</v>
      </c>
      <c r="D6292" s="15"/>
      <c r="E6292" s="15"/>
      <c r="F6292" s="105" t="s">
        <v>71</v>
      </c>
      <c r="G6292" s="86" t="s">
        <v>5793</v>
      </c>
      <c r="H6292" s="154"/>
      <c r="I6292" s="122"/>
      <c r="J6292" s="26"/>
      <c r="K6292" s="144"/>
    </row>
    <row r="6293" spans="1:11" x14ac:dyDescent="0.2">
      <c r="A6293" s="54"/>
      <c r="C6293" s="25" t="s">
        <v>3745</v>
      </c>
      <c r="D6293" s="15"/>
      <c r="E6293" s="15"/>
      <c r="F6293" s="105">
        <v>60146759</v>
      </c>
      <c r="G6293" s="19" t="s">
        <v>2921</v>
      </c>
      <c r="H6293" s="159">
        <v>774048.47918350552</v>
      </c>
      <c r="I6293" s="38">
        <f t="shared" si="175"/>
        <v>645040.39931958797</v>
      </c>
      <c r="J6293" s="25" t="s">
        <v>5689</v>
      </c>
      <c r="K6293" s="147">
        <f>H6293*0.68</f>
        <v>526352.96584478382</v>
      </c>
    </row>
    <row r="6294" spans="1:11" x14ac:dyDescent="0.2">
      <c r="A6294" s="54"/>
      <c r="C6294" s="25" t="s">
        <v>3745</v>
      </c>
      <c r="D6294" s="15"/>
      <c r="E6294" s="15"/>
      <c r="F6294" s="105">
        <v>60146760</v>
      </c>
      <c r="G6294" s="19" t="s">
        <v>2922</v>
      </c>
      <c r="H6294" s="159">
        <v>848047.79276854475</v>
      </c>
      <c r="I6294" s="38">
        <f t="shared" si="175"/>
        <v>706706.49397378729</v>
      </c>
      <c r="J6294" s="25" t="s">
        <v>5689</v>
      </c>
      <c r="K6294" s="147">
        <f>H6294*0.68</f>
        <v>576672.49908261048</v>
      </c>
    </row>
    <row r="6295" spans="1:11" x14ac:dyDescent="0.2">
      <c r="A6295" s="54"/>
      <c r="C6295" s="25" t="s">
        <v>3745</v>
      </c>
      <c r="D6295" s="15"/>
      <c r="E6295" s="15"/>
      <c r="F6295" s="105">
        <v>60146761</v>
      </c>
      <c r="G6295" s="19" t="s">
        <v>2923</v>
      </c>
      <c r="H6295" s="159">
        <v>891917.42080075096</v>
      </c>
      <c r="I6295" s="38">
        <f t="shared" si="175"/>
        <v>743264.51733395911</v>
      </c>
      <c r="J6295" s="25" t="s">
        <v>5689</v>
      </c>
      <c r="K6295" s="147">
        <f>H6295*0.68</f>
        <v>606503.84614451067</v>
      </c>
    </row>
    <row r="6296" spans="1:11" x14ac:dyDescent="0.2">
      <c r="A6296" s="54"/>
      <c r="C6296" s="25" t="s">
        <v>3745</v>
      </c>
      <c r="D6296" s="15"/>
      <c r="E6296" s="15"/>
      <c r="F6296" s="105">
        <v>60146762</v>
      </c>
      <c r="G6296" s="19" t="s">
        <v>2924</v>
      </c>
      <c r="H6296" s="159">
        <v>981717.64457015251</v>
      </c>
      <c r="I6296" s="38">
        <f t="shared" si="175"/>
        <v>818098.03714179376</v>
      </c>
      <c r="J6296" s="25" t="s">
        <v>5689</v>
      </c>
      <c r="K6296" s="147">
        <f>H6296*0.68</f>
        <v>667567.99830770376</v>
      </c>
    </row>
    <row r="6297" spans="1:11" x14ac:dyDescent="0.2">
      <c r="A6297" s="54"/>
      <c r="C6297" s="25" t="s">
        <v>3745</v>
      </c>
      <c r="D6297" s="15"/>
      <c r="E6297" s="15"/>
      <c r="F6297" s="105">
        <v>60146763</v>
      </c>
      <c r="G6297" s="19" t="s">
        <v>2925</v>
      </c>
      <c r="H6297" s="159">
        <v>1153172.2724486017</v>
      </c>
      <c r="I6297" s="38">
        <f t="shared" si="175"/>
        <v>960976.89370716806</v>
      </c>
      <c r="J6297" s="25" t="s">
        <v>5689</v>
      </c>
      <c r="K6297" s="147">
        <f>H6297*0.68</f>
        <v>784157.14526504918</v>
      </c>
    </row>
    <row r="6298" spans="1:11" x14ac:dyDescent="0.2">
      <c r="A6298" s="54"/>
      <c r="C6298" s="25" t="s">
        <v>3745</v>
      </c>
      <c r="D6298" s="15"/>
      <c r="E6298" s="15"/>
      <c r="F6298" s="105">
        <v>60146764</v>
      </c>
      <c r="G6298" s="19" t="s">
        <v>2926</v>
      </c>
      <c r="H6298" s="159">
        <v>1169071.3214478137</v>
      </c>
      <c r="I6298" s="38">
        <f t="shared" si="175"/>
        <v>974226.10120651138</v>
      </c>
      <c r="J6298" s="25" t="s">
        <v>5689</v>
      </c>
      <c r="K6298" s="147">
        <f>H6298*0.68</f>
        <v>794968.49858451332</v>
      </c>
    </row>
    <row r="6299" spans="1:11" x14ac:dyDescent="0.2">
      <c r="A6299" s="54"/>
      <c r="C6299" s="25" t="s">
        <v>3745</v>
      </c>
      <c r="D6299" s="15"/>
      <c r="E6299" s="15"/>
      <c r="F6299" s="105">
        <v>60146765</v>
      </c>
      <c r="G6299" s="19" t="s">
        <v>2927</v>
      </c>
      <c r="H6299" s="159">
        <v>1378801.4720704996</v>
      </c>
      <c r="I6299" s="38">
        <f t="shared" si="175"/>
        <v>1149001.2267254163</v>
      </c>
      <c r="J6299" s="25" t="s">
        <v>5689</v>
      </c>
      <c r="K6299" s="147">
        <f>H6299*0.68</f>
        <v>937585.00100793981</v>
      </c>
    </row>
    <row r="6300" spans="1:11" x14ac:dyDescent="0.2">
      <c r="A6300" s="54"/>
      <c r="C6300" s="25" t="s">
        <v>3745</v>
      </c>
      <c r="D6300" s="15"/>
      <c r="E6300" s="15"/>
      <c r="F6300" s="105">
        <v>60146767</v>
      </c>
      <c r="G6300" s="19" t="s">
        <v>2928</v>
      </c>
      <c r="H6300" s="159">
        <v>1497455.5417375914</v>
      </c>
      <c r="I6300" s="38">
        <f t="shared" si="175"/>
        <v>1247879.6181146596</v>
      </c>
      <c r="J6300" s="25" t="s">
        <v>5689</v>
      </c>
      <c r="K6300" s="147">
        <f>H6300*0.68</f>
        <v>1018269.7683815622</v>
      </c>
    </row>
    <row r="6301" spans="1:11" ht="15.75" x14ac:dyDescent="0.25">
      <c r="A6301" s="54"/>
      <c r="C6301" s="25"/>
      <c r="D6301" s="15"/>
      <c r="E6301" s="15"/>
      <c r="F6301" s="105" t="s">
        <v>71</v>
      </c>
      <c r="G6301" s="86"/>
      <c r="H6301" s="154"/>
      <c r="I6301" s="122"/>
      <c r="J6301" s="26"/>
      <c r="K6301" s="144"/>
    </row>
    <row r="6302" spans="1:11" ht="15.75" x14ac:dyDescent="0.25">
      <c r="A6302" s="54"/>
      <c r="C6302" s="25" t="s">
        <v>3745</v>
      </c>
      <c r="D6302" s="15"/>
      <c r="E6302" s="15"/>
      <c r="F6302" s="105" t="s">
        <v>71</v>
      </c>
      <c r="G6302" s="86" t="s">
        <v>5794</v>
      </c>
      <c r="H6302" s="154"/>
      <c r="I6302" s="122"/>
      <c r="J6302" s="26"/>
      <c r="K6302" s="144"/>
    </row>
    <row r="6303" spans="1:11" x14ac:dyDescent="0.2">
      <c r="A6303" s="54"/>
      <c r="C6303" s="25" t="s">
        <v>3745</v>
      </c>
      <c r="D6303" s="15"/>
      <c r="E6303" s="15"/>
      <c r="F6303" s="105">
        <v>60146734</v>
      </c>
      <c r="G6303" s="19" t="s">
        <v>2929</v>
      </c>
      <c r="H6303" s="159">
        <v>742839.23160522815</v>
      </c>
      <c r="I6303" s="38">
        <f t="shared" si="175"/>
        <v>619032.69300435681</v>
      </c>
      <c r="J6303" s="25" t="s">
        <v>5689</v>
      </c>
      <c r="K6303" s="147">
        <f>H6303*0.68</f>
        <v>505130.67749155517</v>
      </c>
    </row>
    <row r="6304" spans="1:11" x14ac:dyDescent="0.2">
      <c r="A6304" s="54"/>
      <c r="C6304" s="25" t="s">
        <v>3745</v>
      </c>
      <c r="D6304" s="15"/>
      <c r="E6304" s="15"/>
      <c r="F6304" s="105">
        <v>60146735</v>
      </c>
      <c r="G6304" s="19" t="s">
        <v>2930</v>
      </c>
      <c r="H6304" s="159">
        <v>809379.71476490935</v>
      </c>
      <c r="I6304" s="38">
        <f t="shared" si="175"/>
        <v>674483.0956374245</v>
      </c>
      <c r="J6304" s="25" t="s">
        <v>5689</v>
      </c>
      <c r="K6304" s="147">
        <f>H6304*0.68</f>
        <v>550378.20604013838</v>
      </c>
    </row>
    <row r="6305" spans="1:11" x14ac:dyDescent="0.2">
      <c r="A6305" s="54"/>
      <c r="C6305" s="25" t="s">
        <v>3745</v>
      </c>
      <c r="D6305" s="15"/>
      <c r="E6305" s="15"/>
      <c r="F6305" s="105">
        <v>60146736</v>
      </c>
      <c r="G6305" s="19" t="s">
        <v>2931</v>
      </c>
      <c r="H6305" s="159">
        <v>848636.64318869123</v>
      </c>
      <c r="I6305" s="38">
        <f t="shared" si="175"/>
        <v>707197.20265724277</v>
      </c>
      <c r="J6305" s="25" t="s">
        <v>5689</v>
      </c>
      <c r="K6305" s="147">
        <f>H6305*0.68</f>
        <v>577072.91736831004</v>
      </c>
    </row>
    <row r="6306" spans="1:11" x14ac:dyDescent="0.2">
      <c r="A6306" s="54"/>
      <c r="C6306" s="25" t="s">
        <v>3745</v>
      </c>
      <c r="D6306" s="15"/>
      <c r="E6306" s="15"/>
      <c r="F6306" s="105">
        <v>60146737</v>
      </c>
      <c r="G6306" s="19" t="s">
        <v>2932</v>
      </c>
      <c r="H6306" s="159">
        <v>929211.50280334393</v>
      </c>
      <c r="I6306" s="38">
        <f t="shared" si="175"/>
        <v>774342.91900278663</v>
      </c>
      <c r="J6306" s="25" t="s">
        <v>5689</v>
      </c>
      <c r="K6306" s="147">
        <f>H6306*0.68</f>
        <v>631863.82190627395</v>
      </c>
    </row>
    <row r="6307" spans="1:11" x14ac:dyDescent="0.2">
      <c r="A6307" s="54"/>
      <c r="C6307" s="25" t="s">
        <v>3745</v>
      </c>
      <c r="D6307" s="15"/>
      <c r="E6307" s="15"/>
      <c r="F6307" s="105">
        <v>60146738</v>
      </c>
      <c r="G6307" s="19" t="s">
        <v>2933</v>
      </c>
      <c r="H6307" s="159">
        <v>1083393.0856815388</v>
      </c>
      <c r="I6307" s="38">
        <f t="shared" si="175"/>
        <v>902827.57140128233</v>
      </c>
      <c r="J6307" s="25" t="s">
        <v>5689</v>
      </c>
      <c r="K6307" s="147">
        <f>H6307*0.68</f>
        <v>736707.29826344643</v>
      </c>
    </row>
    <row r="6308" spans="1:11" x14ac:dyDescent="0.2">
      <c r="A6308" s="54"/>
      <c r="C6308" s="25" t="s">
        <v>3745</v>
      </c>
      <c r="D6308" s="15"/>
      <c r="E6308" s="15"/>
      <c r="F6308" s="105">
        <v>60146739</v>
      </c>
      <c r="G6308" s="19" t="s">
        <v>2934</v>
      </c>
      <c r="H6308" s="159">
        <v>1096740.4378394145</v>
      </c>
      <c r="I6308" s="38">
        <f t="shared" si="175"/>
        <v>913950.36486617872</v>
      </c>
      <c r="J6308" s="25" t="s">
        <v>5689</v>
      </c>
      <c r="K6308" s="147">
        <f>H6308*0.68</f>
        <v>745783.49773080193</v>
      </c>
    </row>
    <row r="6309" spans="1:11" x14ac:dyDescent="0.2">
      <c r="A6309" s="54"/>
      <c r="C6309" s="25" t="s">
        <v>3745</v>
      </c>
      <c r="D6309" s="15"/>
      <c r="E6309" s="15"/>
      <c r="F6309" s="105">
        <v>60146740</v>
      </c>
      <c r="G6309" s="19" t="s">
        <v>2935</v>
      </c>
      <c r="H6309" s="159">
        <v>1297735.9183815995</v>
      </c>
      <c r="I6309" s="38">
        <f t="shared" si="175"/>
        <v>1081446.598651333</v>
      </c>
      <c r="J6309" s="25" t="s">
        <v>5689</v>
      </c>
      <c r="K6309" s="147">
        <f>H6309*0.68</f>
        <v>882460.42449948774</v>
      </c>
    </row>
    <row r="6310" spans="1:11" x14ac:dyDescent="0.2">
      <c r="A6310" s="54"/>
      <c r="C6310" s="25" t="s">
        <v>3745</v>
      </c>
      <c r="D6310" s="15"/>
      <c r="E6310" s="15"/>
      <c r="F6310" s="105">
        <v>60146741</v>
      </c>
      <c r="G6310" s="19" t="s">
        <v>2936</v>
      </c>
      <c r="H6310" s="159">
        <v>1403729.625125811</v>
      </c>
      <c r="I6310" s="38">
        <f t="shared" si="175"/>
        <v>1169774.6876048425</v>
      </c>
      <c r="J6310" s="25" t="s">
        <v>5689</v>
      </c>
      <c r="K6310" s="147">
        <f>H6310*0.68</f>
        <v>954536.14508555154</v>
      </c>
    </row>
    <row r="6311" spans="1:11" ht="15.75" x14ac:dyDescent="0.25">
      <c r="A6311" s="54"/>
      <c r="C6311" s="25"/>
      <c r="D6311" s="15"/>
      <c r="E6311" s="15"/>
      <c r="F6311" s="105" t="s">
        <v>71</v>
      </c>
      <c r="G6311" s="86"/>
      <c r="H6311" s="154"/>
      <c r="I6311" s="122"/>
      <c r="J6311" s="26"/>
      <c r="K6311" s="144"/>
    </row>
    <row r="6312" spans="1:11" ht="15.75" x14ac:dyDescent="0.25">
      <c r="A6312" s="54"/>
      <c r="C6312" s="25" t="s">
        <v>3745</v>
      </c>
      <c r="D6312" s="15"/>
      <c r="E6312" s="15"/>
      <c r="F6312" s="105" t="s">
        <v>71</v>
      </c>
      <c r="G6312" s="86" t="s">
        <v>5795</v>
      </c>
      <c r="H6312" s="154"/>
      <c r="I6312" s="122"/>
      <c r="J6312" s="26"/>
      <c r="K6312" s="144"/>
    </row>
    <row r="6313" spans="1:11" x14ac:dyDescent="0.2">
      <c r="A6313" s="54"/>
      <c r="C6313" s="25" t="s">
        <v>3745</v>
      </c>
      <c r="D6313" s="15"/>
      <c r="E6313" s="15"/>
      <c r="F6313" s="105">
        <v>60146768</v>
      </c>
      <c r="G6313" s="19" t="s">
        <v>2929</v>
      </c>
      <c r="H6313" s="159">
        <v>816053.39960937202</v>
      </c>
      <c r="I6313" s="38">
        <f t="shared" si="175"/>
        <v>680044.49967447668</v>
      </c>
      <c r="J6313" s="25" t="s">
        <v>5689</v>
      </c>
      <c r="K6313" s="147">
        <f>H6313*0.68</f>
        <v>554916.31173437298</v>
      </c>
    </row>
    <row r="6314" spans="1:11" x14ac:dyDescent="0.2">
      <c r="A6314" s="54"/>
      <c r="C6314" s="25" t="s">
        <v>3745</v>
      </c>
      <c r="D6314" s="15"/>
      <c r="E6314" s="15"/>
      <c r="F6314" s="105">
        <v>60146769</v>
      </c>
      <c r="G6314" s="19" t="s">
        <v>2930</v>
      </c>
      <c r="H6314" s="159">
        <v>890150.85200926079</v>
      </c>
      <c r="I6314" s="38">
        <f t="shared" si="175"/>
        <v>741792.376674384</v>
      </c>
      <c r="J6314" s="25" t="s">
        <v>5689</v>
      </c>
      <c r="K6314" s="147">
        <f>H6314*0.68</f>
        <v>605302.57936629734</v>
      </c>
    </row>
    <row r="6315" spans="1:11" x14ac:dyDescent="0.2">
      <c r="A6315" s="54"/>
      <c r="C6315" s="25" t="s">
        <v>3745</v>
      </c>
      <c r="D6315" s="15"/>
      <c r="E6315" s="15"/>
      <c r="F6315" s="105">
        <v>60146770</v>
      </c>
      <c r="G6315" s="19" t="s">
        <v>2931</v>
      </c>
      <c r="H6315" s="159">
        <v>934118.6188563169</v>
      </c>
      <c r="I6315" s="38">
        <f t="shared" si="175"/>
        <v>778432.18238026416</v>
      </c>
      <c r="J6315" s="25" t="s">
        <v>5689</v>
      </c>
      <c r="K6315" s="147">
        <f>H6315*0.68</f>
        <v>635200.66082229558</v>
      </c>
    </row>
    <row r="6316" spans="1:11" x14ac:dyDescent="0.2">
      <c r="A6316" s="54"/>
      <c r="C6316" s="25" t="s">
        <v>3745</v>
      </c>
      <c r="D6316" s="15"/>
      <c r="E6316" s="15"/>
      <c r="F6316" s="105">
        <v>60146771</v>
      </c>
      <c r="G6316" s="19" t="s">
        <v>2932</v>
      </c>
      <c r="H6316" s="159">
        <v>1023820.6862798196</v>
      </c>
      <c r="I6316" s="38">
        <f t="shared" si="175"/>
        <v>853183.90523318306</v>
      </c>
      <c r="J6316" s="25" t="s">
        <v>5689</v>
      </c>
      <c r="K6316" s="147">
        <f>H6316*0.68</f>
        <v>696198.06667027739</v>
      </c>
    </row>
    <row r="6317" spans="1:11" x14ac:dyDescent="0.2">
      <c r="A6317" s="54"/>
      <c r="C6317" s="25" t="s">
        <v>3745</v>
      </c>
      <c r="D6317" s="15"/>
      <c r="E6317" s="15"/>
      <c r="F6317" s="105">
        <v>60146772</v>
      </c>
      <c r="G6317" s="19" t="s">
        <v>2933</v>
      </c>
      <c r="H6317" s="159">
        <v>1195471.609319017</v>
      </c>
      <c r="I6317" s="38">
        <f t="shared" si="175"/>
        <v>996226.34109918086</v>
      </c>
      <c r="J6317" s="25" t="s">
        <v>5689</v>
      </c>
      <c r="K6317" s="147">
        <f>H6317*0.68</f>
        <v>812920.69433693169</v>
      </c>
    </row>
    <row r="6318" spans="1:11" x14ac:dyDescent="0.2">
      <c r="A6318" s="54"/>
      <c r="C6318" s="25" t="s">
        <v>3745</v>
      </c>
      <c r="D6318" s="15"/>
      <c r="E6318" s="15"/>
      <c r="F6318" s="105">
        <v>60146773</v>
      </c>
      <c r="G6318" s="19" t="s">
        <v>2934</v>
      </c>
      <c r="H6318" s="159">
        <v>1211076.2418736804</v>
      </c>
      <c r="I6318" s="38">
        <f t="shared" si="175"/>
        <v>1009230.2015614003</v>
      </c>
      <c r="J6318" s="25" t="s">
        <v>5689</v>
      </c>
      <c r="K6318" s="147">
        <f>H6318*0.68</f>
        <v>823531.84447410272</v>
      </c>
    </row>
    <row r="6319" spans="1:11" x14ac:dyDescent="0.2">
      <c r="A6319" s="54"/>
      <c r="C6319" s="25" t="s">
        <v>3745</v>
      </c>
      <c r="D6319" s="15"/>
      <c r="E6319" s="15"/>
      <c r="F6319" s="105">
        <v>60146774</v>
      </c>
      <c r="G6319" s="19" t="s">
        <v>2935</v>
      </c>
      <c r="H6319" s="159">
        <v>1433564.8767030463</v>
      </c>
      <c r="I6319" s="38">
        <f t="shared" si="175"/>
        <v>1194637.3972525387</v>
      </c>
      <c r="J6319" s="25" t="s">
        <v>5689</v>
      </c>
      <c r="K6319" s="147">
        <f>H6319*0.68</f>
        <v>974824.11615807156</v>
      </c>
    </row>
    <row r="6320" spans="1:11" x14ac:dyDescent="0.2">
      <c r="A6320" s="54"/>
      <c r="C6320" s="25" t="s">
        <v>3745</v>
      </c>
      <c r="D6320" s="15"/>
      <c r="E6320" s="15"/>
      <c r="F6320" s="105">
        <v>60146775</v>
      </c>
      <c r="G6320" s="19" t="s">
        <v>2936</v>
      </c>
      <c r="H6320" s="159">
        <v>1552317.0851849872</v>
      </c>
      <c r="I6320" s="38">
        <f t="shared" si="175"/>
        <v>1293597.5709874893</v>
      </c>
      <c r="J6320" s="25" t="s">
        <v>5689</v>
      </c>
      <c r="K6320" s="147">
        <f>H6320*0.68</f>
        <v>1055575.6179257913</v>
      </c>
    </row>
    <row r="6321" spans="1:11" ht="15.75" x14ac:dyDescent="0.25">
      <c r="A6321" s="54"/>
      <c r="C6321" s="25"/>
      <c r="D6321" s="15"/>
      <c r="E6321" s="15"/>
      <c r="F6321" s="105" t="s">
        <v>71</v>
      </c>
      <c r="G6321" s="86"/>
      <c r="H6321" s="154"/>
      <c r="I6321" s="122"/>
      <c r="J6321" s="26"/>
      <c r="K6321" s="144"/>
    </row>
    <row r="6322" spans="1:11" ht="15.75" x14ac:dyDescent="0.25">
      <c r="A6322" s="54"/>
      <c r="C6322" s="25" t="s">
        <v>3746</v>
      </c>
      <c r="D6322" s="15"/>
      <c r="E6322" s="15"/>
      <c r="F6322" s="105" t="s">
        <v>71</v>
      </c>
      <c r="G6322" s="86" t="s">
        <v>5796</v>
      </c>
      <c r="H6322" s="154"/>
      <c r="I6322" s="122"/>
      <c r="J6322" s="26"/>
      <c r="K6322" s="144"/>
    </row>
    <row r="6323" spans="1:11" x14ac:dyDescent="0.2">
      <c r="A6323" s="54"/>
      <c r="C6323" s="25" t="s">
        <v>3746</v>
      </c>
      <c r="D6323" s="15"/>
      <c r="E6323" s="15"/>
      <c r="F6323" s="105">
        <v>60146792</v>
      </c>
      <c r="G6323" s="19" t="s">
        <v>2937</v>
      </c>
      <c r="H6323" s="159">
        <v>954532.21111805376</v>
      </c>
      <c r="I6323" s="38">
        <f t="shared" si="175"/>
        <v>795443.50926504482</v>
      </c>
      <c r="J6323" s="25" t="s">
        <v>5689</v>
      </c>
      <c r="K6323" s="147">
        <f>H6323*0.68</f>
        <v>649081.90356027661</v>
      </c>
    </row>
    <row r="6324" spans="1:11" x14ac:dyDescent="0.2">
      <c r="A6324" s="54"/>
      <c r="C6324" s="25" t="s">
        <v>3746</v>
      </c>
      <c r="D6324" s="15"/>
      <c r="E6324" s="15"/>
      <c r="F6324" s="105">
        <v>60146793</v>
      </c>
      <c r="G6324" s="19" t="s">
        <v>2938</v>
      </c>
      <c r="H6324" s="159">
        <v>1094286.8798129284</v>
      </c>
      <c r="I6324" s="38">
        <f t="shared" si="175"/>
        <v>911905.73317744036</v>
      </c>
      <c r="J6324" s="25" t="s">
        <v>5689</v>
      </c>
      <c r="K6324" s="147">
        <f>H6324*0.68</f>
        <v>744115.07827279135</v>
      </c>
    </row>
    <row r="6325" spans="1:11" x14ac:dyDescent="0.2">
      <c r="A6325" s="54"/>
      <c r="C6325" s="25" t="s">
        <v>3746</v>
      </c>
      <c r="D6325" s="15"/>
      <c r="E6325" s="15"/>
      <c r="F6325" s="105">
        <v>60146794</v>
      </c>
      <c r="G6325" s="19" t="s">
        <v>2939</v>
      </c>
      <c r="H6325" s="159">
        <v>1133936.3810271581</v>
      </c>
      <c r="I6325" s="38">
        <f t="shared" si="175"/>
        <v>944946.98418929847</v>
      </c>
      <c r="J6325" s="25" t="s">
        <v>5689</v>
      </c>
      <c r="K6325" s="147">
        <f>H6325*0.68</f>
        <v>771076.73909846763</v>
      </c>
    </row>
    <row r="6326" spans="1:11" x14ac:dyDescent="0.2">
      <c r="A6326" s="54"/>
      <c r="C6326" s="25" t="s">
        <v>3746</v>
      </c>
      <c r="D6326" s="15"/>
      <c r="E6326" s="15"/>
      <c r="F6326" s="105">
        <v>60146795</v>
      </c>
      <c r="G6326" s="19" t="s">
        <v>2940</v>
      </c>
      <c r="H6326" s="159">
        <v>1207641.260636599</v>
      </c>
      <c r="I6326" s="38">
        <f t="shared" si="175"/>
        <v>1006367.7171971659</v>
      </c>
      <c r="J6326" s="25" t="s">
        <v>5689</v>
      </c>
      <c r="K6326" s="147">
        <f>H6326*0.68</f>
        <v>821196.05723288737</v>
      </c>
    </row>
    <row r="6327" spans="1:11" x14ac:dyDescent="0.2">
      <c r="A6327" s="54"/>
      <c r="C6327" s="25" t="s">
        <v>3746</v>
      </c>
      <c r="D6327" s="15"/>
      <c r="E6327" s="15"/>
      <c r="F6327" s="105">
        <v>60146796</v>
      </c>
      <c r="G6327" s="19" t="s">
        <v>2941</v>
      </c>
      <c r="H6327" s="159">
        <v>1298619.1852462946</v>
      </c>
      <c r="I6327" s="38">
        <f t="shared" si="175"/>
        <v>1082182.6543719121</v>
      </c>
      <c r="J6327" s="25" t="s">
        <v>5689</v>
      </c>
      <c r="K6327" s="147">
        <f>H6327*0.68</f>
        <v>883061.0459674804</v>
      </c>
    </row>
    <row r="6328" spans="1:11" ht="15.75" x14ac:dyDescent="0.25">
      <c r="A6328" s="54"/>
      <c r="C6328" s="25"/>
      <c r="D6328" s="15"/>
      <c r="E6328" s="15"/>
      <c r="F6328" s="105" t="s">
        <v>71</v>
      </c>
      <c r="G6328" s="86"/>
      <c r="H6328" s="154"/>
      <c r="I6328" s="122"/>
      <c r="J6328" s="26"/>
      <c r="K6328" s="144"/>
    </row>
    <row r="6329" spans="1:11" ht="15.75" x14ac:dyDescent="0.25">
      <c r="A6329" s="54"/>
      <c r="C6329" s="25" t="s">
        <v>3746</v>
      </c>
      <c r="D6329" s="15"/>
      <c r="E6329" s="15"/>
      <c r="F6329" s="105" t="s">
        <v>71</v>
      </c>
      <c r="G6329" s="86" t="s">
        <v>5797</v>
      </c>
      <c r="H6329" s="154"/>
      <c r="I6329" s="122"/>
      <c r="J6329" s="26"/>
      <c r="K6329" s="144"/>
    </row>
    <row r="6330" spans="1:11" x14ac:dyDescent="0.2">
      <c r="A6330" s="54"/>
      <c r="C6330" s="25" t="s">
        <v>3746</v>
      </c>
      <c r="D6330" s="15"/>
      <c r="E6330" s="15"/>
      <c r="F6330" s="105">
        <v>60146838</v>
      </c>
      <c r="G6330" s="19" t="s">
        <v>2937</v>
      </c>
      <c r="H6330" s="159">
        <v>1100077.280261646</v>
      </c>
      <c r="I6330" s="38">
        <f t="shared" si="175"/>
        <v>916731.0668847051</v>
      </c>
      <c r="J6330" s="25" t="s">
        <v>5689</v>
      </c>
      <c r="K6330" s="147">
        <f>H6330*0.68</f>
        <v>748052.55057791935</v>
      </c>
    </row>
    <row r="6331" spans="1:11" x14ac:dyDescent="0.2">
      <c r="A6331" s="54"/>
      <c r="C6331" s="25" t="s">
        <v>3746</v>
      </c>
      <c r="D6331" s="15"/>
      <c r="E6331" s="15"/>
      <c r="F6331" s="105">
        <v>60146839</v>
      </c>
      <c r="G6331" s="19" t="s">
        <v>2938</v>
      </c>
      <c r="H6331" s="159">
        <v>1246211.1998253851</v>
      </c>
      <c r="I6331" s="38">
        <f t="shared" si="175"/>
        <v>1038509.333187821</v>
      </c>
      <c r="J6331" s="25" t="s">
        <v>5689</v>
      </c>
      <c r="K6331" s="147">
        <f>H6331*0.68</f>
        <v>847423.615881262</v>
      </c>
    </row>
    <row r="6332" spans="1:11" x14ac:dyDescent="0.2">
      <c r="A6332" s="54"/>
      <c r="C6332" s="25" t="s">
        <v>3746</v>
      </c>
      <c r="D6332" s="15"/>
      <c r="E6332" s="15"/>
      <c r="F6332" s="105">
        <v>60146840</v>
      </c>
      <c r="G6332" s="19" t="s">
        <v>2939</v>
      </c>
      <c r="H6332" s="159">
        <v>1292338.0907233288</v>
      </c>
      <c r="I6332" s="38">
        <f t="shared" si="175"/>
        <v>1076948.4089361073</v>
      </c>
      <c r="J6332" s="25" t="s">
        <v>5689</v>
      </c>
      <c r="K6332" s="147">
        <f>H6332*0.68</f>
        <v>878789.90169186366</v>
      </c>
    </row>
    <row r="6333" spans="1:11" x14ac:dyDescent="0.2">
      <c r="A6333" s="54"/>
      <c r="C6333" s="25" t="s">
        <v>3746</v>
      </c>
      <c r="D6333" s="15"/>
      <c r="E6333" s="15"/>
      <c r="F6333" s="105">
        <v>60146841</v>
      </c>
      <c r="G6333" s="19" t="s">
        <v>2940</v>
      </c>
      <c r="H6333" s="159">
        <v>1378997.7497001991</v>
      </c>
      <c r="I6333" s="38">
        <f t="shared" si="175"/>
        <v>1149164.7914168327</v>
      </c>
      <c r="J6333" s="25" t="s">
        <v>5689</v>
      </c>
      <c r="K6333" s="147">
        <f>H6333*0.68</f>
        <v>937718.46979613544</v>
      </c>
    </row>
    <row r="6334" spans="1:11" x14ac:dyDescent="0.2">
      <c r="A6334" s="54"/>
      <c r="C6334" s="25" t="s">
        <v>3746</v>
      </c>
      <c r="D6334" s="15"/>
      <c r="E6334" s="15"/>
      <c r="F6334" s="105">
        <v>60146842</v>
      </c>
      <c r="G6334" s="19" t="s">
        <v>2941</v>
      </c>
      <c r="H6334" s="159">
        <v>1479691.7676009897</v>
      </c>
      <c r="I6334" s="38">
        <f t="shared" si="175"/>
        <v>1233076.4730008247</v>
      </c>
      <c r="J6334" s="25" t="s">
        <v>5689</v>
      </c>
      <c r="K6334" s="147">
        <f>H6334*0.68</f>
        <v>1006190.4019686731</v>
      </c>
    </row>
    <row r="6335" spans="1:11" x14ac:dyDescent="0.2">
      <c r="A6335" s="54"/>
      <c r="C6335" s="25" t="s">
        <v>3746</v>
      </c>
      <c r="D6335" s="15"/>
      <c r="E6335" s="15"/>
      <c r="F6335" s="105">
        <v>60146843</v>
      </c>
      <c r="G6335" s="19" t="s">
        <v>2942</v>
      </c>
      <c r="H6335" s="159">
        <v>1799635.7342548149</v>
      </c>
      <c r="I6335" s="38">
        <f t="shared" si="175"/>
        <v>1499696.4452123458</v>
      </c>
      <c r="J6335" s="25" t="s">
        <v>5689</v>
      </c>
      <c r="K6335" s="147">
        <f>H6335*0.68</f>
        <v>1223752.2992932743</v>
      </c>
    </row>
    <row r="6336" spans="1:11" x14ac:dyDescent="0.2">
      <c r="A6336" s="54"/>
      <c r="C6336" s="25" t="s">
        <v>3746</v>
      </c>
      <c r="D6336" s="15"/>
      <c r="E6336" s="15"/>
      <c r="F6336" s="105">
        <v>60146844</v>
      </c>
      <c r="G6336" s="19" t="s">
        <v>2943</v>
      </c>
      <c r="H6336" s="159">
        <v>1919663.7999229482</v>
      </c>
      <c r="I6336" s="38">
        <f t="shared" ref="I6336:I6398" si="176">H6336/1.2</f>
        <v>1599719.8332691237</v>
      </c>
      <c r="J6336" s="25" t="s">
        <v>5689</v>
      </c>
      <c r="K6336" s="147">
        <f>H6336*0.68</f>
        <v>1305371.3839476048</v>
      </c>
    </row>
    <row r="6337" spans="1:11" ht="15.75" x14ac:dyDescent="0.25">
      <c r="A6337" s="54"/>
      <c r="C6337" s="25"/>
      <c r="D6337" s="15"/>
      <c r="E6337" s="15"/>
      <c r="F6337" s="105" t="s">
        <v>71</v>
      </c>
      <c r="G6337" s="86"/>
      <c r="H6337" s="154"/>
      <c r="I6337" s="122"/>
      <c r="J6337" s="26"/>
      <c r="K6337" s="144"/>
    </row>
    <row r="6338" spans="1:11" ht="15.75" x14ac:dyDescent="0.25">
      <c r="A6338" s="54"/>
      <c r="C6338" s="25" t="s">
        <v>3746</v>
      </c>
      <c r="D6338" s="15"/>
      <c r="E6338" s="15"/>
      <c r="F6338" s="105" t="s">
        <v>71</v>
      </c>
      <c r="G6338" s="86" t="s">
        <v>5798</v>
      </c>
      <c r="H6338" s="154"/>
      <c r="I6338" s="122"/>
      <c r="J6338" s="26"/>
      <c r="K6338" s="144"/>
    </row>
    <row r="6339" spans="1:11" x14ac:dyDescent="0.2">
      <c r="A6339" s="54"/>
      <c r="C6339" s="25" t="s">
        <v>3746</v>
      </c>
      <c r="D6339" s="15"/>
      <c r="E6339" s="15"/>
      <c r="F6339" s="105">
        <v>60146797</v>
      </c>
      <c r="G6339" s="19" t="s">
        <v>2944</v>
      </c>
      <c r="H6339" s="159">
        <v>1013712.0377293254</v>
      </c>
      <c r="I6339" s="38">
        <f t="shared" si="176"/>
        <v>844760.03144110448</v>
      </c>
      <c r="J6339" s="25" t="s">
        <v>5689</v>
      </c>
      <c r="K6339" s="147">
        <f>H6339*0.68</f>
        <v>689324.18565594126</v>
      </c>
    </row>
    <row r="6340" spans="1:11" x14ac:dyDescent="0.2">
      <c r="A6340" s="54"/>
      <c r="C6340" s="25" t="s">
        <v>3746</v>
      </c>
      <c r="D6340" s="15"/>
      <c r="E6340" s="15"/>
      <c r="F6340" s="105">
        <v>60146798</v>
      </c>
      <c r="G6340" s="19" t="s">
        <v>2945</v>
      </c>
      <c r="H6340" s="159">
        <v>1153466.7064241995</v>
      </c>
      <c r="I6340" s="38">
        <f t="shared" si="176"/>
        <v>961222.25535349967</v>
      </c>
      <c r="J6340" s="25" t="s">
        <v>5689</v>
      </c>
      <c r="K6340" s="147">
        <f>H6340*0.68</f>
        <v>784357.36036845576</v>
      </c>
    </row>
    <row r="6341" spans="1:11" x14ac:dyDescent="0.2">
      <c r="A6341" s="54"/>
      <c r="C6341" s="25" t="s">
        <v>3746</v>
      </c>
      <c r="D6341" s="15"/>
      <c r="E6341" s="15"/>
      <c r="F6341" s="105">
        <v>60146815</v>
      </c>
      <c r="G6341" s="19" t="s">
        <v>2946</v>
      </c>
      <c r="H6341" s="159">
        <v>1193214.3464532793</v>
      </c>
      <c r="I6341" s="38">
        <f t="shared" si="176"/>
        <v>994345.28871106612</v>
      </c>
      <c r="J6341" s="25" t="s">
        <v>5689</v>
      </c>
      <c r="K6341" s="147">
        <f>H6341*0.68</f>
        <v>811385.75558822998</v>
      </c>
    </row>
    <row r="6342" spans="1:11" x14ac:dyDescent="0.2">
      <c r="A6342" s="54"/>
      <c r="C6342" s="25" t="s">
        <v>3746</v>
      </c>
      <c r="D6342" s="15"/>
      <c r="E6342" s="15"/>
      <c r="F6342" s="105">
        <v>60146816</v>
      </c>
      <c r="G6342" s="19" t="s">
        <v>2947</v>
      </c>
      <c r="H6342" s="159">
        <v>1266919.2260627199</v>
      </c>
      <c r="I6342" s="38">
        <f t="shared" si="176"/>
        <v>1055766.0217189332</v>
      </c>
      <c r="J6342" s="25" t="s">
        <v>5689</v>
      </c>
      <c r="K6342" s="147">
        <f>H6342*0.68</f>
        <v>861505.0737226496</v>
      </c>
    </row>
    <row r="6343" spans="1:11" x14ac:dyDescent="0.2">
      <c r="A6343" s="54"/>
      <c r="C6343" s="25" t="s">
        <v>3746</v>
      </c>
      <c r="D6343" s="15"/>
      <c r="E6343" s="15"/>
      <c r="F6343" s="105">
        <v>60146817</v>
      </c>
      <c r="G6343" s="19" t="s">
        <v>2948</v>
      </c>
      <c r="H6343" s="159">
        <v>1357799.011857566</v>
      </c>
      <c r="I6343" s="38">
        <f t="shared" si="176"/>
        <v>1131499.1765479718</v>
      </c>
      <c r="J6343" s="25" t="s">
        <v>5689</v>
      </c>
      <c r="K6343" s="147">
        <f>H6343*0.68</f>
        <v>923303.32806314493</v>
      </c>
    </row>
    <row r="6344" spans="1:11" ht="15.75" x14ac:dyDescent="0.25">
      <c r="A6344" s="54"/>
      <c r="C6344" s="25"/>
      <c r="D6344" s="15"/>
      <c r="E6344" s="15"/>
      <c r="F6344" s="105" t="s">
        <v>71</v>
      </c>
      <c r="G6344" s="86"/>
      <c r="H6344" s="154"/>
      <c r="I6344" s="122"/>
      <c r="J6344" s="26"/>
      <c r="K6344" s="144"/>
    </row>
    <row r="6345" spans="1:11" ht="15.75" x14ac:dyDescent="0.25">
      <c r="A6345" s="54"/>
      <c r="C6345" s="25" t="s">
        <v>3746</v>
      </c>
      <c r="D6345" s="15"/>
      <c r="E6345" s="15"/>
      <c r="F6345" s="105" t="s">
        <v>71</v>
      </c>
      <c r="G6345" s="86" t="s">
        <v>5799</v>
      </c>
      <c r="H6345" s="154"/>
      <c r="I6345" s="122"/>
      <c r="J6345" s="26"/>
      <c r="K6345" s="144"/>
    </row>
    <row r="6346" spans="1:11" x14ac:dyDescent="0.2">
      <c r="A6346" s="54"/>
      <c r="C6346" s="25" t="s">
        <v>3746</v>
      </c>
      <c r="D6346" s="15"/>
      <c r="E6346" s="15"/>
      <c r="F6346" s="105">
        <v>60146845</v>
      </c>
      <c r="G6346" s="19" t="s">
        <v>2944</v>
      </c>
      <c r="H6346" s="159">
        <v>1159257.0893418679</v>
      </c>
      <c r="I6346" s="38">
        <f t="shared" si="176"/>
        <v>966047.57445155666</v>
      </c>
      <c r="J6346" s="25" t="s">
        <v>5689</v>
      </c>
      <c r="K6346" s="147">
        <f>H6346*0.68</f>
        <v>788294.82075247029</v>
      </c>
    </row>
    <row r="6347" spans="1:11" x14ac:dyDescent="0.2">
      <c r="A6347" s="54"/>
      <c r="C6347" s="25" t="s">
        <v>3746</v>
      </c>
      <c r="D6347" s="15"/>
      <c r="E6347" s="15"/>
      <c r="F6347" s="105">
        <v>60146846</v>
      </c>
      <c r="G6347" s="19" t="s">
        <v>2945</v>
      </c>
      <c r="H6347" s="159">
        <v>1305292.8700907577</v>
      </c>
      <c r="I6347" s="38">
        <f t="shared" si="176"/>
        <v>1087744.0584089649</v>
      </c>
      <c r="J6347" s="25" t="s">
        <v>5689</v>
      </c>
      <c r="K6347" s="147">
        <f>H6347*0.68</f>
        <v>887599.15166171535</v>
      </c>
    </row>
    <row r="6348" spans="1:11" x14ac:dyDescent="0.2">
      <c r="A6348" s="54"/>
      <c r="C6348" s="25" t="s">
        <v>3746</v>
      </c>
      <c r="D6348" s="15"/>
      <c r="E6348" s="15"/>
      <c r="F6348" s="105">
        <v>60146847</v>
      </c>
      <c r="G6348" s="19" t="s">
        <v>2946</v>
      </c>
      <c r="H6348" s="159">
        <v>1351714.1949642994</v>
      </c>
      <c r="I6348" s="38">
        <f t="shared" si="176"/>
        <v>1126428.4958035829</v>
      </c>
      <c r="J6348" s="25" t="s">
        <v>5689</v>
      </c>
      <c r="K6348" s="147">
        <f>H6348*0.68</f>
        <v>919165.65257572371</v>
      </c>
    </row>
    <row r="6349" spans="1:11" x14ac:dyDescent="0.2">
      <c r="A6349" s="54"/>
      <c r="C6349" s="25" t="s">
        <v>3746</v>
      </c>
      <c r="D6349" s="15"/>
      <c r="E6349" s="15"/>
      <c r="F6349" s="105">
        <v>60146848</v>
      </c>
      <c r="G6349" s="19" t="s">
        <v>2947</v>
      </c>
      <c r="H6349" s="159">
        <v>1438275.7151263198</v>
      </c>
      <c r="I6349" s="38">
        <f t="shared" si="176"/>
        <v>1198563.0959385999</v>
      </c>
      <c r="J6349" s="25" t="s">
        <v>5689</v>
      </c>
      <c r="K6349" s="147">
        <f>H6349*0.68</f>
        <v>978027.48628589755</v>
      </c>
    </row>
    <row r="6350" spans="1:11" x14ac:dyDescent="0.2">
      <c r="A6350" s="54"/>
      <c r="C6350" s="25" t="s">
        <v>3746</v>
      </c>
      <c r="D6350" s="15"/>
      <c r="E6350" s="15"/>
      <c r="F6350" s="105">
        <v>60146849</v>
      </c>
      <c r="G6350" s="19" t="s">
        <v>2948</v>
      </c>
      <c r="H6350" s="159">
        <v>1538871.5942122615</v>
      </c>
      <c r="I6350" s="38">
        <f t="shared" si="176"/>
        <v>1282392.9951768846</v>
      </c>
      <c r="J6350" s="25" t="s">
        <v>5689</v>
      </c>
      <c r="K6350" s="147">
        <f>H6350*0.68</f>
        <v>1046432.6840643379</v>
      </c>
    </row>
    <row r="6351" spans="1:11" x14ac:dyDescent="0.2">
      <c r="A6351" s="54"/>
      <c r="C6351" s="25" t="s">
        <v>3746</v>
      </c>
      <c r="D6351" s="15"/>
      <c r="E6351" s="15"/>
      <c r="F6351" s="105">
        <v>60146850</v>
      </c>
      <c r="G6351" s="19" t="s">
        <v>2949</v>
      </c>
      <c r="H6351" s="159">
        <v>1858815.5608660863</v>
      </c>
      <c r="I6351" s="38">
        <f t="shared" si="176"/>
        <v>1549012.9673884052</v>
      </c>
      <c r="J6351" s="25" t="s">
        <v>5689</v>
      </c>
      <c r="K6351" s="147">
        <f>H6351*0.68</f>
        <v>1263994.5813889387</v>
      </c>
    </row>
    <row r="6352" spans="1:11" x14ac:dyDescent="0.2">
      <c r="A6352" s="54"/>
      <c r="C6352" s="25" t="s">
        <v>3746</v>
      </c>
      <c r="D6352" s="15"/>
      <c r="E6352" s="15"/>
      <c r="F6352" s="105">
        <v>60146851</v>
      </c>
      <c r="G6352" s="19" t="s">
        <v>2950</v>
      </c>
      <c r="H6352" s="159">
        <v>1978843.6265342205</v>
      </c>
      <c r="I6352" s="38">
        <f t="shared" si="176"/>
        <v>1649036.3554451838</v>
      </c>
      <c r="J6352" s="25" t="s">
        <v>5689</v>
      </c>
      <c r="K6352" s="147">
        <f>H6352*0.68</f>
        <v>1345613.6660432701</v>
      </c>
    </row>
    <row r="6353" spans="1:11" ht="15.75" x14ac:dyDescent="0.25">
      <c r="A6353" s="54"/>
      <c r="C6353" s="25"/>
      <c r="D6353" s="15"/>
      <c r="E6353" s="15"/>
      <c r="F6353" s="105" t="s">
        <v>71</v>
      </c>
      <c r="G6353" s="86"/>
      <c r="H6353" s="154"/>
      <c r="I6353" s="122"/>
      <c r="J6353" s="26"/>
      <c r="K6353" s="144"/>
    </row>
    <row r="6354" spans="1:11" ht="15.75" x14ac:dyDescent="0.25">
      <c r="A6354" s="54"/>
      <c r="C6354" s="25" t="s">
        <v>3746</v>
      </c>
      <c r="D6354" s="15"/>
      <c r="E6354" s="15"/>
      <c r="F6354" s="105" t="s">
        <v>71</v>
      </c>
      <c r="G6354" s="86" t="s">
        <v>5796</v>
      </c>
      <c r="H6354" s="154"/>
      <c r="I6354" s="122"/>
      <c r="J6354" s="26"/>
      <c r="K6354" s="144"/>
    </row>
    <row r="6355" spans="1:11" x14ac:dyDescent="0.2">
      <c r="A6355" s="54"/>
      <c r="C6355" s="25" t="s">
        <v>3746</v>
      </c>
      <c r="D6355" s="15"/>
      <c r="E6355" s="15"/>
      <c r="F6355" s="105">
        <v>60146818</v>
      </c>
      <c r="G6355" s="19" t="s">
        <v>2951</v>
      </c>
      <c r="H6355" s="159">
        <v>1317266.2262475912</v>
      </c>
      <c r="I6355" s="38">
        <f t="shared" si="176"/>
        <v>1097721.8552063261</v>
      </c>
      <c r="J6355" s="25" t="s">
        <v>5689</v>
      </c>
      <c r="K6355" s="147">
        <f>H6355*0.68</f>
        <v>895741.03384836204</v>
      </c>
    </row>
    <row r="6356" spans="1:11" x14ac:dyDescent="0.2">
      <c r="A6356" s="54"/>
      <c r="C6356" s="25" t="s">
        <v>3746</v>
      </c>
      <c r="D6356" s="15"/>
      <c r="E6356" s="15"/>
      <c r="F6356" s="105">
        <v>60146819</v>
      </c>
      <c r="G6356" s="19" t="s">
        <v>2952</v>
      </c>
      <c r="H6356" s="159">
        <v>1499025.8153683324</v>
      </c>
      <c r="I6356" s="38">
        <f t="shared" si="176"/>
        <v>1249188.1794736104</v>
      </c>
      <c r="J6356" s="25" t="s">
        <v>5689</v>
      </c>
      <c r="K6356" s="147">
        <f>H6356*0.68</f>
        <v>1019337.5544504662</v>
      </c>
    </row>
    <row r="6357" spans="1:11" x14ac:dyDescent="0.2">
      <c r="A6357" s="54"/>
      <c r="C6357" s="25" t="s">
        <v>3746</v>
      </c>
      <c r="D6357" s="15"/>
      <c r="E6357" s="15"/>
      <c r="F6357" s="105">
        <v>60146820</v>
      </c>
      <c r="G6357" s="19" t="s">
        <v>2953</v>
      </c>
      <c r="H6357" s="159">
        <v>1542208.4366344928</v>
      </c>
      <c r="I6357" s="38">
        <f t="shared" si="176"/>
        <v>1285173.6971954107</v>
      </c>
      <c r="J6357" s="25" t="s">
        <v>5689</v>
      </c>
      <c r="K6357" s="147">
        <f>H6357*0.68</f>
        <v>1048701.7369114552</v>
      </c>
    </row>
    <row r="6358" spans="1:11" x14ac:dyDescent="0.2">
      <c r="A6358" s="54"/>
      <c r="C6358" s="25" t="s">
        <v>3746</v>
      </c>
      <c r="D6358" s="15"/>
      <c r="E6358" s="15"/>
      <c r="F6358" s="105">
        <v>60146821</v>
      </c>
      <c r="G6358" s="19" t="s">
        <v>2954</v>
      </c>
      <c r="H6358" s="159">
        <v>1630438.386773153</v>
      </c>
      <c r="I6358" s="38">
        <f t="shared" si="176"/>
        <v>1358698.6556442941</v>
      </c>
      <c r="J6358" s="25" t="s">
        <v>5689</v>
      </c>
      <c r="K6358" s="147">
        <f>H6358*0.68</f>
        <v>1108698.1030057441</v>
      </c>
    </row>
    <row r="6359" spans="1:11" x14ac:dyDescent="0.2">
      <c r="A6359" s="54"/>
      <c r="C6359" s="25" t="s">
        <v>3746</v>
      </c>
      <c r="D6359" s="15"/>
      <c r="E6359" s="15"/>
      <c r="F6359" s="105">
        <v>60146822</v>
      </c>
      <c r="G6359" s="19" t="s">
        <v>2955</v>
      </c>
      <c r="H6359" s="159">
        <v>1740063.3523841454</v>
      </c>
      <c r="I6359" s="38">
        <f t="shared" si="176"/>
        <v>1450052.7936534546</v>
      </c>
      <c r="J6359" s="25" t="s">
        <v>5689</v>
      </c>
      <c r="K6359" s="147">
        <f>H6359*0.68</f>
        <v>1183243.0796212188</v>
      </c>
    </row>
    <row r="6360" spans="1:11" ht="15.75" x14ac:dyDescent="0.25">
      <c r="A6360" s="54"/>
      <c r="C6360" s="25"/>
      <c r="D6360" s="15"/>
      <c r="E6360" s="15"/>
      <c r="F6360" s="105" t="s">
        <v>71</v>
      </c>
      <c r="G6360" s="86"/>
      <c r="H6360" s="154"/>
      <c r="I6360" s="122"/>
      <c r="J6360" s="26"/>
      <c r="K6360" s="144"/>
    </row>
    <row r="6361" spans="1:11" ht="15.75" x14ac:dyDescent="0.25">
      <c r="A6361" s="54"/>
      <c r="C6361" s="25" t="s">
        <v>3746</v>
      </c>
      <c r="D6361" s="15"/>
      <c r="E6361" s="15"/>
      <c r="F6361" s="105" t="s">
        <v>71</v>
      </c>
      <c r="G6361" s="86" t="s">
        <v>5797</v>
      </c>
      <c r="H6361" s="154"/>
      <c r="I6361" s="122"/>
      <c r="J6361" s="26"/>
      <c r="K6361" s="144"/>
    </row>
    <row r="6362" spans="1:11" x14ac:dyDescent="0.2">
      <c r="A6362" s="54"/>
      <c r="C6362" s="25" t="s">
        <v>3746</v>
      </c>
      <c r="D6362" s="15"/>
      <c r="E6362" s="15"/>
      <c r="F6362" s="105">
        <v>60146852</v>
      </c>
      <c r="G6362" s="19" t="s">
        <v>2951</v>
      </c>
      <c r="H6362" s="159">
        <v>1462811.2953911838</v>
      </c>
      <c r="I6362" s="38">
        <f t="shared" si="176"/>
        <v>1219009.4128259865</v>
      </c>
      <c r="J6362" s="25" t="s">
        <v>5689</v>
      </c>
      <c r="K6362" s="147">
        <f>H6362*0.68</f>
        <v>994711.68086600502</v>
      </c>
    </row>
    <row r="6363" spans="1:11" x14ac:dyDescent="0.2">
      <c r="A6363" s="54"/>
      <c r="C6363" s="25" t="s">
        <v>3746</v>
      </c>
      <c r="D6363" s="15"/>
      <c r="E6363" s="15"/>
      <c r="F6363" s="105">
        <v>60146853</v>
      </c>
      <c r="G6363" s="19" t="s">
        <v>2952</v>
      </c>
      <c r="H6363" s="159">
        <v>1651048.274195639</v>
      </c>
      <c r="I6363" s="38">
        <f t="shared" si="176"/>
        <v>1375873.5618296992</v>
      </c>
      <c r="J6363" s="25" t="s">
        <v>5689</v>
      </c>
      <c r="K6363" s="147">
        <f>H6363*0.68</f>
        <v>1122712.8264530345</v>
      </c>
    </row>
    <row r="6364" spans="1:11" x14ac:dyDescent="0.2">
      <c r="A6364" s="54"/>
      <c r="C6364" s="25" t="s">
        <v>3746</v>
      </c>
      <c r="D6364" s="15"/>
      <c r="E6364" s="15"/>
      <c r="F6364" s="105">
        <v>60146854</v>
      </c>
      <c r="G6364" s="19" t="s">
        <v>2953</v>
      </c>
      <c r="H6364" s="159">
        <v>1700708.2851455132</v>
      </c>
      <c r="I6364" s="38">
        <f t="shared" si="176"/>
        <v>1417256.9042879278</v>
      </c>
      <c r="J6364" s="25" t="s">
        <v>5689</v>
      </c>
      <c r="K6364" s="147">
        <f>H6364*0.68</f>
        <v>1156481.633898949</v>
      </c>
    </row>
    <row r="6365" spans="1:11" x14ac:dyDescent="0.2">
      <c r="A6365" s="54"/>
      <c r="C6365" s="25" t="s">
        <v>3746</v>
      </c>
      <c r="D6365" s="15"/>
      <c r="E6365" s="15"/>
      <c r="F6365" s="105">
        <v>60146855</v>
      </c>
      <c r="G6365" s="19" t="s">
        <v>2954</v>
      </c>
      <c r="H6365" s="159">
        <v>1801696.7370219026</v>
      </c>
      <c r="I6365" s="38">
        <f t="shared" si="176"/>
        <v>1501413.9475182523</v>
      </c>
      <c r="J6365" s="25" t="s">
        <v>5689</v>
      </c>
      <c r="K6365" s="147">
        <f>H6365*0.68</f>
        <v>1225153.7811748937</v>
      </c>
    </row>
    <row r="6366" spans="1:11" x14ac:dyDescent="0.2">
      <c r="A6366" s="54"/>
      <c r="C6366" s="25" t="s">
        <v>3746</v>
      </c>
      <c r="D6366" s="15"/>
      <c r="E6366" s="15"/>
      <c r="F6366" s="105">
        <v>60146856</v>
      </c>
      <c r="G6366" s="19" t="s">
        <v>2955</v>
      </c>
      <c r="H6366" s="159">
        <v>1921037.7959239907</v>
      </c>
      <c r="I6366" s="38">
        <f t="shared" si="176"/>
        <v>1600864.829936659</v>
      </c>
      <c r="J6366" s="25" t="s">
        <v>5689</v>
      </c>
      <c r="K6366" s="147">
        <f>H6366*0.68</f>
        <v>1306305.7012283138</v>
      </c>
    </row>
    <row r="6367" spans="1:11" x14ac:dyDescent="0.2">
      <c r="A6367" s="54"/>
      <c r="C6367" s="25" t="s">
        <v>3746</v>
      </c>
      <c r="D6367" s="15"/>
      <c r="E6367" s="15"/>
      <c r="F6367" s="105">
        <v>60146857</v>
      </c>
      <c r="G6367" s="19" t="s">
        <v>2956</v>
      </c>
      <c r="H6367" s="159">
        <v>2330389.41355677</v>
      </c>
      <c r="I6367" s="38">
        <f t="shared" si="176"/>
        <v>1941991.1779639751</v>
      </c>
      <c r="J6367" s="25" t="s">
        <v>5689</v>
      </c>
      <c r="K6367" s="147">
        <f>H6367*0.68</f>
        <v>1584664.8012186037</v>
      </c>
    </row>
    <row r="6368" spans="1:11" x14ac:dyDescent="0.2">
      <c r="A6368" s="54"/>
      <c r="C6368" s="25" t="s">
        <v>3746</v>
      </c>
      <c r="D6368" s="15"/>
      <c r="E6368" s="15"/>
      <c r="F6368" s="105">
        <v>60146858</v>
      </c>
      <c r="G6368" s="19" t="s">
        <v>2957</v>
      </c>
      <c r="H6368" s="159">
        <v>2469849.6482760459</v>
      </c>
      <c r="I6368" s="38">
        <f t="shared" si="176"/>
        <v>2058208.0402300383</v>
      </c>
      <c r="J6368" s="25" t="s">
        <v>5689</v>
      </c>
      <c r="K6368" s="147">
        <f>H6368*0.68</f>
        <v>1679497.7608277113</v>
      </c>
    </row>
    <row r="6369" spans="1:11" ht="15.75" x14ac:dyDescent="0.25">
      <c r="A6369" s="54"/>
      <c r="C6369" s="25"/>
      <c r="D6369" s="15"/>
      <c r="E6369" s="15"/>
      <c r="F6369" s="105" t="s">
        <v>71</v>
      </c>
      <c r="G6369" s="86"/>
      <c r="H6369" s="154"/>
      <c r="I6369" s="122"/>
      <c r="J6369" s="26"/>
      <c r="K6369" s="144"/>
    </row>
    <row r="6370" spans="1:11" ht="15.75" x14ac:dyDescent="0.25">
      <c r="A6370" s="54"/>
      <c r="C6370" s="25" t="s">
        <v>3746</v>
      </c>
      <c r="D6370" s="15"/>
      <c r="E6370" s="15"/>
      <c r="F6370" s="105" t="s">
        <v>71</v>
      </c>
      <c r="G6370" s="86" t="s">
        <v>5800</v>
      </c>
      <c r="H6370" s="154"/>
      <c r="I6370" s="122"/>
      <c r="J6370" s="26"/>
      <c r="K6370" s="144"/>
    </row>
    <row r="6371" spans="1:11" x14ac:dyDescent="0.2">
      <c r="A6371" s="54"/>
      <c r="C6371" s="25" t="s">
        <v>3746</v>
      </c>
      <c r="D6371" s="15"/>
      <c r="E6371" s="15"/>
      <c r="F6371" s="105">
        <v>60146823</v>
      </c>
      <c r="G6371" s="19" t="s">
        <v>2958</v>
      </c>
      <c r="H6371" s="159">
        <v>1376446.0528588628</v>
      </c>
      <c r="I6371" s="38">
        <f t="shared" si="176"/>
        <v>1147038.3773823858</v>
      </c>
      <c r="J6371" s="25" t="s">
        <v>5689</v>
      </c>
      <c r="K6371" s="147">
        <f>H6371*0.68</f>
        <v>935983.31594402681</v>
      </c>
    </row>
    <row r="6372" spans="1:11" x14ac:dyDescent="0.2">
      <c r="A6372" s="54"/>
      <c r="C6372" s="25" t="s">
        <v>3746</v>
      </c>
      <c r="D6372" s="15"/>
      <c r="E6372" s="15"/>
      <c r="F6372" s="105">
        <v>60146824</v>
      </c>
      <c r="G6372" s="19" t="s">
        <v>2959</v>
      </c>
      <c r="H6372" s="159">
        <v>1558205.6244485544</v>
      </c>
      <c r="I6372" s="38">
        <f t="shared" si="176"/>
        <v>1298504.6870404619</v>
      </c>
      <c r="J6372" s="25" t="s">
        <v>5689</v>
      </c>
      <c r="K6372" s="147">
        <f>H6372*0.68</f>
        <v>1059579.8246250171</v>
      </c>
    </row>
    <row r="6373" spans="1:11" x14ac:dyDescent="0.2">
      <c r="A6373" s="54"/>
      <c r="C6373" s="25" t="s">
        <v>3746</v>
      </c>
      <c r="D6373" s="15"/>
      <c r="E6373" s="15"/>
      <c r="F6373" s="105">
        <v>60146825</v>
      </c>
      <c r="G6373" s="19" t="s">
        <v>2960</v>
      </c>
      <c r="H6373" s="159">
        <v>1601388.2457147145</v>
      </c>
      <c r="I6373" s="38">
        <f t="shared" si="176"/>
        <v>1334490.2047622621</v>
      </c>
      <c r="J6373" s="25" t="s">
        <v>5689</v>
      </c>
      <c r="K6373" s="147">
        <f>H6373*0.68</f>
        <v>1088944.007086006</v>
      </c>
    </row>
    <row r="6374" spans="1:11" x14ac:dyDescent="0.2">
      <c r="A6374" s="54"/>
      <c r="C6374" s="25" t="s">
        <v>3746</v>
      </c>
      <c r="D6374" s="15"/>
      <c r="E6374" s="15"/>
      <c r="F6374" s="105">
        <v>60146826</v>
      </c>
      <c r="G6374" s="19" t="s">
        <v>2961</v>
      </c>
      <c r="H6374" s="159">
        <v>1689520.0570385254</v>
      </c>
      <c r="I6374" s="38">
        <f t="shared" si="176"/>
        <v>1407933.3808654379</v>
      </c>
      <c r="J6374" s="25" t="s">
        <v>5689</v>
      </c>
      <c r="K6374" s="147">
        <f>H6374*0.68</f>
        <v>1148873.6387861974</v>
      </c>
    </row>
    <row r="6375" spans="1:11" x14ac:dyDescent="0.2">
      <c r="A6375" s="54"/>
      <c r="C6375" s="25" t="s">
        <v>3746</v>
      </c>
      <c r="D6375" s="15"/>
      <c r="E6375" s="15"/>
      <c r="F6375" s="105">
        <v>60146827</v>
      </c>
      <c r="G6375" s="19" t="s">
        <v>2962</v>
      </c>
      <c r="H6375" s="159">
        <v>1799341.3178102658</v>
      </c>
      <c r="I6375" s="38">
        <f t="shared" si="176"/>
        <v>1499451.0981752216</v>
      </c>
      <c r="J6375" s="25" t="s">
        <v>5689</v>
      </c>
      <c r="K6375" s="147">
        <f>H6375*0.68</f>
        <v>1223552.0961109807</v>
      </c>
    </row>
    <row r="6376" spans="1:11" ht="15.75" x14ac:dyDescent="0.25">
      <c r="A6376" s="54"/>
      <c r="C6376" s="25"/>
      <c r="D6376" s="15"/>
      <c r="E6376" s="15"/>
      <c r="F6376" s="105" t="s">
        <v>71</v>
      </c>
      <c r="G6376" s="86"/>
      <c r="H6376" s="154"/>
      <c r="I6376" s="122"/>
      <c r="J6376" s="26"/>
      <c r="K6376" s="144"/>
    </row>
    <row r="6377" spans="1:11" ht="15.75" x14ac:dyDescent="0.25">
      <c r="A6377" s="54"/>
      <c r="C6377" s="25" t="s">
        <v>3746</v>
      </c>
      <c r="D6377" s="15"/>
      <c r="E6377" s="15"/>
      <c r="F6377" s="105" t="s">
        <v>71</v>
      </c>
      <c r="G6377" s="86" t="s">
        <v>5801</v>
      </c>
      <c r="H6377" s="154"/>
      <c r="I6377" s="122"/>
      <c r="J6377" s="26"/>
      <c r="K6377" s="144"/>
    </row>
    <row r="6378" spans="1:11" x14ac:dyDescent="0.2">
      <c r="A6378" s="54"/>
      <c r="C6378" s="25" t="s">
        <v>3746</v>
      </c>
      <c r="D6378" s="15"/>
      <c r="E6378" s="15"/>
      <c r="F6378" s="105">
        <v>60146859</v>
      </c>
      <c r="G6378" s="19" t="s">
        <v>2958</v>
      </c>
      <c r="H6378" s="159">
        <v>1521991.1220024552</v>
      </c>
      <c r="I6378" s="38">
        <f t="shared" si="176"/>
        <v>1268325.9350020459</v>
      </c>
      <c r="J6378" s="25" t="s">
        <v>5689</v>
      </c>
      <c r="K6378" s="147">
        <f>H6378*0.68</f>
        <v>1034953.9629616695</v>
      </c>
    </row>
    <row r="6379" spans="1:11" x14ac:dyDescent="0.2">
      <c r="A6379" s="54"/>
      <c r="C6379" s="25" t="s">
        <v>3746</v>
      </c>
      <c r="D6379" s="15"/>
      <c r="E6379" s="15"/>
      <c r="F6379" s="105">
        <v>60146860</v>
      </c>
      <c r="G6379" s="19" t="s">
        <v>2959</v>
      </c>
      <c r="H6379" s="159">
        <v>1710326.2220907104</v>
      </c>
      <c r="I6379" s="38">
        <f t="shared" si="176"/>
        <v>1425271.8517422588</v>
      </c>
      <c r="J6379" s="25" t="s">
        <v>5689</v>
      </c>
      <c r="K6379" s="147">
        <f>H6379*0.68</f>
        <v>1163021.8310216831</v>
      </c>
    </row>
    <row r="6380" spans="1:11" x14ac:dyDescent="0.2">
      <c r="A6380" s="54"/>
      <c r="C6380" s="25" t="s">
        <v>3746</v>
      </c>
      <c r="D6380" s="15"/>
      <c r="E6380" s="15"/>
      <c r="F6380" s="105">
        <v>60146861</v>
      </c>
      <c r="G6380" s="19" t="s">
        <v>2960</v>
      </c>
      <c r="H6380" s="159">
        <v>1759789.9554108859</v>
      </c>
      <c r="I6380" s="38">
        <f t="shared" si="176"/>
        <v>1466491.6295090716</v>
      </c>
      <c r="J6380" s="25" t="s">
        <v>5689</v>
      </c>
      <c r="K6380" s="147">
        <f>H6380*0.68</f>
        <v>1196657.1696794024</v>
      </c>
    </row>
    <row r="6381" spans="1:11" x14ac:dyDescent="0.2">
      <c r="A6381" s="54"/>
      <c r="C6381" s="25" t="s">
        <v>3746</v>
      </c>
      <c r="D6381" s="15"/>
      <c r="E6381" s="15"/>
      <c r="F6381" s="105">
        <v>60146862</v>
      </c>
      <c r="G6381" s="19" t="s">
        <v>2961</v>
      </c>
      <c r="H6381" s="159">
        <v>1860876.5461021245</v>
      </c>
      <c r="I6381" s="38">
        <f t="shared" si="176"/>
        <v>1550730.4550851039</v>
      </c>
      <c r="J6381" s="25" t="s">
        <v>5689</v>
      </c>
      <c r="K6381" s="147">
        <f>H6381*0.68</f>
        <v>1265396.0513494448</v>
      </c>
    </row>
    <row r="6382" spans="1:11" x14ac:dyDescent="0.2">
      <c r="A6382" s="54"/>
      <c r="C6382" s="25" t="s">
        <v>3746</v>
      </c>
      <c r="D6382" s="15"/>
      <c r="E6382" s="15"/>
      <c r="F6382" s="105">
        <v>60146863</v>
      </c>
      <c r="G6382" s="19" t="s">
        <v>2962</v>
      </c>
      <c r="H6382" s="159">
        <v>1980413.9001649613</v>
      </c>
      <c r="I6382" s="38">
        <f t="shared" si="176"/>
        <v>1650344.9168041346</v>
      </c>
      <c r="J6382" s="25" t="s">
        <v>5689</v>
      </c>
      <c r="K6382" s="147">
        <f>H6382*0.68</f>
        <v>1346681.4521121739</v>
      </c>
    </row>
    <row r="6383" spans="1:11" x14ac:dyDescent="0.2">
      <c r="A6383" s="54"/>
      <c r="C6383" s="25" t="s">
        <v>3746</v>
      </c>
      <c r="D6383" s="15"/>
      <c r="E6383" s="15"/>
      <c r="F6383" s="105">
        <v>60146864</v>
      </c>
      <c r="G6383" s="19" t="s">
        <v>2963</v>
      </c>
      <c r="H6383" s="159">
        <v>2389569.2401680411</v>
      </c>
      <c r="I6383" s="38">
        <f t="shared" si="176"/>
        <v>1991307.7001400343</v>
      </c>
      <c r="J6383" s="25" t="s">
        <v>5689</v>
      </c>
      <c r="K6383" s="147">
        <f>H6383*0.68</f>
        <v>1624907.0833142682</v>
      </c>
    </row>
    <row r="6384" spans="1:11" x14ac:dyDescent="0.2">
      <c r="A6384" s="54"/>
      <c r="C6384" s="25" t="s">
        <v>3746</v>
      </c>
      <c r="D6384" s="15"/>
      <c r="E6384" s="15"/>
      <c r="F6384" s="105">
        <v>60146865</v>
      </c>
      <c r="G6384" s="19" t="s">
        <v>2964</v>
      </c>
      <c r="H6384" s="159">
        <v>2529127.6137021668</v>
      </c>
      <c r="I6384" s="38">
        <f t="shared" si="176"/>
        <v>2107606.344751806</v>
      </c>
      <c r="J6384" s="25" t="s">
        <v>5689</v>
      </c>
      <c r="K6384" s="147">
        <f>H6384*0.68</f>
        <v>1719806.7773174737</v>
      </c>
    </row>
    <row r="6385" spans="1:11" ht="15.75" x14ac:dyDescent="0.25">
      <c r="A6385" s="54"/>
      <c r="C6385" s="25"/>
      <c r="D6385" s="15"/>
      <c r="E6385" s="15"/>
      <c r="F6385" s="105" t="s">
        <v>71</v>
      </c>
      <c r="G6385" s="86"/>
      <c r="H6385" s="154"/>
      <c r="I6385" s="122"/>
      <c r="J6385" s="26"/>
      <c r="K6385" s="144"/>
    </row>
    <row r="6386" spans="1:11" ht="15.75" x14ac:dyDescent="0.25">
      <c r="A6386" s="54"/>
      <c r="C6386" s="25" t="s">
        <v>3747</v>
      </c>
      <c r="D6386" s="15"/>
      <c r="E6386" s="15"/>
      <c r="F6386" s="105" t="s">
        <v>71</v>
      </c>
      <c r="G6386" s="86" t="s">
        <v>5802</v>
      </c>
      <c r="H6386" s="154"/>
      <c r="I6386" s="122"/>
      <c r="J6386" s="26"/>
      <c r="K6386" s="144"/>
    </row>
    <row r="6387" spans="1:11" x14ac:dyDescent="0.2">
      <c r="A6387" s="54"/>
      <c r="C6387" s="25" t="s">
        <v>3747</v>
      </c>
      <c r="D6387" s="15"/>
      <c r="E6387" s="15"/>
      <c r="F6387" s="105">
        <v>60146880</v>
      </c>
      <c r="G6387" s="19" t="s">
        <v>2965</v>
      </c>
      <c r="H6387" s="159">
        <v>2088566.7309600613</v>
      </c>
      <c r="I6387" s="38">
        <f t="shared" si="176"/>
        <v>1740472.2758000512</v>
      </c>
      <c r="J6387" s="25" t="s">
        <v>5689</v>
      </c>
      <c r="K6387" s="147">
        <f>H6387*0.68</f>
        <v>1420225.3770528417</v>
      </c>
    </row>
    <row r="6388" spans="1:11" x14ac:dyDescent="0.2">
      <c r="A6388" s="54"/>
      <c r="C6388" s="25" t="s">
        <v>3747</v>
      </c>
      <c r="D6388" s="15"/>
      <c r="E6388" s="15"/>
      <c r="F6388" s="105">
        <v>60146881</v>
      </c>
      <c r="G6388" s="19" t="s">
        <v>2966</v>
      </c>
      <c r="H6388" s="159">
        <v>2506751.157488191</v>
      </c>
      <c r="I6388" s="38">
        <f t="shared" si="176"/>
        <v>2088959.297906826</v>
      </c>
      <c r="J6388" s="25" t="s">
        <v>5689</v>
      </c>
      <c r="K6388" s="147">
        <f>H6388*0.68</f>
        <v>1704590.78709197</v>
      </c>
    </row>
    <row r="6389" spans="1:11" x14ac:dyDescent="0.2">
      <c r="A6389" s="54"/>
      <c r="C6389" s="25" t="s">
        <v>3747</v>
      </c>
      <c r="D6389" s="15"/>
      <c r="E6389" s="15"/>
      <c r="F6389" s="105">
        <v>60146882</v>
      </c>
      <c r="G6389" s="19" t="s">
        <v>2967</v>
      </c>
      <c r="H6389" s="159">
        <v>2570249.2497322885</v>
      </c>
      <c r="I6389" s="38">
        <f t="shared" si="176"/>
        <v>2141874.3747769073</v>
      </c>
      <c r="J6389" s="25" t="s">
        <v>5689</v>
      </c>
      <c r="K6389" s="147">
        <f>H6389*0.68</f>
        <v>1747769.4898179562</v>
      </c>
    </row>
    <row r="6390" spans="1:11" x14ac:dyDescent="0.2">
      <c r="A6390" s="54"/>
      <c r="C6390" s="25" t="s">
        <v>3747</v>
      </c>
      <c r="D6390" s="15"/>
      <c r="E6390" s="15"/>
      <c r="F6390" s="105">
        <v>60146883</v>
      </c>
      <c r="G6390" s="19" t="s">
        <v>2968</v>
      </c>
      <c r="H6390" s="159">
        <v>2780764.5284048207</v>
      </c>
      <c r="I6390" s="38">
        <f t="shared" si="176"/>
        <v>2317303.7736706841</v>
      </c>
      <c r="J6390" s="25" t="s">
        <v>5689</v>
      </c>
      <c r="K6390" s="147">
        <f>H6390*0.68</f>
        <v>1890919.8793152783</v>
      </c>
    </row>
    <row r="6391" spans="1:11" ht="15.75" x14ac:dyDescent="0.25">
      <c r="A6391" s="54"/>
      <c r="C6391" s="25"/>
      <c r="D6391" s="15"/>
      <c r="E6391" s="15"/>
      <c r="F6391" s="105" t="s">
        <v>71</v>
      </c>
      <c r="G6391" s="86"/>
      <c r="H6391" s="154"/>
      <c r="I6391" s="122"/>
      <c r="J6391" s="26"/>
      <c r="K6391" s="144"/>
    </row>
    <row r="6392" spans="1:11" ht="15.75" x14ac:dyDescent="0.25">
      <c r="A6392" s="54"/>
      <c r="C6392" s="25" t="s">
        <v>3747</v>
      </c>
      <c r="D6392" s="15"/>
      <c r="E6392" s="15"/>
      <c r="F6392" s="105" t="s">
        <v>71</v>
      </c>
      <c r="G6392" s="86" t="s">
        <v>5803</v>
      </c>
      <c r="H6392" s="154"/>
      <c r="I6392" s="122"/>
      <c r="J6392" s="26"/>
      <c r="K6392" s="144"/>
    </row>
    <row r="6393" spans="1:11" x14ac:dyDescent="0.2">
      <c r="A6393" s="54"/>
      <c r="C6393" s="25" t="s">
        <v>3747</v>
      </c>
      <c r="D6393" s="15"/>
      <c r="E6393" s="15"/>
      <c r="F6393" s="105">
        <v>60146896</v>
      </c>
      <c r="G6393" s="19" t="s">
        <v>2965</v>
      </c>
      <c r="H6393" s="159">
        <v>2278766.5561857065</v>
      </c>
      <c r="I6393" s="38">
        <f t="shared" si="176"/>
        <v>1898972.1301547554</v>
      </c>
      <c r="J6393" s="25" t="s">
        <v>5689</v>
      </c>
      <c r="K6393" s="147">
        <f>H6393*0.68</f>
        <v>1549561.2582062806</v>
      </c>
    </row>
    <row r="6394" spans="1:11" x14ac:dyDescent="0.2">
      <c r="A6394" s="54"/>
      <c r="C6394" s="25" t="s">
        <v>3747</v>
      </c>
      <c r="D6394" s="15"/>
      <c r="E6394" s="15"/>
      <c r="F6394" s="105">
        <v>60146897</v>
      </c>
      <c r="G6394" s="19" t="s">
        <v>2966</v>
      </c>
      <c r="H6394" s="159">
        <v>2691062.4434502688</v>
      </c>
      <c r="I6394" s="38">
        <f t="shared" si="176"/>
        <v>2242552.0362085574</v>
      </c>
      <c r="J6394" s="25" t="s">
        <v>5689</v>
      </c>
      <c r="K6394" s="147">
        <f>H6394*0.68</f>
        <v>1829922.4615461829</v>
      </c>
    </row>
    <row r="6395" spans="1:11" x14ac:dyDescent="0.2">
      <c r="A6395" s="54"/>
      <c r="C6395" s="25" t="s">
        <v>3747</v>
      </c>
      <c r="D6395" s="15"/>
      <c r="E6395" s="15"/>
      <c r="F6395" s="105">
        <v>60146898</v>
      </c>
      <c r="G6395" s="19" t="s">
        <v>2967</v>
      </c>
      <c r="H6395" s="159">
        <v>2759173.2177717402</v>
      </c>
      <c r="I6395" s="38">
        <f t="shared" si="176"/>
        <v>2299311.0148097835</v>
      </c>
      <c r="J6395" s="25" t="s">
        <v>5689</v>
      </c>
      <c r="K6395" s="147">
        <f>H6395*0.68</f>
        <v>1876237.7880847834</v>
      </c>
    </row>
    <row r="6396" spans="1:11" x14ac:dyDescent="0.2">
      <c r="A6396" s="54"/>
      <c r="C6396" s="25" t="s">
        <v>3747</v>
      </c>
      <c r="D6396" s="15"/>
      <c r="E6396" s="15"/>
      <c r="F6396" s="105">
        <v>60146899</v>
      </c>
      <c r="G6396" s="19" t="s">
        <v>2968</v>
      </c>
      <c r="H6396" s="159">
        <v>2972927.1825206061</v>
      </c>
      <c r="I6396" s="38">
        <f t="shared" si="176"/>
        <v>2477439.3187671718</v>
      </c>
      <c r="J6396" s="25" t="s">
        <v>5689</v>
      </c>
      <c r="K6396" s="147">
        <f>H6396*0.68</f>
        <v>2021590.4841140122</v>
      </c>
    </row>
    <row r="6397" spans="1:11" x14ac:dyDescent="0.2">
      <c r="A6397" s="54"/>
      <c r="C6397" s="25" t="s">
        <v>3747</v>
      </c>
      <c r="D6397" s="15"/>
      <c r="E6397" s="15"/>
      <c r="F6397" s="105">
        <v>60146900</v>
      </c>
      <c r="G6397" s="19" t="s">
        <v>2969</v>
      </c>
      <c r="H6397" s="159">
        <v>3254104.9323559455</v>
      </c>
      <c r="I6397" s="38">
        <f t="shared" si="176"/>
        <v>2711754.1102966215</v>
      </c>
      <c r="J6397" s="25" t="s">
        <v>5689</v>
      </c>
      <c r="K6397" s="147">
        <f>H6397*0.68</f>
        <v>2212791.3540020431</v>
      </c>
    </row>
    <row r="6398" spans="1:11" x14ac:dyDescent="0.2">
      <c r="A6398" s="54"/>
      <c r="C6398" s="25" t="s">
        <v>3747</v>
      </c>
      <c r="D6398" s="15"/>
      <c r="E6398" s="15"/>
      <c r="F6398" s="105">
        <v>60146901</v>
      </c>
      <c r="G6398" s="19" t="s">
        <v>2970</v>
      </c>
      <c r="H6398" s="159">
        <v>3465307.2177945226</v>
      </c>
      <c r="I6398" s="38">
        <f t="shared" si="176"/>
        <v>2887756.014828769</v>
      </c>
      <c r="J6398" s="25" t="s">
        <v>5689</v>
      </c>
      <c r="K6398" s="147">
        <f>H6398*0.68</f>
        <v>2356408.9081002758</v>
      </c>
    </row>
    <row r="6399" spans="1:11" ht="15.75" x14ac:dyDescent="0.25">
      <c r="A6399" s="54"/>
      <c r="C6399" s="25"/>
      <c r="D6399" s="15"/>
      <c r="E6399" s="15"/>
      <c r="F6399" s="105" t="s">
        <v>71</v>
      </c>
      <c r="G6399" s="86"/>
      <c r="H6399" s="154"/>
      <c r="I6399" s="122"/>
      <c r="J6399" s="26"/>
      <c r="K6399" s="144"/>
    </row>
    <row r="6400" spans="1:11" ht="15.75" x14ac:dyDescent="0.25">
      <c r="A6400" s="54"/>
      <c r="C6400" s="25" t="s">
        <v>3747</v>
      </c>
      <c r="D6400" s="15"/>
      <c r="E6400" s="15"/>
      <c r="F6400" s="105" t="s">
        <v>71</v>
      </c>
      <c r="G6400" s="86" t="s">
        <v>5804</v>
      </c>
      <c r="H6400" s="154"/>
      <c r="I6400" s="122"/>
      <c r="J6400" s="26"/>
      <c r="K6400" s="144"/>
    </row>
    <row r="6401" spans="1:11" x14ac:dyDescent="0.2">
      <c r="A6401" s="54"/>
      <c r="C6401" s="25" t="s">
        <v>3747</v>
      </c>
      <c r="D6401" s="15"/>
      <c r="E6401" s="15"/>
      <c r="F6401" s="105">
        <v>60146884</v>
      </c>
      <c r="G6401" s="19" t="s">
        <v>2971</v>
      </c>
      <c r="H6401" s="159">
        <v>2153929.5132794487</v>
      </c>
      <c r="I6401" s="38">
        <f t="shared" ref="I6401:I6454" si="177">H6401/1.2</f>
        <v>1794941.2610662074</v>
      </c>
      <c r="J6401" s="25" t="s">
        <v>5689</v>
      </c>
      <c r="K6401" s="147">
        <f>H6401*0.68</f>
        <v>1464672.0690300253</v>
      </c>
    </row>
    <row r="6402" spans="1:11" x14ac:dyDescent="0.2">
      <c r="A6402" s="54"/>
      <c r="C6402" s="25" t="s">
        <v>3747</v>
      </c>
      <c r="D6402" s="15"/>
      <c r="E6402" s="15"/>
      <c r="F6402" s="105">
        <v>60146885</v>
      </c>
      <c r="G6402" s="19" t="s">
        <v>2972</v>
      </c>
      <c r="H6402" s="159">
        <v>2572212.0961534781</v>
      </c>
      <c r="I6402" s="38">
        <f t="shared" si="177"/>
        <v>2143510.0801278986</v>
      </c>
      <c r="J6402" s="25" t="s">
        <v>5689</v>
      </c>
      <c r="K6402" s="147">
        <f>H6402*0.68</f>
        <v>1749104.2253843653</v>
      </c>
    </row>
    <row r="6403" spans="1:11" x14ac:dyDescent="0.2">
      <c r="A6403" s="54"/>
      <c r="C6403" s="25" t="s">
        <v>3747</v>
      </c>
      <c r="D6403" s="15"/>
      <c r="E6403" s="15"/>
      <c r="F6403" s="105">
        <v>60146886</v>
      </c>
      <c r="G6403" s="19" t="s">
        <v>2973</v>
      </c>
      <c r="H6403" s="159">
        <v>2635710.1708665262</v>
      </c>
      <c r="I6403" s="38">
        <f t="shared" si="177"/>
        <v>2196425.1423887718</v>
      </c>
      <c r="J6403" s="25" t="s">
        <v>5689</v>
      </c>
      <c r="K6403" s="147">
        <f>H6403*0.68</f>
        <v>1792282.916189238</v>
      </c>
    </row>
    <row r="6404" spans="1:11" x14ac:dyDescent="0.2">
      <c r="A6404" s="54"/>
      <c r="C6404" s="25" t="s">
        <v>3747</v>
      </c>
      <c r="D6404" s="15"/>
      <c r="E6404" s="15"/>
      <c r="F6404" s="105">
        <v>60146887</v>
      </c>
      <c r="G6404" s="19" t="s">
        <v>2974</v>
      </c>
      <c r="H6404" s="159">
        <v>2846323.5883539077</v>
      </c>
      <c r="I6404" s="38">
        <f t="shared" si="177"/>
        <v>2371936.3236282566</v>
      </c>
      <c r="J6404" s="25" t="s">
        <v>5689</v>
      </c>
      <c r="K6404" s="147">
        <f>H6404*0.68</f>
        <v>1935500.0400806575</v>
      </c>
    </row>
    <row r="6405" spans="1:11" ht="15.75" x14ac:dyDescent="0.25">
      <c r="A6405" s="54"/>
      <c r="C6405" s="25"/>
      <c r="D6405" s="15"/>
      <c r="E6405" s="15"/>
      <c r="F6405" s="105" t="s">
        <v>71</v>
      </c>
      <c r="G6405" s="86"/>
      <c r="H6405" s="154"/>
      <c r="I6405" s="122"/>
      <c r="J6405" s="26"/>
      <c r="K6405" s="144"/>
    </row>
    <row r="6406" spans="1:11" ht="15.75" x14ac:dyDescent="0.25">
      <c r="A6406" s="54"/>
      <c r="C6406" s="25" t="s">
        <v>3747</v>
      </c>
      <c r="D6406" s="15"/>
      <c r="E6406" s="15"/>
      <c r="F6406" s="105" t="s">
        <v>71</v>
      </c>
      <c r="G6406" s="86" t="s">
        <v>5805</v>
      </c>
      <c r="H6406" s="154"/>
      <c r="I6406" s="122"/>
      <c r="J6406" s="26"/>
      <c r="K6406" s="144"/>
    </row>
    <row r="6407" spans="1:11" x14ac:dyDescent="0.2">
      <c r="A6407" s="54"/>
      <c r="C6407" s="25" t="s">
        <v>3747</v>
      </c>
      <c r="D6407" s="15"/>
      <c r="E6407" s="15"/>
      <c r="F6407" s="105">
        <v>60146903</v>
      </c>
      <c r="G6407" s="19" t="s">
        <v>2971</v>
      </c>
      <c r="H6407" s="159">
        <v>2342460.9260595017</v>
      </c>
      <c r="I6407" s="38">
        <f t="shared" si="177"/>
        <v>1952050.7717162515</v>
      </c>
      <c r="J6407" s="25" t="s">
        <v>5689</v>
      </c>
      <c r="K6407" s="147">
        <f>H6407*0.68</f>
        <v>1592873.4297204614</v>
      </c>
    </row>
    <row r="6408" spans="1:11" x14ac:dyDescent="0.2">
      <c r="A6408" s="54"/>
      <c r="C6408" s="25" t="s">
        <v>3747</v>
      </c>
      <c r="D6408" s="15"/>
      <c r="E6408" s="15"/>
      <c r="F6408" s="105">
        <v>60146904</v>
      </c>
      <c r="G6408" s="19" t="s">
        <v>2972</v>
      </c>
      <c r="H6408" s="159">
        <v>2754756.8133240649</v>
      </c>
      <c r="I6408" s="38">
        <f t="shared" si="177"/>
        <v>2295630.6777700544</v>
      </c>
      <c r="J6408" s="25" t="s">
        <v>5689</v>
      </c>
      <c r="K6408" s="147">
        <f>H6408*0.68</f>
        <v>1873234.6330603643</v>
      </c>
    </row>
    <row r="6409" spans="1:11" x14ac:dyDescent="0.2">
      <c r="A6409" s="54"/>
      <c r="C6409" s="25" t="s">
        <v>3747</v>
      </c>
      <c r="D6409" s="15"/>
      <c r="E6409" s="15"/>
      <c r="F6409" s="105">
        <v>60146905</v>
      </c>
      <c r="G6409" s="19" t="s">
        <v>2973</v>
      </c>
      <c r="H6409" s="159">
        <v>2822769.431299638</v>
      </c>
      <c r="I6409" s="38">
        <f t="shared" si="177"/>
        <v>2352307.8594163652</v>
      </c>
      <c r="J6409" s="25" t="s">
        <v>5689</v>
      </c>
      <c r="K6409" s="147">
        <f>H6409*0.68</f>
        <v>1919483.213283754</v>
      </c>
    </row>
    <row r="6410" spans="1:11" x14ac:dyDescent="0.2">
      <c r="A6410" s="54"/>
      <c r="C6410" s="25" t="s">
        <v>3747</v>
      </c>
      <c r="D6410" s="15"/>
      <c r="E6410" s="15"/>
      <c r="F6410" s="105">
        <v>60146906</v>
      </c>
      <c r="G6410" s="19" t="s">
        <v>2974</v>
      </c>
      <c r="H6410" s="159">
        <v>3036425.2747647022</v>
      </c>
      <c r="I6410" s="38">
        <f t="shared" si="177"/>
        <v>2530354.3956372519</v>
      </c>
      <c r="J6410" s="25" t="s">
        <v>5689</v>
      </c>
      <c r="K6410" s="147">
        <f>H6410*0.68</f>
        <v>2064769.1868399975</v>
      </c>
    </row>
    <row r="6411" spans="1:11" x14ac:dyDescent="0.2">
      <c r="A6411" s="54"/>
      <c r="C6411" s="25" t="s">
        <v>3747</v>
      </c>
      <c r="D6411" s="15"/>
      <c r="E6411" s="15"/>
      <c r="F6411" s="105">
        <v>60146907</v>
      </c>
      <c r="G6411" s="19" t="s">
        <v>2975</v>
      </c>
      <c r="H6411" s="159">
        <v>3319664.00983608</v>
      </c>
      <c r="I6411" s="38">
        <f t="shared" si="177"/>
        <v>2766386.6748633999</v>
      </c>
      <c r="J6411" s="25" t="s">
        <v>5689</v>
      </c>
      <c r="K6411" s="147">
        <f>H6411*0.68</f>
        <v>2257371.5266885348</v>
      </c>
    </row>
    <row r="6412" spans="1:11" x14ac:dyDescent="0.2">
      <c r="A6412" s="54"/>
      <c r="C6412" s="25" t="s">
        <v>3747</v>
      </c>
      <c r="D6412" s="15"/>
      <c r="E6412" s="15"/>
      <c r="F6412" s="105">
        <v>60146908</v>
      </c>
      <c r="G6412" s="19" t="s">
        <v>2976</v>
      </c>
      <c r="H6412" s="159">
        <v>3530768.1389287589</v>
      </c>
      <c r="I6412" s="38">
        <f t="shared" si="177"/>
        <v>2942306.7824406326</v>
      </c>
      <c r="J6412" s="25" t="s">
        <v>5689</v>
      </c>
      <c r="K6412" s="147">
        <f>H6412*0.68</f>
        <v>2400922.3344715564</v>
      </c>
    </row>
    <row r="6413" spans="1:11" ht="15.75" x14ac:dyDescent="0.25">
      <c r="A6413" s="54"/>
      <c r="C6413" s="25"/>
      <c r="D6413" s="15"/>
      <c r="E6413" s="15"/>
      <c r="F6413" s="105" t="s">
        <v>71</v>
      </c>
      <c r="G6413" s="86"/>
      <c r="H6413" s="154"/>
      <c r="I6413" s="122"/>
      <c r="J6413" s="26"/>
      <c r="K6413" s="144"/>
    </row>
    <row r="6414" spans="1:11" ht="15.75" x14ac:dyDescent="0.25">
      <c r="A6414" s="54"/>
      <c r="C6414" s="25" t="s">
        <v>3747</v>
      </c>
      <c r="D6414" s="15"/>
      <c r="E6414" s="15"/>
      <c r="F6414" s="105" t="s">
        <v>71</v>
      </c>
      <c r="G6414" s="86" t="s">
        <v>5806</v>
      </c>
      <c r="H6414" s="154"/>
      <c r="I6414" s="122"/>
      <c r="J6414" s="26"/>
      <c r="K6414" s="144"/>
    </row>
    <row r="6415" spans="1:11" x14ac:dyDescent="0.2">
      <c r="A6415" s="54"/>
      <c r="C6415" s="25" t="s">
        <v>3747</v>
      </c>
      <c r="D6415" s="15"/>
      <c r="E6415" s="15"/>
      <c r="F6415" s="105">
        <v>60146888</v>
      </c>
      <c r="G6415" s="19" t="s">
        <v>2977</v>
      </c>
      <c r="H6415" s="159">
        <v>2882145.5355406082</v>
      </c>
      <c r="I6415" s="38">
        <f t="shared" si="177"/>
        <v>2401787.9462838401</v>
      </c>
      <c r="J6415" s="25" t="s">
        <v>5689</v>
      </c>
      <c r="K6415" s="147">
        <f>H6415*0.68</f>
        <v>1959858.9641676138</v>
      </c>
    </row>
    <row r="6416" spans="1:11" x14ac:dyDescent="0.2">
      <c r="A6416" s="54"/>
      <c r="C6416" s="25" t="s">
        <v>3747</v>
      </c>
      <c r="D6416" s="15"/>
      <c r="E6416" s="15"/>
      <c r="F6416" s="105">
        <v>60146889</v>
      </c>
      <c r="G6416" s="19" t="s">
        <v>2978</v>
      </c>
      <c r="H6416" s="159">
        <v>3434196.0915000453</v>
      </c>
      <c r="I6416" s="38">
        <f t="shared" si="177"/>
        <v>2861830.0762500376</v>
      </c>
      <c r="J6416" s="25" t="s">
        <v>5689</v>
      </c>
      <c r="K6416" s="147">
        <f>H6416*0.68</f>
        <v>2335253.3422200307</v>
      </c>
    </row>
    <row r="6417" spans="1:11" x14ac:dyDescent="0.2">
      <c r="A6417" s="54"/>
      <c r="C6417" s="25" t="s">
        <v>3747</v>
      </c>
      <c r="D6417" s="15"/>
      <c r="E6417" s="15"/>
      <c r="F6417" s="105">
        <v>60146890</v>
      </c>
      <c r="G6417" s="19" t="s">
        <v>2979</v>
      </c>
      <c r="H6417" s="159">
        <v>3495731.3373229536</v>
      </c>
      <c r="I6417" s="38">
        <f t="shared" si="177"/>
        <v>2913109.4477691283</v>
      </c>
      <c r="J6417" s="25" t="s">
        <v>5689</v>
      </c>
      <c r="K6417" s="147">
        <f>H6417*0.68</f>
        <v>2377097.3093796088</v>
      </c>
    </row>
    <row r="6418" spans="1:11" x14ac:dyDescent="0.2">
      <c r="A6418" s="54"/>
      <c r="C6418" s="25" t="s">
        <v>3747</v>
      </c>
      <c r="D6418" s="15"/>
      <c r="E6418" s="15"/>
      <c r="F6418" s="105">
        <v>60146891</v>
      </c>
      <c r="G6418" s="19" t="s">
        <v>2980</v>
      </c>
      <c r="H6418" s="159">
        <v>3754238.2144997693</v>
      </c>
      <c r="I6418" s="38">
        <f t="shared" si="177"/>
        <v>3128531.8454164746</v>
      </c>
      <c r="J6418" s="25" t="s">
        <v>5689</v>
      </c>
      <c r="K6418" s="147">
        <f>H6418*0.68</f>
        <v>2552881.9858598434</v>
      </c>
    </row>
    <row r="6419" spans="1:11" ht="15.75" x14ac:dyDescent="0.25">
      <c r="A6419" s="54"/>
      <c r="C6419" s="25"/>
      <c r="D6419" s="15"/>
      <c r="E6419" s="15"/>
      <c r="F6419" s="105" t="s">
        <v>71</v>
      </c>
      <c r="G6419" s="86"/>
      <c r="H6419" s="154"/>
      <c r="I6419" s="122"/>
      <c r="J6419" s="26"/>
      <c r="K6419" s="144"/>
    </row>
    <row r="6420" spans="1:11" ht="15.75" x14ac:dyDescent="0.25">
      <c r="A6420" s="54"/>
      <c r="C6420" s="25" t="s">
        <v>3747</v>
      </c>
      <c r="D6420" s="15"/>
      <c r="E6420" s="15"/>
      <c r="F6420" s="105" t="s">
        <v>71</v>
      </c>
      <c r="G6420" s="86" t="s">
        <v>5807</v>
      </c>
      <c r="H6420" s="154"/>
      <c r="I6420" s="122"/>
      <c r="J6420" s="26"/>
      <c r="K6420" s="144"/>
    </row>
    <row r="6421" spans="1:11" x14ac:dyDescent="0.2">
      <c r="A6421" s="54"/>
      <c r="C6421" s="25" t="s">
        <v>3747</v>
      </c>
      <c r="D6421" s="15"/>
      <c r="E6421" s="15"/>
      <c r="F6421" s="105">
        <v>60146910</v>
      </c>
      <c r="G6421" s="19" t="s">
        <v>2977</v>
      </c>
      <c r="H6421" s="159">
        <v>3049281.9153172798</v>
      </c>
      <c r="I6421" s="38">
        <f t="shared" si="177"/>
        <v>2541068.2627643999</v>
      </c>
      <c r="J6421" s="25" t="s">
        <v>5689</v>
      </c>
      <c r="K6421" s="147">
        <f>H6421*0.68</f>
        <v>2073511.7024157504</v>
      </c>
    </row>
    <row r="6422" spans="1:11" x14ac:dyDescent="0.2">
      <c r="A6422" s="54"/>
      <c r="C6422" s="25" t="s">
        <v>3747</v>
      </c>
      <c r="D6422" s="15"/>
      <c r="E6422" s="15"/>
      <c r="F6422" s="105">
        <v>60146911</v>
      </c>
      <c r="G6422" s="19" t="s">
        <v>2978</v>
      </c>
      <c r="H6422" s="159">
        <v>3591616.3779856213</v>
      </c>
      <c r="I6422" s="38">
        <f t="shared" si="177"/>
        <v>2993013.648321351</v>
      </c>
      <c r="J6422" s="25" t="s">
        <v>5689</v>
      </c>
      <c r="K6422" s="147">
        <f>H6422*0.68</f>
        <v>2442299.1370302225</v>
      </c>
    </row>
    <row r="6423" spans="1:11" x14ac:dyDescent="0.2">
      <c r="A6423" s="54"/>
      <c r="C6423" s="25" t="s">
        <v>3747</v>
      </c>
      <c r="D6423" s="15"/>
      <c r="E6423" s="15"/>
      <c r="F6423" s="113">
        <v>60146912</v>
      </c>
      <c r="G6423" s="19" t="s">
        <v>2979</v>
      </c>
      <c r="H6423" s="159">
        <v>3657568.0282562058</v>
      </c>
      <c r="I6423" s="38">
        <f t="shared" si="177"/>
        <v>3047973.3568801717</v>
      </c>
      <c r="J6423" s="25" t="s">
        <v>5689</v>
      </c>
      <c r="K6423" s="147">
        <f>H6423*0.68</f>
        <v>2487146.2592142201</v>
      </c>
    </row>
    <row r="6424" spans="1:11" x14ac:dyDescent="0.2">
      <c r="A6424" s="54"/>
      <c r="C6424" s="25" t="s">
        <v>3747</v>
      </c>
      <c r="D6424" s="15"/>
      <c r="E6424" s="15"/>
      <c r="F6424" s="105">
        <v>60146913</v>
      </c>
      <c r="G6424" s="19" t="s">
        <v>2980</v>
      </c>
      <c r="H6424" s="159">
        <v>3918037.7343231603</v>
      </c>
      <c r="I6424" s="38">
        <f t="shared" si="177"/>
        <v>3265031.4452693001</v>
      </c>
      <c r="J6424" s="25" t="s">
        <v>5689</v>
      </c>
      <c r="K6424" s="147">
        <f>H6424*0.68</f>
        <v>2664265.6593397493</v>
      </c>
    </row>
    <row r="6425" spans="1:11" x14ac:dyDescent="0.2">
      <c r="A6425" s="54"/>
      <c r="C6425" s="25" t="s">
        <v>3747</v>
      </c>
      <c r="D6425" s="15"/>
      <c r="E6425" s="15"/>
      <c r="F6425" s="105">
        <v>60146914</v>
      </c>
      <c r="G6425" s="19" t="s">
        <v>2981</v>
      </c>
      <c r="H6425" s="159">
        <v>4260750.7299814085</v>
      </c>
      <c r="I6425" s="38">
        <f t="shared" si="177"/>
        <v>3550625.6083178404</v>
      </c>
      <c r="J6425" s="25" t="s">
        <v>5689</v>
      </c>
      <c r="K6425" s="147">
        <f>H6425*0.68</f>
        <v>2897310.4963873578</v>
      </c>
    </row>
    <row r="6426" spans="1:11" x14ac:dyDescent="0.2">
      <c r="A6426" s="54"/>
      <c r="C6426" s="25" t="s">
        <v>3747</v>
      </c>
      <c r="D6426" s="15"/>
      <c r="E6426" s="15"/>
      <c r="F6426" s="105">
        <v>60146915</v>
      </c>
      <c r="G6426" s="19" t="s">
        <v>2982</v>
      </c>
      <c r="H6426" s="159">
        <v>4509639.6526819784</v>
      </c>
      <c r="I6426" s="38">
        <f t="shared" si="177"/>
        <v>3758033.0439016488</v>
      </c>
      <c r="J6426" s="25" t="s">
        <v>5689</v>
      </c>
      <c r="K6426" s="147">
        <f>H6426*0.68</f>
        <v>3066554.9638237455</v>
      </c>
    </row>
    <row r="6427" spans="1:11" ht="15.75" x14ac:dyDescent="0.25">
      <c r="A6427" s="54"/>
      <c r="C6427" s="25"/>
      <c r="D6427" s="15"/>
      <c r="E6427" s="15"/>
      <c r="F6427" s="105" t="s">
        <v>71</v>
      </c>
      <c r="G6427" s="86"/>
      <c r="H6427" s="154"/>
      <c r="I6427" s="122"/>
      <c r="J6427" s="26"/>
      <c r="K6427" s="144"/>
    </row>
    <row r="6428" spans="1:11" ht="15.75" x14ac:dyDescent="0.25">
      <c r="A6428" s="54"/>
      <c r="C6428" s="25" t="s">
        <v>3747</v>
      </c>
      <c r="D6428" s="15"/>
      <c r="E6428" s="15"/>
      <c r="F6428" s="105" t="s">
        <v>71</v>
      </c>
      <c r="G6428" s="86" t="s">
        <v>5808</v>
      </c>
      <c r="H6428" s="154"/>
      <c r="I6428" s="122"/>
      <c r="J6428" s="26"/>
      <c r="K6428" s="144"/>
    </row>
    <row r="6429" spans="1:11" x14ac:dyDescent="0.2">
      <c r="A6429" s="54"/>
      <c r="C6429" s="25" t="s">
        <v>3747</v>
      </c>
      <c r="D6429" s="15"/>
      <c r="E6429" s="15"/>
      <c r="F6429" s="105">
        <v>60146892</v>
      </c>
      <c r="G6429" s="19" t="s">
        <v>2983</v>
      </c>
      <c r="H6429" s="159">
        <v>2947704.6130207451</v>
      </c>
      <c r="I6429" s="38">
        <f t="shared" si="177"/>
        <v>2456420.5108506209</v>
      </c>
      <c r="J6429" s="25" t="s">
        <v>5689</v>
      </c>
      <c r="K6429" s="147">
        <f>H6429*0.68</f>
        <v>2004439.1368541068</v>
      </c>
    </row>
    <row r="6430" spans="1:11" x14ac:dyDescent="0.2">
      <c r="A6430" s="54"/>
      <c r="C6430" s="25" t="s">
        <v>3747</v>
      </c>
      <c r="D6430" s="15"/>
      <c r="E6430" s="15"/>
      <c r="F6430" s="105">
        <v>60146893</v>
      </c>
      <c r="G6430" s="19" t="s">
        <v>2984</v>
      </c>
      <c r="H6430" s="159">
        <v>3499657.0301653314</v>
      </c>
      <c r="I6430" s="38">
        <f t="shared" si="177"/>
        <v>2916380.8584711095</v>
      </c>
      <c r="J6430" s="25" t="s">
        <v>5689</v>
      </c>
      <c r="K6430" s="147">
        <f>H6430*0.68</f>
        <v>2379766.7805124256</v>
      </c>
    </row>
    <row r="6431" spans="1:11" x14ac:dyDescent="0.2">
      <c r="A6431" s="54"/>
      <c r="C6431" s="25" t="s">
        <v>3747</v>
      </c>
      <c r="D6431" s="15"/>
      <c r="E6431" s="15"/>
      <c r="F6431" s="105">
        <v>60146894</v>
      </c>
      <c r="G6431" s="19" t="s">
        <v>2985</v>
      </c>
      <c r="H6431" s="159">
        <v>3561192.2584571913</v>
      </c>
      <c r="I6431" s="38">
        <f t="shared" si="177"/>
        <v>2967660.2153809927</v>
      </c>
      <c r="J6431" s="25" t="s">
        <v>5689</v>
      </c>
      <c r="K6431" s="147">
        <f>H6431*0.68</f>
        <v>2421610.7357508903</v>
      </c>
    </row>
    <row r="6432" spans="1:11" x14ac:dyDescent="0.2">
      <c r="A6432" s="54"/>
      <c r="C6432" s="25" t="s">
        <v>3747</v>
      </c>
      <c r="D6432" s="15"/>
      <c r="E6432" s="15"/>
      <c r="F6432" s="105">
        <v>60146895</v>
      </c>
      <c r="G6432" s="19" t="s">
        <v>2986</v>
      </c>
      <c r="H6432" s="159">
        <v>3819699.135634006</v>
      </c>
      <c r="I6432" s="38">
        <f t="shared" si="177"/>
        <v>3183082.6130283386</v>
      </c>
      <c r="J6432" s="25" t="s">
        <v>5689</v>
      </c>
      <c r="K6432" s="147">
        <f>H6432*0.68</f>
        <v>2597395.4122311245</v>
      </c>
    </row>
    <row r="6433" spans="1:11" ht="15.75" x14ac:dyDescent="0.25">
      <c r="A6433" s="54"/>
      <c r="C6433" s="25"/>
      <c r="D6433" s="15"/>
      <c r="E6433" s="15"/>
      <c r="F6433" s="105" t="s">
        <v>71</v>
      </c>
      <c r="G6433" s="86"/>
      <c r="H6433" s="154"/>
      <c r="I6433" s="122"/>
      <c r="J6433" s="26"/>
      <c r="K6433" s="144"/>
    </row>
    <row r="6434" spans="1:11" ht="15.75" x14ac:dyDescent="0.25">
      <c r="A6434" s="54"/>
      <c r="C6434" s="25" t="s">
        <v>3747</v>
      </c>
      <c r="D6434" s="15"/>
      <c r="E6434" s="15"/>
      <c r="F6434" s="105" t="s">
        <v>71</v>
      </c>
      <c r="G6434" s="86" t="s">
        <v>5809</v>
      </c>
      <c r="H6434" s="154"/>
      <c r="I6434" s="122"/>
      <c r="J6434" s="26"/>
      <c r="K6434" s="144"/>
    </row>
    <row r="6435" spans="1:11" x14ac:dyDescent="0.2">
      <c r="A6435" s="54"/>
      <c r="C6435" s="25" t="s">
        <v>3747</v>
      </c>
      <c r="D6435" s="15"/>
      <c r="E6435" s="15"/>
      <c r="F6435" s="105">
        <v>60146917</v>
      </c>
      <c r="G6435" s="19" t="s">
        <v>2983</v>
      </c>
      <c r="H6435" s="159">
        <v>3112878.1463762289</v>
      </c>
      <c r="I6435" s="38">
        <f t="shared" si="177"/>
        <v>2594065.1219801907</v>
      </c>
      <c r="J6435" s="25" t="s">
        <v>5689</v>
      </c>
      <c r="K6435" s="147">
        <f>H6435*0.68</f>
        <v>2116757.1395358359</v>
      </c>
    </row>
    <row r="6436" spans="1:11" x14ac:dyDescent="0.2">
      <c r="A6436" s="54"/>
      <c r="C6436" s="25" t="s">
        <v>3747</v>
      </c>
      <c r="D6436" s="15"/>
      <c r="E6436" s="15"/>
      <c r="F6436" s="105">
        <v>60146918</v>
      </c>
      <c r="G6436" s="19" t="s">
        <v>2984</v>
      </c>
      <c r="H6436" s="159">
        <v>3655016.3138838196</v>
      </c>
      <c r="I6436" s="38">
        <f t="shared" si="177"/>
        <v>3045846.9282365167</v>
      </c>
      <c r="J6436" s="25" t="s">
        <v>5689</v>
      </c>
      <c r="K6436" s="147">
        <f>H6436*0.68</f>
        <v>2485411.0934409974</v>
      </c>
    </row>
    <row r="6437" spans="1:11" x14ac:dyDescent="0.2">
      <c r="A6437" s="54"/>
      <c r="C6437" s="25" t="s">
        <v>3747</v>
      </c>
      <c r="D6437" s="15"/>
      <c r="E6437" s="15"/>
      <c r="F6437" s="105">
        <v>60146919</v>
      </c>
      <c r="G6437" s="19" t="s">
        <v>2985</v>
      </c>
      <c r="H6437" s="159">
        <v>3721066.102969253</v>
      </c>
      <c r="I6437" s="38">
        <f t="shared" si="177"/>
        <v>3100888.4191410444</v>
      </c>
      <c r="J6437" s="25" t="s">
        <v>5689</v>
      </c>
      <c r="K6437" s="147">
        <f>H6437*0.68</f>
        <v>2530324.9500190923</v>
      </c>
    </row>
    <row r="6438" spans="1:11" x14ac:dyDescent="0.2">
      <c r="A6438" s="54"/>
      <c r="C6438" s="25" t="s">
        <v>3747</v>
      </c>
      <c r="D6438" s="15"/>
      <c r="E6438" s="15"/>
      <c r="F6438" s="105">
        <v>60146920</v>
      </c>
      <c r="G6438" s="19" t="s">
        <v>2986</v>
      </c>
      <c r="H6438" s="159">
        <v>3981535.8265672573</v>
      </c>
      <c r="I6438" s="38">
        <f t="shared" si="177"/>
        <v>3317946.5221393812</v>
      </c>
      <c r="J6438" s="25" t="s">
        <v>5689</v>
      </c>
      <c r="K6438" s="147">
        <f>H6438*0.68</f>
        <v>2707444.3620657353</v>
      </c>
    </row>
    <row r="6439" spans="1:11" x14ac:dyDescent="0.2">
      <c r="A6439" s="54"/>
      <c r="C6439" s="25" t="s">
        <v>3747</v>
      </c>
      <c r="D6439" s="15"/>
      <c r="E6439" s="15"/>
      <c r="F6439" s="105">
        <v>60146921</v>
      </c>
      <c r="G6439" s="19" t="s">
        <v>2987</v>
      </c>
      <c r="H6439" s="159">
        <v>4326309.7899304954</v>
      </c>
      <c r="I6439" s="38">
        <f t="shared" si="177"/>
        <v>3605258.1582754129</v>
      </c>
      <c r="J6439" s="25" t="s">
        <v>5689</v>
      </c>
      <c r="K6439" s="147">
        <f>H6439*0.68</f>
        <v>2941890.657152737</v>
      </c>
    </row>
    <row r="6440" spans="1:11" x14ac:dyDescent="0.2">
      <c r="A6440" s="54"/>
      <c r="C6440" s="25" t="s">
        <v>3747</v>
      </c>
      <c r="D6440" s="15"/>
      <c r="E6440" s="15"/>
      <c r="F6440" s="105">
        <v>60146922</v>
      </c>
      <c r="G6440" s="19" t="s">
        <v>2988</v>
      </c>
      <c r="H6440" s="159">
        <v>4575100.5738162147</v>
      </c>
      <c r="I6440" s="38">
        <f t="shared" si="177"/>
        <v>3812583.8115135124</v>
      </c>
      <c r="J6440" s="25" t="s">
        <v>5689</v>
      </c>
      <c r="K6440" s="147">
        <f>H6440*0.68</f>
        <v>3111068.3901950261</v>
      </c>
    </row>
    <row r="6441" spans="1:11" x14ac:dyDescent="0.2">
      <c r="A6441" s="54"/>
      <c r="C6441" s="25"/>
      <c r="D6441" s="15"/>
      <c r="E6441" s="15"/>
      <c r="F6441" s="58"/>
      <c r="G6441" s="4"/>
      <c r="H6441" s="143"/>
      <c r="I6441" s="122"/>
      <c r="J6441" s="26"/>
      <c r="K6441" s="144"/>
    </row>
    <row r="6442" spans="1:11" ht="15" x14ac:dyDescent="0.25">
      <c r="A6442" s="54"/>
      <c r="C6442" s="62"/>
      <c r="D6442" s="63"/>
      <c r="E6442" s="63"/>
      <c r="F6442" s="107"/>
      <c r="G6442" s="73" t="s">
        <v>2989</v>
      </c>
      <c r="H6442" s="155"/>
      <c r="I6442" s="123"/>
      <c r="J6442" s="62"/>
      <c r="K6442" s="151"/>
    </row>
    <row r="6443" spans="1:11" x14ac:dyDescent="0.2">
      <c r="A6443" s="54"/>
      <c r="C6443" s="25"/>
      <c r="D6443" s="15"/>
      <c r="E6443" s="15"/>
      <c r="F6443" s="58"/>
      <c r="G6443" s="4"/>
      <c r="H6443" s="143"/>
      <c r="I6443" s="122"/>
      <c r="J6443" s="26"/>
      <c r="K6443" s="144"/>
    </row>
    <row r="6444" spans="1:11" ht="15.75" x14ac:dyDescent="0.25">
      <c r="A6444" s="54"/>
      <c r="C6444" s="25" t="s">
        <v>3748</v>
      </c>
      <c r="D6444" s="15"/>
      <c r="E6444" s="15"/>
      <c r="F6444" s="103"/>
      <c r="G6444" s="76" t="s">
        <v>5810</v>
      </c>
      <c r="H6444" s="143"/>
      <c r="I6444" s="122"/>
      <c r="J6444" s="26"/>
      <c r="K6444" s="144"/>
    </row>
    <row r="6445" spans="1:11" x14ac:dyDescent="0.2">
      <c r="A6445" s="54"/>
      <c r="C6445" s="25" t="s">
        <v>3748</v>
      </c>
      <c r="D6445" s="15"/>
      <c r="E6445" s="15"/>
      <c r="F6445" s="58">
        <v>500140040</v>
      </c>
      <c r="G6445" s="4" t="s">
        <v>2990</v>
      </c>
      <c r="H6445" s="131">
        <v>316457.51425554365</v>
      </c>
      <c r="I6445" s="38">
        <f t="shared" si="177"/>
        <v>263714.59521295305</v>
      </c>
      <c r="J6445" s="25" t="s">
        <v>5689</v>
      </c>
      <c r="K6445" s="147">
        <f>H6445*0.68</f>
        <v>215191.10969376969</v>
      </c>
    </row>
    <row r="6446" spans="1:11" x14ac:dyDescent="0.2">
      <c r="A6446" s="54"/>
      <c r="C6446" s="25" t="s">
        <v>3748</v>
      </c>
      <c r="D6446" s="15"/>
      <c r="E6446" s="15"/>
      <c r="F6446" s="58">
        <v>500140070</v>
      </c>
      <c r="G6446" s="4" t="s">
        <v>2991</v>
      </c>
      <c r="H6446" s="131">
        <v>409255.35464022099</v>
      </c>
      <c r="I6446" s="38">
        <f t="shared" si="177"/>
        <v>341046.12886685086</v>
      </c>
      <c r="J6446" s="25" t="s">
        <v>5689</v>
      </c>
      <c r="K6446" s="147">
        <f>H6446*0.68</f>
        <v>278293.64115535031</v>
      </c>
    </row>
    <row r="6447" spans="1:11" x14ac:dyDescent="0.2">
      <c r="A6447" s="54"/>
      <c r="C6447" s="25" t="s">
        <v>3748</v>
      </c>
      <c r="D6447" s="15"/>
      <c r="E6447" s="15"/>
      <c r="F6447" s="58">
        <v>500140090</v>
      </c>
      <c r="G6447" s="4" t="s">
        <v>2992</v>
      </c>
      <c r="H6447" s="131">
        <v>429605.65981342504</v>
      </c>
      <c r="I6447" s="38">
        <f t="shared" si="177"/>
        <v>358004.71651118755</v>
      </c>
      <c r="J6447" s="25" t="s">
        <v>5689</v>
      </c>
      <c r="K6447" s="147">
        <f>H6447*0.68</f>
        <v>292131.84867312905</v>
      </c>
    </row>
    <row r="6448" spans="1:11" ht="15.75" x14ac:dyDescent="0.25">
      <c r="A6448" s="54"/>
      <c r="C6448" s="25"/>
      <c r="D6448" s="15"/>
      <c r="E6448" s="15"/>
      <c r="F6448" s="58"/>
      <c r="G6448" s="76"/>
      <c r="H6448" s="143"/>
      <c r="I6448" s="122"/>
      <c r="J6448" s="26"/>
      <c r="K6448" s="144"/>
    </row>
    <row r="6449" spans="1:11" ht="15.75" x14ac:dyDescent="0.25">
      <c r="A6449" s="54"/>
      <c r="C6449" s="25" t="s">
        <v>3749</v>
      </c>
      <c r="D6449" s="15"/>
      <c r="E6449" s="15"/>
      <c r="F6449" s="103"/>
      <c r="G6449" s="76" t="s">
        <v>5811</v>
      </c>
      <c r="H6449" s="143"/>
      <c r="I6449" s="122"/>
      <c r="J6449" s="26"/>
      <c r="K6449" s="144"/>
    </row>
    <row r="6450" spans="1:11" x14ac:dyDescent="0.2">
      <c r="A6450" s="54"/>
      <c r="C6450" s="25" t="s">
        <v>3749</v>
      </c>
      <c r="D6450" s="15"/>
      <c r="E6450" s="15"/>
      <c r="F6450" s="58">
        <v>500121140</v>
      </c>
      <c r="G6450" s="4" t="s">
        <v>2993</v>
      </c>
      <c r="H6450" s="131">
        <v>162231.56029117826</v>
      </c>
      <c r="I6450" s="38">
        <f t="shared" si="177"/>
        <v>135192.96690931523</v>
      </c>
      <c r="J6450" s="25" t="s">
        <v>5689</v>
      </c>
      <c r="K6450" s="147">
        <f>H6450*0.68</f>
        <v>110317.46099800123</v>
      </c>
    </row>
    <row r="6451" spans="1:11" x14ac:dyDescent="0.2">
      <c r="A6451" s="54"/>
      <c r="C6451" s="25" t="s">
        <v>3749</v>
      </c>
      <c r="D6451" s="15"/>
      <c r="E6451" s="15"/>
      <c r="F6451" s="58">
        <v>500121160</v>
      </c>
      <c r="G6451" s="4" t="s">
        <v>2994</v>
      </c>
      <c r="H6451" s="131">
        <v>164399.11677685438</v>
      </c>
      <c r="I6451" s="38">
        <f t="shared" si="177"/>
        <v>136999.26398071198</v>
      </c>
      <c r="J6451" s="25" t="s">
        <v>5689</v>
      </c>
      <c r="K6451" s="147">
        <f>H6451*0.68</f>
        <v>111791.39940826099</v>
      </c>
    </row>
    <row r="6452" spans="1:11" x14ac:dyDescent="0.2">
      <c r="A6452" s="54"/>
      <c r="C6452" s="25" t="s">
        <v>3749</v>
      </c>
      <c r="D6452" s="15"/>
      <c r="E6452" s="15"/>
      <c r="F6452" s="58">
        <v>500121060</v>
      </c>
      <c r="G6452" s="4" t="s">
        <v>2995</v>
      </c>
      <c r="H6452" s="131">
        <v>204910.09376130716</v>
      </c>
      <c r="I6452" s="38">
        <f t="shared" si="177"/>
        <v>170758.41146775597</v>
      </c>
      <c r="J6452" s="25" t="s">
        <v>5689</v>
      </c>
      <c r="K6452" s="147">
        <f>H6452*0.68</f>
        <v>139338.86375768887</v>
      </c>
    </row>
    <row r="6453" spans="1:11" x14ac:dyDescent="0.2">
      <c r="A6453" s="94"/>
      <c r="B6453" s="23"/>
      <c r="C6453" s="25" t="s">
        <v>3749</v>
      </c>
      <c r="D6453" s="15"/>
      <c r="E6453" s="15"/>
      <c r="F6453" s="58">
        <v>60179945</v>
      </c>
      <c r="G6453" s="4" t="s">
        <v>5136</v>
      </c>
      <c r="H6453" s="131">
        <v>237568.55215268748</v>
      </c>
      <c r="I6453" s="38">
        <f>H6453/1.2</f>
        <v>197973.7934605729</v>
      </c>
      <c r="J6453" s="25" t="s">
        <v>5689</v>
      </c>
      <c r="K6453" s="147">
        <f>H6453*0.68</f>
        <v>161546.6154638275</v>
      </c>
    </row>
    <row r="6454" spans="1:11" x14ac:dyDescent="0.2">
      <c r="A6454" s="54"/>
      <c r="C6454" s="25" t="s">
        <v>3749</v>
      </c>
      <c r="D6454" s="15"/>
      <c r="E6454" s="15"/>
      <c r="F6454" s="58">
        <v>500121100</v>
      </c>
      <c r="G6454" s="4" t="s">
        <v>2996</v>
      </c>
      <c r="H6454" s="131">
        <v>234397.6695657488</v>
      </c>
      <c r="I6454" s="38">
        <f t="shared" si="177"/>
        <v>195331.39130479068</v>
      </c>
      <c r="J6454" s="25" t="s">
        <v>5689</v>
      </c>
      <c r="K6454" s="147">
        <f>H6454*0.68</f>
        <v>159390.4153047092</v>
      </c>
    </row>
    <row r="6455" spans="1:11" x14ac:dyDescent="0.2">
      <c r="A6455" s="94"/>
      <c r="B6455" s="23"/>
      <c r="C6455" s="25" t="s">
        <v>3749</v>
      </c>
      <c r="D6455" s="15"/>
      <c r="E6455" s="15"/>
      <c r="F6455" s="58">
        <v>60179946</v>
      </c>
      <c r="G6455" s="4" t="s">
        <v>5137</v>
      </c>
      <c r="H6455" s="131">
        <v>257748.63907957496</v>
      </c>
      <c r="I6455" s="38">
        <f>H6455/1.2</f>
        <v>214790.53256631247</v>
      </c>
      <c r="J6455" s="25" t="s">
        <v>5689</v>
      </c>
      <c r="K6455" s="147">
        <f>H6455*0.68</f>
        <v>175269.074574111</v>
      </c>
    </row>
    <row r="6456" spans="1:11" ht="15.75" x14ac:dyDescent="0.25">
      <c r="A6456" s="54"/>
      <c r="C6456" s="25"/>
      <c r="D6456" s="15"/>
      <c r="E6456" s="15"/>
      <c r="F6456" s="58"/>
      <c r="G6456" s="76"/>
      <c r="H6456" s="143"/>
      <c r="I6456" s="122"/>
      <c r="J6456" s="26"/>
      <c r="K6456" s="144"/>
    </row>
    <row r="6457" spans="1:11" ht="15.75" x14ac:dyDescent="0.25">
      <c r="A6457" s="54"/>
      <c r="C6457" s="25" t="s">
        <v>3748</v>
      </c>
      <c r="D6457" s="15"/>
      <c r="E6457" s="15"/>
      <c r="F6457" s="103"/>
      <c r="G6457" s="76" t="s">
        <v>5812</v>
      </c>
      <c r="H6457" s="143"/>
      <c r="I6457" s="122"/>
      <c r="J6457" s="26"/>
      <c r="K6457" s="144"/>
    </row>
    <row r="6458" spans="1:11" x14ac:dyDescent="0.2">
      <c r="A6458" s="54"/>
      <c r="C6458" s="25" t="s">
        <v>3748</v>
      </c>
      <c r="D6458" s="15"/>
      <c r="E6458" s="15"/>
      <c r="F6458" s="118">
        <v>500140260</v>
      </c>
      <c r="G6458" s="4" t="s">
        <v>2997</v>
      </c>
      <c r="H6458" s="131">
        <v>338218.92866148654</v>
      </c>
      <c r="I6458" s="38">
        <f t="shared" ref="I6458:I6501" si="178">H6458/1.2</f>
        <v>281849.10721790546</v>
      </c>
      <c r="J6458" s="25" t="s">
        <v>5689</v>
      </c>
      <c r="K6458" s="147">
        <f>H6458*0.68</f>
        <v>229988.87148981087</v>
      </c>
    </row>
    <row r="6459" spans="1:11" x14ac:dyDescent="0.2">
      <c r="A6459" s="94"/>
      <c r="C6459" s="25" t="s">
        <v>3748</v>
      </c>
      <c r="D6459" s="15"/>
      <c r="E6459" s="15"/>
      <c r="F6459" s="58">
        <v>500140280</v>
      </c>
      <c r="G6459" s="4" t="s">
        <v>2998</v>
      </c>
      <c r="H6459" s="131">
        <v>343871.34221994341</v>
      </c>
      <c r="I6459" s="38">
        <f t="shared" si="178"/>
        <v>286559.45184995286</v>
      </c>
      <c r="J6459" s="25" t="s">
        <v>5689</v>
      </c>
      <c r="K6459" s="147">
        <f>H6459*0.68</f>
        <v>233832.51270956153</v>
      </c>
    </row>
    <row r="6460" spans="1:11" x14ac:dyDescent="0.2">
      <c r="A6460" s="54"/>
      <c r="C6460" s="25" t="s">
        <v>3748</v>
      </c>
      <c r="D6460" s="15"/>
      <c r="E6460" s="15"/>
      <c r="F6460" s="58">
        <v>500140360</v>
      </c>
      <c r="G6460" s="4" t="s">
        <v>2999</v>
      </c>
      <c r="H6460" s="131">
        <v>377035.37193666043</v>
      </c>
      <c r="I6460" s="38">
        <f t="shared" si="178"/>
        <v>314196.14328055037</v>
      </c>
      <c r="J6460" s="25" t="s">
        <v>5689</v>
      </c>
      <c r="K6460" s="147">
        <f>H6460*0.68</f>
        <v>256384.05291692913</v>
      </c>
    </row>
    <row r="6461" spans="1:11" x14ac:dyDescent="0.2">
      <c r="A6461" s="94"/>
      <c r="C6461" s="25" t="s">
        <v>3748</v>
      </c>
      <c r="D6461" s="15"/>
      <c r="E6461" s="15"/>
      <c r="F6461" s="58">
        <v>500140380</v>
      </c>
      <c r="G6461" s="4" t="s">
        <v>3000</v>
      </c>
      <c r="H6461" s="131">
        <v>384100.89326749364</v>
      </c>
      <c r="I6461" s="38">
        <f t="shared" si="178"/>
        <v>320084.07772291137</v>
      </c>
      <c r="J6461" s="25" t="s">
        <v>5689</v>
      </c>
      <c r="K6461" s="147">
        <f>H6461*0.68</f>
        <v>261188.60742189569</v>
      </c>
    </row>
    <row r="6462" spans="1:11" ht="15.75" x14ac:dyDescent="0.25">
      <c r="A6462" s="54"/>
      <c r="C6462" s="25"/>
      <c r="D6462" s="15"/>
      <c r="E6462" s="15"/>
      <c r="F6462" s="58"/>
      <c r="G6462" s="76"/>
      <c r="H6462" s="143"/>
      <c r="I6462" s="122"/>
      <c r="J6462" s="26"/>
      <c r="K6462" s="144"/>
    </row>
    <row r="6463" spans="1:11" ht="15.75" x14ac:dyDescent="0.25">
      <c r="A6463" s="54"/>
      <c r="C6463" s="25" t="s">
        <v>3749</v>
      </c>
      <c r="D6463" s="15"/>
      <c r="E6463" s="15"/>
      <c r="F6463" s="103"/>
      <c r="G6463" s="76" t="s">
        <v>5813</v>
      </c>
      <c r="H6463" s="143"/>
      <c r="I6463" s="122"/>
      <c r="J6463" s="26"/>
      <c r="K6463" s="144"/>
    </row>
    <row r="6464" spans="1:11" x14ac:dyDescent="0.2">
      <c r="A6464" s="54"/>
      <c r="C6464" s="25" t="s">
        <v>3749</v>
      </c>
      <c r="D6464" s="15"/>
      <c r="E6464" s="15"/>
      <c r="F6464" s="58">
        <v>500127150</v>
      </c>
      <c r="G6464" s="4" t="s">
        <v>3001</v>
      </c>
      <c r="H6464" s="131">
        <v>184655.59577337501</v>
      </c>
      <c r="I6464" s="38">
        <f t="shared" si="178"/>
        <v>153879.66314447919</v>
      </c>
      <c r="J6464" s="25" t="s">
        <v>5689</v>
      </c>
      <c r="K6464" s="147">
        <f>H6464*0.68</f>
        <v>125565.80512589501</v>
      </c>
    </row>
    <row r="6465" spans="1:11" x14ac:dyDescent="0.2">
      <c r="A6465" s="54"/>
      <c r="C6465" s="25" t="s">
        <v>3749</v>
      </c>
      <c r="D6465" s="15"/>
      <c r="E6465" s="15"/>
      <c r="F6465" s="58">
        <v>500127200</v>
      </c>
      <c r="G6465" s="4" t="s">
        <v>3002</v>
      </c>
      <c r="H6465" s="131">
        <v>187669.42860939642</v>
      </c>
      <c r="I6465" s="38">
        <f t="shared" si="178"/>
        <v>156391.19050783035</v>
      </c>
      <c r="J6465" s="25" t="s">
        <v>5689</v>
      </c>
      <c r="K6465" s="147">
        <f>H6465*0.68</f>
        <v>127615.21145438957</v>
      </c>
    </row>
    <row r="6466" spans="1:11" x14ac:dyDescent="0.2">
      <c r="A6466" s="54"/>
      <c r="C6466" s="25" t="s">
        <v>3749</v>
      </c>
      <c r="D6466" s="15"/>
      <c r="E6466" s="15"/>
      <c r="F6466" s="58">
        <v>500127300</v>
      </c>
      <c r="G6466" s="4" t="s">
        <v>3003</v>
      </c>
      <c r="H6466" s="131">
        <v>194547.33264896148</v>
      </c>
      <c r="I6466" s="38">
        <f t="shared" si="178"/>
        <v>162122.77720746791</v>
      </c>
      <c r="J6466" s="25" t="s">
        <v>5689</v>
      </c>
      <c r="K6466" s="147">
        <f>H6466*0.68</f>
        <v>132292.18620129381</v>
      </c>
    </row>
    <row r="6467" spans="1:11" x14ac:dyDescent="0.2">
      <c r="A6467" s="94"/>
      <c r="C6467" s="25" t="s">
        <v>3749</v>
      </c>
      <c r="D6467" s="15"/>
      <c r="E6467" s="15"/>
      <c r="F6467" s="58">
        <v>60179949</v>
      </c>
      <c r="G6467" s="4" t="s">
        <v>5138</v>
      </c>
      <c r="H6467" s="131">
        <v>233088.25674113774</v>
      </c>
      <c r="I6467" s="38">
        <f>H6467/1.2</f>
        <v>194240.21395094812</v>
      </c>
      <c r="J6467" s="25" t="s">
        <v>5689</v>
      </c>
      <c r="K6467" s="147">
        <f>H6467*0.68</f>
        <v>158500.01458397368</v>
      </c>
    </row>
    <row r="6468" spans="1:11" ht="15.75" x14ac:dyDescent="0.25">
      <c r="A6468" s="54"/>
      <c r="C6468" s="25"/>
      <c r="D6468" s="15"/>
      <c r="E6468" s="15"/>
      <c r="F6468" s="58"/>
      <c r="G6468" s="76"/>
      <c r="H6468" s="143"/>
      <c r="I6468" s="122"/>
      <c r="J6468" s="26"/>
      <c r="K6468" s="144"/>
    </row>
    <row r="6469" spans="1:11" ht="15.75" x14ac:dyDescent="0.25">
      <c r="A6469" s="54"/>
      <c r="C6469" s="25" t="s">
        <v>3749</v>
      </c>
      <c r="D6469" s="15"/>
      <c r="E6469" s="15"/>
      <c r="F6469" s="103"/>
      <c r="G6469" s="76" t="s">
        <v>5814</v>
      </c>
      <c r="H6469" s="143"/>
      <c r="I6469" s="122"/>
      <c r="J6469" s="26"/>
      <c r="K6469" s="144"/>
    </row>
    <row r="6470" spans="1:11" x14ac:dyDescent="0.2">
      <c r="A6470" s="54"/>
      <c r="C6470" s="25" t="s">
        <v>3749</v>
      </c>
      <c r="D6470" s="15"/>
      <c r="E6470" s="15"/>
      <c r="F6470" s="58">
        <v>500128150</v>
      </c>
      <c r="G6470" s="4" t="s">
        <v>3004</v>
      </c>
      <c r="H6470" s="131">
        <v>225919.04046253886</v>
      </c>
      <c r="I6470" s="38">
        <f t="shared" si="178"/>
        <v>188265.86705211573</v>
      </c>
      <c r="J6470" s="25" t="s">
        <v>5689</v>
      </c>
      <c r="K6470" s="147">
        <f>H6470*0.68</f>
        <v>153624.94751452643</v>
      </c>
    </row>
    <row r="6471" spans="1:11" x14ac:dyDescent="0.2">
      <c r="A6471" s="54"/>
      <c r="C6471" s="25" t="s">
        <v>3749</v>
      </c>
      <c r="D6471" s="15"/>
      <c r="E6471" s="15"/>
      <c r="F6471" s="58">
        <v>500128200</v>
      </c>
      <c r="G6471" s="4" t="s">
        <v>3005</v>
      </c>
      <c r="H6471" s="131">
        <v>228557.63871602374</v>
      </c>
      <c r="I6471" s="38">
        <f t="shared" si="178"/>
        <v>190464.69893001977</v>
      </c>
      <c r="J6471" s="25" t="s">
        <v>5689</v>
      </c>
      <c r="K6471" s="147">
        <f>H6471*0.68</f>
        <v>155419.19432689616</v>
      </c>
    </row>
    <row r="6472" spans="1:11" x14ac:dyDescent="0.2">
      <c r="A6472" s="54"/>
      <c r="C6472" s="25" t="s">
        <v>3749</v>
      </c>
      <c r="D6472" s="15"/>
      <c r="E6472" s="15"/>
      <c r="F6472" s="58">
        <v>500128300</v>
      </c>
      <c r="G6472" s="4" t="s">
        <v>3006</v>
      </c>
      <c r="H6472" s="131">
        <v>235529.3514012229</v>
      </c>
      <c r="I6472" s="38">
        <f t="shared" si="178"/>
        <v>196274.4595010191</v>
      </c>
      <c r="J6472" s="25" t="s">
        <v>5689</v>
      </c>
      <c r="K6472" s="147">
        <f>H6472*0.68</f>
        <v>160159.95895283157</v>
      </c>
    </row>
    <row r="6473" spans="1:11" x14ac:dyDescent="0.2">
      <c r="A6473" s="94"/>
      <c r="C6473" s="25" t="s">
        <v>3749</v>
      </c>
      <c r="D6473" s="15"/>
      <c r="E6473" s="15"/>
      <c r="F6473" s="58">
        <v>60179954</v>
      </c>
      <c r="G6473" s="4" t="s">
        <v>5139</v>
      </c>
      <c r="H6473" s="131">
        <v>273881.54453577916</v>
      </c>
      <c r="I6473" s="38">
        <f>H6473/1.2</f>
        <v>228234.62044648264</v>
      </c>
      <c r="J6473" s="25" t="s">
        <v>5689</v>
      </c>
      <c r="K6473" s="147">
        <f>H6473*0.68</f>
        <v>186239.45028432985</v>
      </c>
    </row>
    <row r="6474" spans="1:11" x14ac:dyDescent="0.2">
      <c r="A6474" s="94"/>
      <c r="C6474" s="25"/>
      <c r="D6474" s="15"/>
      <c r="E6474" s="15"/>
      <c r="F6474" s="58"/>
      <c r="G6474" s="4"/>
      <c r="H6474" s="143"/>
      <c r="I6474" s="122"/>
      <c r="J6474" s="26"/>
      <c r="K6474" s="144"/>
    </row>
    <row r="6475" spans="1:11" ht="15.75" x14ac:dyDescent="0.25">
      <c r="A6475" s="94"/>
      <c r="C6475" s="25" t="s">
        <v>3749</v>
      </c>
      <c r="D6475" s="15"/>
      <c r="E6475" s="15"/>
      <c r="F6475" s="58" t="s">
        <v>71</v>
      </c>
      <c r="G6475" s="76" t="s">
        <v>7403</v>
      </c>
      <c r="H6475" s="143"/>
      <c r="I6475" s="122"/>
      <c r="J6475" s="26"/>
      <c r="K6475" s="144"/>
    </row>
    <row r="6476" spans="1:11" x14ac:dyDescent="0.2">
      <c r="A6476" s="134" t="s">
        <v>7382</v>
      </c>
      <c r="C6476" s="25" t="s">
        <v>3749</v>
      </c>
      <c r="D6476" s="15"/>
      <c r="E6476" s="15"/>
      <c r="F6476" s="11">
        <v>60188354</v>
      </c>
      <c r="G6476" s="4" t="s">
        <v>7365</v>
      </c>
      <c r="H6476" s="131">
        <v>228217.50000000003</v>
      </c>
      <c r="I6476" s="38">
        <f t="shared" ref="I6476:I6478" si="179">H6476/1.2</f>
        <v>190181.25000000003</v>
      </c>
      <c r="J6476" s="25" t="s">
        <v>5689</v>
      </c>
      <c r="K6476" s="147">
        <f>H6476*0.68</f>
        <v>155187.90000000002</v>
      </c>
    </row>
    <row r="6477" spans="1:11" x14ac:dyDescent="0.2">
      <c r="A6477" s="134" t="s">
        <v>7382</v>
      </c>
      <c r="C6477" s="25" t="s">
        <v>3749</v>
      </c>
      <c r="D6477" s="15"/>
      <c r="E6477" s="15"/>
      <c r="F6477" s="58">
        <v>60188902</v>
      </c>
      <c r="G6477" s="4" t="s">
        <v>7366</v>
      </c>
      <c r="H6477" s="131">
        <v>239121.22500000001</v>
      </c>
      <c r="I6477" s="38">
        <f t="shared" si="179"/>
        <v>199267.6875</v>
      </c>
      <c r="J6477" s="25" t="s">
        <v>5689</v>
      </c>
      <c r="K6477" s="147">
        <f>H6477*0.68</f>
        <v>162602.43300000002</v>
      </c>
    </row>
    <row r="6478" spans="1:11" x14ac:dyDescent="0.2">
      <c r="A6478" s="134" t="s">
        <v>7382</v>
      </c>
      <c r="C6478" s="25" t="s">
        <v>3749</v>
      </c>
      <c r="D6478" s="15"/>
      <c r="E6478" s="15"/>
      <c r="F6478" s="58">
        <v>60188904</v>
      </c>
      <c r="G6478" s="4" t="s">
        <v>7367</v>
      </c>
      <c r="H6478" s="131">
        <v>261942.97500000001</v>
      </c>
      <c r="I6478" s="38">
        <f t="shared" si="179"/>
        <v>218285.8125</v>
      </c>
      <c r="J6478" s="25" t="s">
        <v>5689</v>
      </c>
      <c r="K6478" s="147">
        <f>H6478*0.68</f>
        <v>178121.22300000003</v>
      </c>
    </row>
    <row r="6479" spans="1:11" x14ac:dyDescent="0.2">
      <c r="A6479" s="94"/>
      <c r="C6479" s="25"/>
      <c r="D6479" s="15"/>
      <c r="E6479" s="15"/>
      <c r="F6479" s="58"/>
      <c r="G6479" s="4"/>
      <c r="H6479" s="143"/>
      <c r="I6479" s="122"/>
      <c r="J6479" s="26"/>
      <c r="K6479" s="144"/>
    </row>
    <row r="6480" spans="1:11" ht="15.75" x14ac:dyDescent="0.25">
      <c r="A6480" s="54"/>
      <c r="C6480" s="25" t="s">
        <v>3689</v>
      </c>
      <c r="D6480" s="15"/>
      <c r="E6480" s="15"/>
      <c r="F6480" s="103"/>
      <c r="G6480" s="76" t="s">
        <v>837</v>
      </c>
      <c r="H6480" s="143"/>
      <c r="I6480" s="122"/>
      <c r="J6480" s="26"/>
      <c r="K6480" s="144"/>
    </row>
    <row r="6481" spans="1:11" x14ac:dyDescent="0.2">
      <c r="A6481" s="54"/>
      <c r="C6481" s="25" t="s">
        <v>3689</v>
      </c>
      <c r="D6481" s="15"/>
      <c r="E6481" s="72" t="s">
        <v>5686</v>
      </c>
      <c r="F6481" s="58">
        <v>60170272</v>
      </c>
      <c r="G6481" s="4" t="s">
        <v>5688</v>
      </c>
      <c r="H6481" s="152">
        <v>256049.82323389835</v>
      </c>
      <c r="I6481" s="38">
        <f t="shared" ref="I6481" si="180">H6481/1.2</f>
        <v>213374.85269491529</v>
      </c>
      <c r="J6481" s="25" t="s">
        <v>5690</v>
      </c>
      <c r="K6481" s="147">
        <f>H6481*0.72</f>
        <v>184355.8727284068</v>
      </c>
    </row>
    <row r="6482" spans="1:11" ht="15.75" x14ac:dyDescent="0.25">
      <c r="A6482" s="54"/>
      <c r="C6482" s="25"/>
      <c r="D6482" s="15"/>
      <c r="E6482" s="15"/>
      <c r="F6482" s="58"/>
      <c r="G6482" s="76"/>
      <c r="H6482" s="143"/>
      <c r="I6482" s="122"/>
      <c r="J6482" s="26"/>
      <c r="K6482" s="144"/>
    </row>
    <row r="6483" spans="1:11" ht="15.75" x14ac:dyDescent="0.25">
      <c r="A6483" s="54"/>
      <c r="C6483" s="25" t="s">
        <v>3748</v>
      </c>
      <c r="D6483" s="15"/>
      <c r="E6483" s="15"/>
      <c r="F6483" s="103"/>
      <c r="G6483" s="76" t="s">
        <v>5815</v>
      </c>
      <c r="H6483" s="143"/>
      <c r="I6483" s="122"/>
      <c r="J6483" s="26"/>
      <c r="K6483" s="144"/>
    </row>
    <row r="6484" spans="1:11" x14ac:dyDescent="0.2">
      <c r="A6484" s="54"/>
      <c r="C6484" s="25" t="s">
        <v>3748</v>
      </c>
      <c r="D6484" s="15"/>
      <c r="E6484" s="15"/>
      <c r="F6484" s="58">
        <v>60122640</v>
      </c>
      <c r="G6484" s="4" t="s">
        <v>3007</v>
      </c>
      <c r="H6484" s="131">
        <v>234116.24362884631</v>
      </c>
      <c r="I6484" s="38">
        <f t="shared" si="178"/>
        <v>195096.86969070527</v>
      </c>
      <c r="J6484" s="25" t="s">
        <v>5689</v>
      </c>
      <c r="K6484" s="147">
        <f>H6484*0.68</f>
        <v>159199.04566761549</v>
      </c>
    </row>
    <row r="6485" spans="1:11" x14ac:dyDescent="0.2">
      <c r="A6485" s="54"/>
      <c r="C6485" s="25" t="s">
        <v>3748</v>
      </c>
      <c r="D6485" s="15"/>
      <c r="E6485" s="15"/>
      <c r="F6485" s="58">
        <v>60122644</v>
      </c>
      <c r="G6485" s="4" t="s">
        <v>3008</v>
      </c>
      <c r="H6485" s="131">
        <v>235339.73557031673</v>
      </c>
      <c r="I6485" s="38">
        <f t="shared" si="178"/>
        <v>196116.44630859728</v>
      </c>
      <c r="J6485" s="25" t="s">
        <v>5689</v>
      </c>
      <c r="K6485" s="147">
        <f>H6485*0.68</f>
        <v>160031.02018781539</v>
      </c>
    </row>
    <row r="6486" spans="1:11" x14ac:dyDescent="0.2">
      <c r="A6486" s="54"/>
      <c r="C6486" s="25" t="s">
        <v>3748</v>
      </c>
      <c r="D6486" s="15"/>
      <c r="E6486" s="15"/>
      <c r="F6486" s="58">
        <v>60122645</v>
      </c>
      <c r="G6486" s="4" t="s">
        <v>3009</v>
      </c>
      <c r="H6486" s="131">
        <v>226861.12399815625</v>
      </c>
      <c r="I6486" s="38">
        <f t="shared" si="178"/>
        <v>189050.93666513023</v>
      </c>
      <c r="J6486" s="25" t="s">
        <v>5689</v>
      </c>
      <c r="K6486" s="147">
        <f>H6486*0.68</f>
        <v>154265.56431874627</v>
      </c>
    </row>
    <row r="6487" spans="1:11" x14ac:dyDescent="0.2">
      <c r="A6487" s="54"/>
      <c r="C6487" s="25" t="s">
        <v>3748</v>
      </c>
      <c r="D6487" s="15"/>
      <c r="E6487" s="15"/>
      <c r="F6487" s="58">
        <v>60122646</v>
      </c>
      <c r="G6487" s="4" t="s">
        <v>3010</v>
      </c>
      <c r="H6487" s="131">
        <v>238355.566945976</v>
      </c>
      <c r="I6487" s="38">
        <f t="shared" si="178"/>
        <v>198629.63912164667</v>
      </c>
      <c r="J6487" s="25" t="s">
        <v>5689</v>
      </c>
      <c r="K6487" s="147">
        <f>H6487*0.68</f>
        <v>162081.78552326368</v>
      </c>
    </row>
    <row r="6488" spans="1:11" x14ac:dyDescent="0.2">
      <c r="A6488" s="54"/>
      <c r="C6488" s="25" t="s">
        <v>3748</v>
      </c>
      <c r="D6488" s="15"/>
      <c r="E6488" s="15"/>
      <c r="F6488" s="58">
        <v>60122647</v>
      </c>
      <c r="G6488" s="4" t="s">
        <v>3011</v>
      </c>
      <c r="H6488" s="131">
        <v>311840.97534728894</v>
      </c>
      <c r="I6488" s="38">
        <f t="shared" si="178"/>
        <v>259867.47945607413</v>
      </c>
      <c r="J6488" s="25" t="s">
        <v>5689</v>
      </c>
      <c r="K6488" s="147">
        <f>H6488*0.68</f>
        <v>212051.8632361565</v>
      </c>
    </row>
    <row r="6489" spans="1:11" x14ac:dyDescent="0.2">
      <c r="A6489" s="54"/>
      <c r="C6489" s="25" t="s">
        <v>3748</v>
      </c>
      <c r="D6489" s="15"/>
      <c r="E6489" s="15"/>
      <c r="F6489" s="58">
        <v>60122649</v>
      </c>
      <c r="G6489" s="4" t="s">
        <v>3012</v>
      </c>
      <c r="H6489" s="131">
        <v>312405.82576073194</v>
      </c>
      <c r="I6489" s="38">
        <f t="shared" si="178"/>
        <v>260338.1881339433</v>
      </c>
      <c r="J6489" s="25" t="s">
        <v>5689</v>
      </c>
      <c r="K6489" s="147">
        <f>H6489*0.68</f>
        <v>212435.96151729772</v>
      </c>
    </row>
    <row r="6490" spans="1:11" ht="15.75" x14ac:dyDescent="0.25">
      <c r="A6490" s="54"/>
      <c r="C6490" s="25"/>
      <c r="D6490" s="15"/>
      <c r="E6490" s="15"/>
      <c r="F6490" s="58"/>
      <c r="G6490" s="76"/>
      <c r="H6490" s="143"/>
      <c r="I6490" s="122"/>
      <c r="J6490" s="26"/>
      <c r="K6490" s="144"/>
    </row>
    <row r="6491" spans="1:11" x14ac:dyDescent="0.2">
      <c r="A6491" s="54"/>
      <c r="C6491" s="25" t="s">
        <v>3748</v>
      </c>
      <c r="D6491" s="15"/>
      <c r="E6491" s="15"/>
      <c r="F6491" s="58">
        <v>60122650</v>
      </c>
      <c r="G6491" s="4" t="s">
        <v>3013</v>
      </c>
      <c r="H6491" s="131">
        <v>444678.76847965986</v>
      </c>
      <c r="I6491" s="38">
        <f t="shared" si="178"/>
        <v>370565.64039971656</v>
      </c>
      <c r="J6491" s="25" t="s">
        <v>5689</v>
      </c>
      <c r="K6491" s="147">
        <f>H6491*0.68</f>
        <v>302381.56256616872</v>
      </c>
    </row>
    <row r="6492" spans="1:11" x14ac:dyDescent="0.2">
      <c r="A6492" s="54"/>
      <c r="C6492" s="25" t="s">
        <v>3748</v>
      </c>
      <c r="D6492" s="15"/>
      <c r="E6492" s="15"/>
      <c r="F6492" s="58">
        <v>60122651</v>
      </c>
      <c r="G6492" s="4" t="s">
        <v>3014</v>
      </c>
      <c r="H6492" s="131">
        <v>452309.12269288651</v>
      </c>
      <c r="I6492" s="38">
        <f t="shared" si="178"/>
        <v>376924.26891073876</v>
      </c>
      <c r="J6492" s="25" t="s">
        <v>5689</v>
      </c>
      <c r="K6492" s="147">
        <f>H6492*0.68</f>
        <v>307570.20343116287</v>
      </c>
    </row>
    <row r="6493" spans="1:11" x14ac:dyDescent="0.2">
      <c r="A6493" s="54"/>
      <c r="C6493" s="25" t="s">
        <v>3748</v>
      </c>
      <c r="D6493" s="15"/>
      <c r="E6493" s="15"/>
      <c r="F6493" s="58">
        <v>60122655</v>
      </c>
      <c r="G6493" s="4" t="s">
        <v>3015</v>
      </c>
      <c r="H6493" s="131">
        <v>520706.9679491854</v>
      </c>
      <c r="I6493" s="38">
        <f t="shared" si="178"/>
        <v>433922.47329098784</v>
      </c>
      <c r="J6493" s="25" t="s">
        <v>5689</v>
      </c>
      <c r="K6493" s="147">
        <f>H6493*0.68</f>
        <v>354080.7382054461</v>
      </c>
    </row>
    <row r="6494" spans="1:11" x14ac:dyDescent="0.2">
      <c r="A6494" s="54"/>
      <c r="C6494" s="25" t="s">
        <v>3748</v>
      </c>
      <c r="D6494" s="15"/>
      <c r="E6494" s="15"/>
      <c r="F6494" s="58">
        <v>60122656</v>
      </c>
      <c r="G6494" s="4" t="s">
        <v>3016</v>
      </c>
      <c r="H6494" s="131">
        <v>449389.11603354872</v>
      </c>
      <c r="I6494" s="38">
        <f t="shared" si="178"/>
        <v>374490.93002795731</v>
      </c>
      <c r="J6494" s="25" t="s">
        <v>5689</v>
      </c>
      <c r="K6494" s="147">
        <f>H6494*0.68</f>
        <v>305584.59890281316</v>
      </c>
    </row>
    <row r="6495" spans="1:11" x14ac:dyDescent="0.2">
      <c r="A6495" s="54"/>
      <c r="C6495" s="25" t="s">
        <v>3748</v>
      </c>
      <c r="D6495" s="15"/>
      <c r="E6495" s="15"/>
      <c r="F6495" s="58">
        <v>60122657</v>
      </c>
      <c r="G6495" s="4" t="s">
        <v>3017</v>
      </c>
      <c r="H6495" s="131">
        <v>485754.59587755537</v>
      </c>
      <c r="I6495" s="38">
        <f t="shared" si="178"/>
        <v>404795.49656462949</v>
      </c>
      <c r="J6495" s="25" t="s">
        <v>5689</v>
      </c>
      <c r="K6495" s="147">
        <f>H6495*0.68</f>
        <v>330313.1251967377</v>
      </c>
    </row>
    <row r="6496" spans="1:11" x14ac:dyDescent="0.2">
      <c r="A6496" s="54"/>
      <c r="C6496" s="25" t="s">
        <v>3748</v>
      </c>
      <c r="D6496" s="15"/>
      <c r="E6496" s="15"/>
      <c r="F6496" s="58">
        <v>60122659</v>
      </c>
      <c r="G6496" s="4" t="s">
        <v>3018</v>
      </c>
      <c r="H6496" s="131">
        <v>463709.7745261215</v>
      </c>
      <c r="I6496" s="38">
        <f t="shared" si="178"/>
        <v>386424.81210510124</v>
      </c>
      <c r="J6496" s="25" t="s">
        <v>5689</v>
      </c>
      <c r="K6496" s="147">
        <f>H6496*0.68</f>
        <v>315322.64667776262</v>
      </c>
    </row>
    <row r="6497" spans="1:11" x14ac:dyDescent="0.2">
      <c r="A6497" s="54"/>
      <c r="C6497" s="25" t="s">
        <v>3748</v>
      </c>
      <c r="D6497" s="15"/>
      <c r="E6497" s="15"/>
      <c r="F6497" s="58">
        <v>60122660</v>
      </c>
      <c r="G6497" s="4" t="s">
        <v>3019</v>
      </c>
      <c r="H6497" s="131">
        <v>519106.24288554071</v>
      </c>
      <c r="I6497" s="38">
        <f t="shared" si="178"/>
        <v>432588.53573795059</v>
      </c>
      <c r="J6497" s="25" t="s">
        <v>5689</v>
      </c>
      <c r="K6497" s="147">
        <f>H6497*0.68</f>
        <v>352992.2451621677</v>
      </c>
    </row>
    <row r="6498" spans="1:11" x14ac:dyDescent="0.2">
      <c r="A6498" s="54"/>
      <c r="C6498" s="25" t="s">
        <v>3748</v>
      </c>
      <c r="D6498" s="15"/>
      <c r="E6498" s="15"/>
      <c r="F6498" s="58">
        <v>60122661</v>
      </c>
      <c r="G6498" s="4" t="s">
        <v>3020</v>
      </c>
      <c r="H6498" s="131">
        <v>435729.09760864126</v>
      </c>
      <c r="I6498" s="38">
        <f t="shared" si="178"/>
        <v>363107.58134053438</v>
      </c>
      <c r="J6498" s="25" t="s">
        <v>5689</v>
      </c>
      <c r="K6498" s="147">
        <f>H6498*0.68</f>
        <v>296295.78637387609</v>
      </c>
    </row>
    <row r="6499" spans="1:11" x14ac:dyDescent="0.2">
      <c r="A6499" s="54"/>
      <c r="C6499" s="25" t="s">
        <v>3748</v>
      </c>
      <c r="D6499" s="15"/>
      <c r="E6499" s="15"/>
      <c r="F6499" s="58">
        <v>60122662</v>
      </c>
      <c r="G6499" s="4" t="s">
        <v>3021</v>
      </c>
      <c r="H6499" s="131">
        <v>523439.37484830449</v>
      </c>
      <c r="I6499" s="38">
        <f t="shared" si="178"/>
        <v>436199.47904025373</v>
      </c>
      <c r="J6499" s="25" t="s">
        <v>5689</v>
      </c>
      <c r="K6499" s="147">
        <f>H6499*0.68</f>
        <v>355938.77489684708</v>
      </c>
    </row>
    <row r="6500" spans="1:11" x14ac:dyDescent="0.2">
      <c r="A6500" s="54"/>
      <c r="C6500" s="25" t="s">
        <v>3748</v>
      </c>
      <c r="D6500" s="15"/>
      <c r="E6500" s="15"/>
      <c r="F6500" s="58">
        <v>60122663</v>
      </c>
      <c r="G6500" s="4" t="s">
        <v>3022</v>
      </c>
      <c r="H6500" s="131">
        <v>502807.6437381978</v>
      </c>
      <c r="I6500" s="38">
        <f t="shared" si="178"/>
        <v>419006.36978183151</v>
      </c>
      <c r="J6500" s="25" t="s">
        <v>5689</v>
      </c>
      <c r="K6500" s="147">
        <f>H6500*0.68</f>
        <v>341909.19774197455</v>
      </c>
    </row>
    <row r="6501" spans="1:11" x14ac:dyDescent="0.2">
      <c r="A6501" s="54"/>
      <c r="C6501" s="25" t="s">
        <v>3748</v>
      </c>
      <c r="D6501" s="15"/>
      <c r="E6501" s="15"/>
      <c r="F6501" s="58">
        <v>60122665</v>
      </c>
      <c r="G6501" s="4" t="s">
        <v>3023</v>
      </c>
      <c r="H6501" s="131">
        <v>525700.73997961474</v>
      </c>
      <c r="I6501" s="38">
        <f t="shared" si="178"/>
        <v>438083.94998301228</v>
      </c>
      <c r="J6501" s="25" t="s">
        <v>5689</v>
      </c>
      <c r="K6501" s="147">
        <f>H6501*0.68</f>
        <v>357476.50318613806</v>
      </c>
    </row>
    <row r="6502" spans="1:11" x14ac:dyDescent="0.2">
      <c r="A6502" s="54"/>
      <c r="C6502" s="25" t="s">
        <v>3748</v>
      </c>
      <c r="D6502" s="15"/>
      <c r="E6502" s="15"/>
      <c r="F6502" s="58">
        <v>60122666</v>
      </c>
      <c r="G6502" s="4" t="s">
        <v>3024</v>
      </c>
      <c r="H6502" s="131">
        <v>584507.04484552611</v>
      </c>
      <c r="I6502" s="38">
        <f t="shared" ref="I6502:I6530" si="181">H6502/1.2</f>
        <v>487089.20403793844</v>
      </c>
      <c r="J6502" s="25" t="s">
        <v>5689</v>
      </c>
      <c r="K6502" s="147">
        <f>H6502*0.68</f>
        <v>397464.79049495776</v>
      </c>
    </row>
    <row r="6503" spans="1:11" x14ac:dyDescent="0.2">
      <c r="A6503" s="54"/>
      <c r="C6503" s="25" t="s">
        <v>3748</v>
      </c>
      <c r="D6503" s="15"/>
      <c r="E6503" s="15"/>
      <c r="F6503" s="58">
        <v>60122667</v>
      </c>
      <c r="G6503" s="4" t="s">
        <v>3025</v>
      </c>
      <c r="H6503" s="131">
        <v>599362.02010581852</v>
      </c>
      <c r="I6503" s="38">
        <f t="shared" si="181"/>
        <v>499468.35008818214</v>
      </c>
      <c r="J6503" s="25" t="s">
        <v>5689</v>
      </c>
      <c r="K6503" s="147">
        <f>H6503*0.68</f>
        <v>407566.17367195664</v>
      </c>
    </row>
    <row r="6504" spans="1:11" x14ac:dyDescent="0.2">
      <c r="A6504" s="54"/>
      <c r="C6504" s="25" t="s">
        <v>3748</v>
      </c>
      <c r="D6504" s="15"/>
      <c r="E6504" s="15"/>
      <c r="F6504" s="58">
        <v>60122668</v>
      </c>
      <c r="G6504" s="4" t="s">
        <v>3026</v>
      </c>
      <c r="H6504" s="131">
        <v>667568.09553874598</v>
      </c>
      <c r="I6504" s="38">
        <f t="shared" si="181"/>
        <v>556306.74628228834</v>
      </c>
      <c r="J6504" s="25" t="s">
        <v>5689</v>
      </c>
      <c r="K6504" s="147">
        <f>H6504*0.68</f>
        <v>453946.30496634729</v>
      </c>
    </row>
    <row r="6505" spans="1:11" x14ac:dyDescent="0.2">
      <c r="A6505" s="54"/>
      <c r="C6505" s="25" t="s">
        <v>3748</v>
      </c>
      <c r="D6505" s="15"/>
      <c r="E6505" s="15"/>
      <c r="F6505" s="58">
        <v>60122669</v>
      </c>
      <c r="G6505" s="4" t="s">
        <v>3027</v>
      </c>
      <c r="H6505" s="131">
        <v>760411.69091557304</v>
      </c>
      <c r="I6505" s="38">
        <f t="shared" si="181"/>
        <v>633676.40909631085</v>
      </c>
      <c r="J6505" s="25" t="s">
        <v>5689</v>
      </c>
      <c r="K6505" s="147">
        <f>H6505*0.68</f>
        <v>517079.9498225897</v>
      </c>
    </row>
    <row r="6506" spans="1:11" ht="15.75" x14ac:dyDescent="0.25">
      <c r="A6506" s="54"/>
      <c r="C6506" s="25"/>
      <c r="D6506" s="15"/>
      <c r="E6506" s="15"/>
      <c r="F6506" s="58"/>
      <c r="G6506" s="76"/>
      <c r="H6506" s="143"/>
      <c r="I6506" s="122"/>
      <c r="J6506" s="26"/>
      <c r="K6506" s="144"/>
    </row>
    <row r="6507" spans="1:11" x14ac:dyDescent="0.2">
      <c r="A6507" s="94"/>
      <c r="C6507" s="25" t="s">
        <v>3748</v>
      </c>
      <c r="D6507" s="15"/>
      <c r="E6507" s="15"/>
      <c r="F6507" s="58">
        <v>60122670</v>
      </c>
      <c r="G6507" s="4" t="s">
        <v>3028</v>
      </c>
      <c r="H6507" s="131">
        <v>672575.74959696864</v>
      </c>
      <c r="I6507" s="38">
        <f t="shared" si="181"/>
        <v>560479.79133080726</v>
      </c>
      <c r="J6507" s="25" t="s">
        <v>5689</v>
      </c>
      <c r="K6507" s="147">
        <f>H6507*0.68</f>
        <v>457351.50972593873</v>
      </c>
    </row>
    <row r="6508" spans="1:11" x14ac:dyDescent="0.2">
      <c r="A6508" s="54"/>
      <c r="C6508" s="25" t="s">
        <v>3748</v>
      </c>
      <c r="D6508" s="15"/>
      <c r="E6508" s="15"/>
      <c r="F6508" s="58">
        <v>60122672</v>
      </c>
      <c r="G6508" s="4" t="s">
        <v>3029</v>
      </c>
      <c r="H6508" s="131">
        <v>787043.19428159238</v>
      </c>
      <c r="I6508" s="38">
        <f t="shared" si="181"/>
        <v>655869.32856799371</v>
      </c>
      <c r="J6508" s="25" t="s">
        <v>5689</v>
      </c>
      <c r="K6508" s="147">
        <f>H6508*0.68</f>
        <v>535189.37211148289</v>
      </c>
    </row>
    <row r="6509" spans="1:11" x14ac:dyDescent="0.2">
      <c r="A6509" s="54"/>
      <c r="C6509" s="25" t="s">
        <v>3748</v>
      </c>
      <c r="D6509" s="15"/>
      <c r="E6509" s="15"/>
      <c r="F6509" s="58">
        <v>60122673</v>
      </c>
      <c r="G6509" s="4" t="s">
        <v>3030</v>
      </c>
      <c r="H6509" s="131">
        <v>680112.31269561069</v>
      </c>
      <c r="I6509" s="38">
        <f t="shared" si="181"/>
        <v>566760.26057967555</v>
      </c>
      <c r="J6509" s="25" t="s">
        <v>5689</v>
      </c>
      <c r="K6509" s="147">
        <f>H6509*0.68</f>
        <v>462476.37263301527</v>
      </c>
    </row>
    <row r="6510" spans="1:11" x14ac:dyDescent="0.2">
      <c r="A6510" s="94"/>
      <c r="C6510" s="25" t="s">
        <v>3748</v>
      </c>
      <c r="D6510" s="15"/>
      <c r="E6510" s="15"/>
      <c r="F6510" s="58">
        <v>60140189</v>
      </c>
      <c r="G6510" s="4" t="s">
        <v>5131</v>
      </c>
      <c r="H6510" s="131">
        <v>680120.99237390538</v>
      </c>
      <c r="I6510" s="38">
        <f t="shared" si="181"/>
        <v>566767.49364492123</v>
      </c>
      <c r="J6510" s="25" t="s">
        <v>5689</v>
      </c>
      <c r="K6510" s="147">
        <f>H6510*0.68</f>
        <v>462482.27481425571</v>
      </c>
    </row>
    <row r="6511" spans="1:11" x14ac:dyDescent="0.2">
      <c r="A6511" s="54"/>
      <c r="C6511" s="25" t="s">
        <v>3748</v>
      </c>
      <c r="D6511" s="15"/>
      <c r="E6511" s="15"/>
      <c r="F6511" s="58">
        <v>60122674</v>
      </c>
      <c r="G6511" s="4" t="s">
        <v>3031</v>
      </c>
      <c r="H6511" s="131">
        <v>784500.4032133799</v>
      </c>
      <c r="I6511" s="38">
        <f t="shared" si="181"/>
        <v>653750.33601114992</v>
      </c>
      <c r="J6511" s="25" t="s">
        <v>5689</v>
      </c>
      <c r="K6511" s="147">
        <f>H6511*0.68</f>
        <v>533460.27418509836</v>
      </c>
    </row>
    <row r="6512" spans="1:11" x14ac:dyDescent="0.2">
      <c r="A6512" s="54"/>
      <c r="C6512" s="25" t="s">
        <v>3748</v>
      </c>
      <c r="D6512" s="15"/>
      <c r="E6512" s="15"/>
      <c r="F6512" s="58">
        <v>60122675</v>
      </c>
      <c r="G6512" s="4" t="s">
        <v>3032</v>
      </c>
      <c r="H6512" s="131">
        <v>790811.47583091352</v>
      </c>
      <c r="I6512" s="38">
        <f t="shared" si="181"/>
        <v>659009.56319242797</v>
      </c>
      <c r="J6512" s="25" t="s">
        <v>5689</v>
      </c>
      <c r="K6512" s="147">
        <f>H6512*0.68</f>
        <v>537751.80356502126</v>
      </c>
    </row>
    <row r="6513" spans="1:11" x14ac:dyDescent="0.2">
      <c r="A6513" s="54"/>
      <c r="C6513" s="25" t="s">
        <v>3748</v>
      </c>
      <c r="D6513" s="15"/>
      <c r="E6513" s="15"/>
      <c r="F6513" s="58">
        <v>60122677</v>
      </c>
      <c r="G6513" s="4" t="s">
        <v>3033</v>
      </c>
      <c r="H6513" s="131">
        <v>799950.74500178883</v>
      </c>
      <c r="I6513" s="38">
        <f t="shared" si="181"/>
        <v>666625.62083482405</v>
      </c>
      <c r="J6513" s="25" t="s">
        <v>5689</v>
      </c>
      <c r="K6513" s="147">
        <f>H6513*0.68</f>
        <v>543966.50660121639</v>
      </c>
    </row>
    <row r="6514" spans="1:11" x14ac:dyDescent="0.2">
      <c r="A6514" s="54"/>
      <c r="C6514" s="25" t="s">
        <v>3748</v>
      </c>
      <c r="D6514" s="15"/>
      <c r="E6514" s="15"/>
      <c r="F6514" s="58">
        <v>60122678</v>
      </c>
      <c r="G6514" s="4" t="s">
        <v>3034</v>
      </c>
      <c r="H6514" s="131">
        <v>770556.97784298123</v>
      </c>
      <c r="I6514" s="38">
        <f t="shared" si="181"/>
        <v>642130.8148691511</v>
      </c>
      <c r="J6514" s="25" t="s">
        <v>5689</v>
      </c>
      <c r="K6514" s="147">
        <f>H6514*0.68</f>
        <v>523978.74493322725</v>
      </c>
    </row>
    <row r="6515" spans="1:11" x14ac:dyDescent="0.2">
      <c r="A6515" s="54"/>
      <c r="C6515" s="25" t="s">
        <v>3748</v>
      </c>
      <c r="D6515" s="15"/>
      <c r="E6515" s="15"/>
      <c r="F6515" s="58">
        <v>60122679</v>
      </c>
      <c r="G6515" s="4" t="s">
        <v>3035</v>
      </c>
      <c r="H6515" s="131">
        <v>834713.5012425126</v>
      </c>
      <c r="I6515" s="38">
        <f t="shared" si="181"/>
        <v>695594.58436876058</v>
      </c>
      <c r="J6515" s="25" t="s">
        <v>5689</v>
      </c>
      <c r="K6515" s="147">
        <f>H6515*0.68</f>
        <v>567605.18084490858</v>
      </c>
    </row>
    <row r="6516" spans="1:11" x14ac:dyDescent="0.2">
      <c r="A6516" s="54"/>
      <c r="C6516" s="25" t="s">
        <v>3748</v>
      </c>
      <c r="D6516" s="15"/>
      <c r="E6516" s="15"/>
      <c r="F6516" s="58">
        <v>60122680</v>
      </c>
      <c r="G6516" s="4" t="s">
        <v>3036</v>
      </c>
      <c r="H6516" s="131">
        <v>939400.14033215994</v>
      </c>
      <c r="I6516" s="38">
        <f t="shared" si="181"/>
        <v>782833.45027679997</v>
      </c>
      <c r="J6516" s="25" t="s">
        <v>5689</v>
      </c>
      <c r="K6516" s="147">
        <f>H6516*0.68</f>
        <v>638792.09542586876</v>
      </c>
    </row>
    <row r="6517" spans="1:11" x14ac:dyDescent="0.2">
      <c r="A6517" s="54"/>
      <c r="C6517" s="25" t="s">
        <v>3748</v>
      </c>
      <c r="D6517" s="15"/>
      <c r="E6517" s="15"/>
      <c r="F6517" s="58">
        <v>60122682</v>
      </c>
      <c r="G6517" s="4" t="s">
        <v>3037</v>
      </c>
      <c r="H6517" s="131">
        <v>982417.11388443748</v>
      </c>
      <c r="I6517" s="38">
        <f t="shared" si="181"/>
        <v>818680.92823703121</v>
      </c>
      <c r="J6517" s="25" t="s">
        <v>5689</v>
      </c>
      <c r="K6517" s="147">
        <f>H6517*0.68</f>
        <v>668043.63744141755</v>
      </c>
    </row>
    <row r="6518" spans="1:11" x14ac:dyDescent="0.2">
      <c r="A6518" s="54"/>
      <c r="C6518" s="25" t="s">
        <v>3748</v>
      </c>
      <c r="D6518" s="15"/>
      <c r="E6518" s="15"/>
      <c r="F6518" s="58">
        <v>60122683</v>
      </c>
      <c r="G6518" s="4" t="s">
        <v>3038</v>
      </c>
      <c r="H6518" s="131">
        <v>1163269.5269031713</v>
      </c>
      <c r="I6518" s="38">
        <f t="shared" si="181"/>
        <v>969391.27241930948</v>
      </c>
      <c r="J6518" s="25" t="s">
        <v>5689</v>
      </c>
      <c r="K6518" s="147">
        <f>H6518*0.68</f>
        <v>791023.27829415654</v>
      </c>
    </row>
    <row r="6519" spans="1:11" ht="15.75" x14ac:dyDescent="0.25">
      <c r="A6519" s="54"/>
      <c r="C6519" s="25"/>
      <c r="D6519" s="15"/>
      <c r="E6519" s="15"/>
      <c r="F6519" s="58"/>
      <c r="G6519" s="76"/>
      <c r="H6519" s="143"/>
      <c r="I6519" s="122"/>
      <c r="J6519" s="26"/>
      <c r="K6519" s="144"/>
    </row>
    <row r="6520" spans="1:11" ht="15.75" x14ac:dyDescent="0.25">
      <c r="A6520" s="54"/>
      <c r="C6520" s="25" t="s">
        <v>3620</v>
      </c>
      <c r="D6520" s="15"/>
      <c r="E6520" s="15"/>
      <c r="F6520" s="103"/>
      <c r="G6520" s="76" t="s">
        <v>54</v>
      </c>
      <c r="H6520" s="143"/>
      <c r="I6520" s="122"/>
      <c r="J6520" s="26"/>
      <c r="K6520" s="144"/>
    </row>
    <row r="6521" spans="1:11" x14ac:dyDescent="0.2">
      <c r="A6521" s="54"/>
      <c r="C6521" s="25" t="s">
        <v>3620</v>
      </c>
      <c r="D6521" s="15"/>
      <c r="E6521" s="15"/>
      <c r="F6521" s="109" t="s">
        <v>3837</v>
      </c>
      <c r="G6521" s="4" t="s">
        <v>3039</v>
      </c>
      <c r="H6521" s="152">
        <v>4627.3176987017087</v>
      </c>
      <c r="I6521" s="38">
        <f t="shared" si="181"/>
        <v>3856.0980822514239</v>
      </c>
      <c r="J6521" s="25" t="s">
        <v>5685</v>
      </c>
      <c r="K6521" s="147">
        <f>H6521*0.68</f>
        <v>3146.5760351171621</v>
      </c>
    </row>
    <row r="6522" spans="1:11" x14ac:dyDescent="0.2">
      <c r="A6522" s="54"/>
      <c r="C6522" s="25" t="s">
        <v>3620</v>
      </c>
      <c r="D6522" s="15"/>
      <c r="E6522" s="15"/>
      <c r="F6522" s="109" t="s">
        <v>3838</v>
      </c>
      <c r="G6522" s="4" t="s">
        <v>3040</v>
      </c>
      <c r="H6522" s="152">
        <v>14060.060844907022</v>
      </c>
      <c r="I6522" s="38">
        <f t="shared" si="181"/>
        <v>11716.717370755852</v>
      </c>
      <c r="J6522" s="25" t="s">
        <v>5685</v>
      </c>
      <c r="K6522" s="147">
        <f>H6522*0.68</f>
        <v>9560.8413745367761</v>
      </c>
    </row>
    <row r="6523" spans="1:11" x14ac:dyDescent="0.2">
      <c r="A6523" s="54"/>
      <c r="C6523" s="25" t="s">
        <v>3620</v>
      </c>
      <c r="D6523" s="15"/>
      <c r="E6523" s="15"/>
      <c r="F6523" s="104">
        <v>60118994</v>
      </c>
      <c r="G6523" s="20" t="s">
        <v>3041</v>
      </c>
      <c r="H6523" s="152">
        <v>13913.649471942188</v>
      </c>
      <c r="I6523" s="38">
        <f t="shared" si="181"/>
        <v>11594.707893285156</v>
      </c>
      <c r="J6523" s="25" t="s">
        <v>5685</v>
      </c>
      <c r="K6523" s="147">
        <f>H6523*0.68</f>
        <v>9461.281640920688</v>
      </c>
    </row>
    <row r="6524" spans="1:11" x14ac:dyDescent="0.2">
      <c r="A6524" s="54"/>
      <c r="C6524" s="25" t="s">
        <v>3620</v>
      </c>
      <c r="D6524" s="15"/>
      <c r="E6524" s="15"/>
      <c r="F6524" s="109" t="s">
        <v>3823</v>
      </c>
      <c r="G6524" s="4" t="s">
        <v>3042</v>
      </c>
      <c r="H6524" s="152">
        <v>13703.845347303219</v>
      </c>
      <c r="I6524" s="38">
        <f t="shared" si="181"/>
        <v>11419.871122752682</v>
      </c>
      <c r="J6524" s="25" t="s">
        <v>5685</v>
      </c>
      <c r="K6524" s="147">
        <f>H6524*0.68</f>
        <v>9318.614836166189</v>
      </c>
    </row>
    <row r="6525" spans="1:11" x14ac:dyDescent="0.2">
      <c r="A6525" s="54"/>
      <c r="C6525" s="25" t="s">
        <v>3620</v>
      </c>
      <c r="D6525" s="15"/>
      <c r="E6525" s="15"/>
      <c r="F6525" s="109" t="s">
        <v>3824</v>
      </c>
      <c r="G6525" s="4" t="s">
        <v>3043</v>
      </c>
      <c r="H6525" s="152">
        <v>20644.821895355784</v>
      </c>
      <c r="I6525" s="38">
        <f t="shared" si="181"/>
        <v>17204.018246129821</v>
      </c>
      <c r="J6525" s="25" t="s">
        <v>5685</v>
      </c>
      <c r="K6525" s="147">
        <f>H6525*0.68</f>
        <v>14038.478888841935</v>
      </c>
    </row>
    <row r="6526" spans="1:11" x14ac:dyDescent="0.2">
      <c r="A6526" s="54"/>
      <c r="C6526" s="25" t="s">
        <v>3620</v>
      </c>
      <c r="D6526" s="15"/>
      <c r="E6526" s="15"/>
      <c r="F6526" s="109" t="s">
        <v>3815</v>
      </c>
      <c r="G6526" s="4" t="s">
        <v>3044</v>
      </c>
      <c r="H6526" s="152">
        <v>2758.0330859704291</v>
      </c>
      <c r="I6526" s="38">
        <f t="shared" si="181"/>
        <v>2298.3609049753577</v>
      </c>
      <c r="J6526" s="25" t="s">
        <v>5685</v>
      </c>
      <c r="K6526" s="147">
        <f>H6526*0.68</f>
        <v>1875.462498459892</v>
      </c>
    </row>
    <row r="6527" spans="1:11" x14ac:dyDescent="0.2">
      <c r="A6527" s="54"/>
      <c r="C6527" s="25" t="s">
        <v>3620</v>
      </c>
      <c r="D6527" s="15"/>
      <c r="E6527" s="15"/>
      <c r="F6527" s="109" t="s">
        <v>3840</v>
      </c>
      <c r="G6527" s="4" t="s">
        <v>3045</v>
      </c>
      <c r="H6527" s="152">
        <v>6850.995281135436</v>
      </c>
      <c r="I6527" s="38">
        <f t="shared" si="181"/>
        <v>5709.16273427953</v>
      </c>
      <c r="J6527" s="25" t="s">
        <v>5685</v>
      </c>
      <c r="K6527" s="147">
        <f>H6527*0.68</f>
        <v>4658.6767911720972</v>
      </c>
    </row>
    <row r="6528" spans="1:11" x14ac:dyDescent="0.2">
      <c r="A6528" s="54"/>
      <c r="C6528" s="25" t="s">
        <v>3620</v>
      </c>
      <c r="D6528" s="15"/>
      <c r="E6528" s="15"/>
      <c r="F6528" s="58">
        <v>547120850</v>
      </c>
      <c r="G6528" s="4" t="s">
        <v>3046</v>
      </c>
      <c r="H6528" s="152">
        <v>8097.8140370107385</v>
      </c>
      <c r="I6528" s="38">
        <f t="shared" si="181"/>
        <v>6748.1783641756156</v>
      </c>
      <c r="J6528" s="25" t="s">
        <v>5685</v>
      </c>
      <c r="K6528" s="147">
        <f>H6528*0.68</f>
        <v>5506.5135451673023</v>
      </c>
    </row>
    <row r="6529" spans="1:11" x14ac:dyDescent="0.2">
      <c r="A6529" s="54"/>
      <c r="C6529" s="25" t="s">
        <v>3620</v>
      </c>
      <c r="D6529" s="15"/>
      <c r="E6529" s="15"/>
      <c r="F6529" s="58">
        <v>547120860</v>
      </c>
      <c r="G6529" s="4" t="s">
        <v>3047</v>
      </c>
      <c r="H6529" s="152">
        <v>5249.7996841231834</v>
      </c>
      <c r="I6529" s="38">
        <f t="shared" si="181"/>
        <v>4374.8330701026534</v>
      </c>
      <c r="J6529" s="25" t="s">
        <v>5685</v>
      </c>
      <c r="K6529" s="147">
        <f>H6529*0.68</f>
        <v>3569.863785203765</v>
      </c>
    </row>
    <row r="6530" spans="1:11" x14ac:dyDescent="0.2">
      <c r="A6530" s="54"/>
      <c r="C6530" s="25" t="s">
        <v>3620</v>
      </c>
      <c r="D6530" s="15"/>
      <c r="E6530" s="15"/>
      <c r="F6530" s="58">
        <v>159260030</v>
      </c>
      <c r="G6530" s="4" t="s">
        <v>2064</v>
      </c>
      <c r="H6530" s="152">
        <v>3456.4146485228089</v>
      </c>
      <c r="I6530" s="38">
        <f t="shared" si="181"/>
        <v>2880.3455404356741</v>
      </c>
      <c r="J6530" s="25" t="s">
        <v>5685</v>
      </c>
      <c r="K6530" s="147">
        <f>H6530*0.68</f>
        <v>2350.3619609955103</v>
      </c>
    </row>
    <row r="6531" spans="1:11" x14ac:dyDescent="0.2">
      <c r="A6531" s="54"/>
      <c r="C6531" s="25" t="s">
        <v>3620</v>
      </c>
      <c r="D6531" s="15"/>
      <c r="E6531" s="15"/>
      <c r="F6531" s="58">
        <v>159260040</v>
      </c>
      <c r="G6531" s="4" t="s">
        <v>2065</v>
      </c>
      <c r="H6531" s="152">
        <v>5673.0755789116747</v>
      </c>
      <c r="I6531" s="38">
        <f t="shared" ref="I6531:I6552" si="182">H6531/1.2</f>
        <v>4727.562982426396</v>
      </c>
      <c r="J6531" s="25" t="s">
        <v>5685</v>
      </c>
      <c r="K6531" s="147">
        <f>H6531*0.68</f>
        <v>3857.691393659939</v>
      </c>
    </row>
    <row r="6532" spans="1:11" x14ac:dyDescent="0.2">
      <c r="A6532" s="54"/>
      <c r="C6532" s="25" t="s">
        <v>3620</v>
      </c>
      <c r="D6532" s="15"/>
      <c r="E6532" s="15"/>
      <c r="F6532" s="58">
        <v>547120440</v>
      </c>
      <c r="G6532" s="4" t="s">
        <v>3048</v>
      </c>
      <c r="H6532" s="152">
        <v>5517.8886998422122</v>
      </c>
      <c r="I6532" s="38">
        <f t="shared" si="182"/>
        <v>4598.2405832018439</v>
      </c>
      <c r="J6532" s="25" t="s">
        <v>5685</v>
      </c>
      <c r="K6532" s="147">
        <f>H6532*0.68</f>
        <v>3752.1643158927045</v>
      </c>
    </row>
    <row r="6533" spans="1:11" x14ac:dyDescent="0.2">
      <c r="A6533" s="54"/>
      <c r="C6533" s="25" t="s">
        <v>3620</v>
      </c>
      <c r="D6533" s="15"/>
      <c r="E6533" s="15"/>
      <c r="F6533" s="58">
        <v>547120450</v>
      </c>
      <c r="G6533" s="4" t="s">
        <v>3049</v>
      </c>
      <c r="H6533" s="152">
        <v>6050.4055469120613</v>
      </c>
      <c r="I6533" s="38">
        <f t="shared" si="182"/>
        <v>5042.004622426718</v>
      </c>
      <c r="J6533" s="25" t="s">
        <v>5685</v>
      </c>
      <c r="K6533" s="147">
        <f>H6533*0.68</f>
        <v>4114.275771900202</v>
      </c>
    </row>
    <row r="6534" spans="1:11" x14ac:dyDescent="0.2">
      <c r="A6534" s="54"/>
      <c r="C6534" s="25" t="s">
        <v>3620</v>
      </c>
      <c r="D6534" s="15"/>
      <c r="E6534" s="15"/>
      <c r="F6534" s="58">
        <v>547120460</v>
      </c>
      <c r="G6534" s="4" t="s">
        <v>3050</v>
      </c>
      <c r="H6534" s="152">
        <v>12725.131735712446</v>
      </c>
      <c r="I6534" s="38">
        <f t="shared" si="182"/>
        <v>10604.276446427039</v>
      </c>
      <c r="J6534" s="25" t="s">
        <v>5685</v>
      </c>
      <c r="K6534" s="147">
        <f>H6534*0.68</f>
        <v>8653.0895802844643</v>
      </c>
    </row>
    <row r="6535" spans="1:11" x14ac:dyDescent="0.2">
      <c r="A6535" s="54"/>
      <c r="C6535" s="25" t="s">
        <v>3620</v>
      </c>
      <c r="D6535" s="15"/>
      <c r="E6535" s="15"/>
      <c r="F6535" s="58">
        <v>60141866</v>
      </c>
      <c r="G6535" s="4" t="s">
        <v>921</v>
      </c>
      <c r="H6535" s="152">
        <v>6762.8687992506611</v>
      </c>
      <c r="I6535" s="38">
        <f t="shared" si="182"/>
        <v>5635.7239993755511</v>
      </c>
      <c r="J6535" s="25" t="s">
        <v>5685</v>
      </c>
      <c r="K6535" s="147">
        <f>H6535*0.68</f>
        <v>4598.75078349045</v>
      </c>
    </row>
    <row r="6536" spans="1:11" x14ac:dyDescent="0.2">
      <c r="A6536" s="54"/>
      <c r="C6536" s="25" t="s">
        <v>3620</v>
      </c>
      <c r="D6536" s="15"/>
      <c r="E6536" s="15"/>
      <c r="F6536" s="58">
        <v>60141867</v>
      </c>
      <c r="G6536" s="4" t="s">
        <v>922</v>
      </c>
      <c r="H6536" s="152">
        <v>9076.5276486015118</v>
      </c>
      <c r="I6536" s="38">
        <f t="shared" si="182"/>
        <v>7563.7730405012599</v>
      </c>
      <c r="J6536" s="25" t="s">
        <v>5685</v>
      </c>
      <c r="K6536" s="147">
        <f>H6536*0.68</f>
        <v>6172.0388010490287</v>
      </c>
    </row>
    <row r="6537" spans="1:11" x14ac:dyDescent="0.2">
      <c r="A6537" s="54"/>
      <c r="C6537" s="25" t="s">
        <v>3620</v>
      </c>
      <c r="D6537" s="15"/>
      <c r="E6537" s="15"/>
      <c r="F6537" s="58">
        <v>60141868</v>
      </c>
      <c r="G6537" s="4" t="s">
        <v>923</v>
      </c>
      <c r="H6537" s="152">
        <v>16105.630678538855</v>
      </c>
      <c r="I6537" s="38">
        <f t="shared" si="182"/>
        <v>13421.35889878238</v>
      </c>
      <c r="J6537" s="25" t="s">
        <v>5685</v>
      </c>
      <c r="K6537" s="147">
        <f>H6537*0.68</f>
        <v>10951.828861406422</v>
      </c>
    </row>
    <row r="6538" spans="1:11" x14ac:dyDescent="0.2">
      <c r="A6538" s="54"/>
      <c r="C6538" s="25" t="s">
        <v>3620</v>
      </c>
      <c r="D6538" s="15"/>
      <c r="E6538" s="15"/>
      <c r="F6538" s="109" t="s">
        <v>3818</v>
      </c>
      <c r="G6538" s="4" t="s">
        <v>3051</v>
      </c>
      <c r="H6538" s="152">
        <v>19309.876657595705</v>
      </c>
      <c r="I6538" s="38">
        <f t="shared" si="182"/>
        <v>16091.563881329756</v>
      </c>
      <c r="J6538" s="25" t="s">
        <v>5685</v>
      </c>
      <c r="K6538" s="147">
        <f>H6538*0.68</f>
        <v>13130.71612716508</v>
      </c>
    </row>
    <row r="6539" spans="1:11" x14ac:dyDescent="0.2">
      <c r="A6539" s="54"/>
      <c r="C6539" s="25" t="s">
        <v>3620</v>
      </c>
      <c r="D6539" s="15"/>
      <c r="E6539" s="15"/>
      <c r="F6539" s="58">
        <v>60116837</v>
      </c>
      <c r="G6539" s="4" t="s">
        <v>3052</v>
      </c>
      <c r="H6539" s="152">
        <v>11212.062620584971</v>
      </c>
      <c r="I6539" s="38">
        <f t="shared" si="182"/>
        <v>9343.3855171541436</v>
      </c>
      <c r="J6539" s="25" t="s">
        <v>5685</v>
      </c>
      <c r="K6539" s="147">
        <f>H6539*0.68</f>
        <v>7624.2025819977807</v>
      </c>
    </row>
    <row r="6540" spans="1:11" ht="15.75" x14ac:dyDescent="0.25">
      <c r="A6540" s="54"/>
      <c r="C6540" s="25"/>
      <c r="D6540" s="15"/>
      <c r="E6540" s="15"/>
      <c r="F6540" s="58"/>
      <c r="G6540" s="76"/>
      <c r="H6540" s="143"/>
      <c r="I6540" s="122"/>
      <c r="J6540" s="26"/>
      <c r="K6540" s="144"/>
    </row>
    <row r="6541" spans="1:11" ht="15.75" x14ac:dyDescent="0.25">
      <c r="A6541" s="54"/>
      <c r="C6541" s="25" t="s">
        <v>3640</v>
      </c>
      <c r="D6541" s="15"/>
      <c r="E6541" s="15"/>
      <c r="F6541" s="103"/>
      <c r="G6541" s="76" t="s">
        <v>5816</v>
      </c>
      <c r="H6541" s="143"/>
      <c r="I6541" s="122"/>
      <c r="J6541" s="26"/>
      <c r="K6541" s="144"/>
    </row>
    <row r="6542" spans="1:11" x14ac:dyDescent="0.2">
      <c r="A6542" s="54"/>
      <c r="C6542" s="25" t="s">
        <v>3640</v>
      </c>
      <c r="D6542" s="15"/>
      <c r="E6542" s="15"/>
      <c r="F6542" s="58">
        <v>60122105</v>
      </c>
      <c r="G6542" s="4" t="s">
        <v>3053</v>
      </c>
      <c r="H6542" s="131">
        <v>108014.65106329515</v>
      </c>
      <c r="I6542" s="38">
        <f t="shared" si="182"/>
        <v>90012.209219412631</v>
      </c>
      <c r="J6542" s="25" t="s">
        <v>5689</v>
      </c>
      <c r="K6542" s="147">
        <f>H6542*0.68</f>
        <v>73449.962723040706</v>
      </c>
    </row>
    <row r="6543" spans="1:11" x14ac:dyDescent="0.2">
      <c r="A6543" s="54"/>
      <c r="C6543" s="25" t="s">
        <v>3640</v>
      </c>
      <c r="D6543" s="15"/>
      <c r="E6543" s="15"/>
      <c r="F6543" s="58">
        <v>60122109</v>
      </c>
      <c r="G6543" s="4" t="s">
        <v>3054</v>
      </c>
      <c r="H6543" s="131">
        <v>108106.46116929142</v>
      </c>
      <c r="I6543" s="38">
        <f t="shared" si="182"/>
        <v>90088.717641076189</v>
      </c>
      <c r="J6543" s="25" t="s">
        <v>5689</v>
      </c>
      <c r="K6543" s="147">
        <f>H6543*0.68</f>
        <v>73512.393595118163</v>
      </c>
    </row>
    <row r="6544" spans="1:11" x14ac:dyDescent="0.2">
      <c r="A6544" s="54"/>
      <c r="C6544" s="25" t="s">
        <v>3640</v>
      </c>
      <c r="D6544" s="15"/>
      <c r="E6544" s="15"/>
      <c r="F6544" s="58">
        <v>60122111</v>
      </c>
      <c r="G6544" s="4" t="s">
        <v>3055</v>
      </c>
      <c r="H6544" s="131">
        <v>111998.49439671592</v>
      </c>
      <c r="I6544" s="38">
        <f t="shared" si="182"/>
        <v>93332.078663929933</v>
      </c>
      <c r="J6544" s="25" t="s">
        <v>5689</v>
      </c>
      <c r="K6544" s="147">
        <f>H6544*0.68</f>
        <v>76158.976189766836</v>
      </c>
    </row>
    <row r="6545" spans="1:11" x14ac:dyDescent="0.2">
      <c r="A6545" s="94"/>
      <c r="C6545" s="25" t="s">
        <v>3640</v>
      </c>
      <c r="D6545" s="15"/>
      <c r="E6545" s="15"/>
      <c r="F6545" s="58">
        <v>60179965</v>
      </c>
      <c r="G6545" s="4" t="s">
        <v>5145</v>
      </c>
      <c r="H6545" s="131">
        <v>130830.24475579734</v>
      </c>
      <c r="I6545" s="38">
        <f t="shared" si="182"/>
        <v>109025.20396316444</v>
      </c>
      <c r="J6545" s="25" t="s">
        <v>5689</v>
      </c>
      <c r="K6545" s="147">
        <f>H6545*0.68</f>
        <v>88964.566433942193</v>
      </c>
    </row>
    <row r="6546" spans="1:11" x14ac:dyDescent="0.2">
      <c r="A6546" s="94"/>
      <c r="C6546" s="25" t="s">
        <v>3640</v>
      </c>
      <c r="D6546" s="15"/>
      <c r="E6546" s="15"/>
      <c r="F6546" s="58">
        <v>60179966</v>
      </c>
      <c r="G6546" s="4" t="s">
        <v>5146</v>
      </c>
      <c r="H6546" s="131">
        <v>139360.75971658784</v>
      </c>
      <c r="I6546" s="38">
        <f t="shared" si="182"/>
        <v>116133.96643048988</v>
      </c>
      <c r="J6546" s="25" t="s">
        <v>5689</v>
      </c>
      <c r="K6546" s="147">
        <f>H6546*0.68</f>
        <v>94765.316607279732</v>
      </c>
    </row>
    <row r="6547" spans="1:11" x14ac:dyDescent="0.2">
      <c r="A6547" s="94"/>
      <c r="C6547" s="25" t="s">
        <v>3640</v>
      </c>
      <c r="D6547" s="15"/>
      <c r="E6547" s="15"/>
      <c r="F6547" s="58">
        <v>60179967</v>
      </c>
      <c r="G6547" s="4" t="s">
        <v>5147</v>
      </c>
      <c r="H6547" s="131">
        <v>142494.41827361294</v>
      </c>
      <c r="I6547" s="38">
        <f t="shared" si="182"/>
        <v>118745.34856134413</v>
      </c>
      <c r="J6547" s="25" t="s">
        <v>5689</v>
      </c>
      <c r="K6547" s="147">
        <f>H6547*0.68</f>
        <v>96896.204426056807</v>
      </c>
    </row>
    <row r="6548" spans="1:11" ht="15.75" x14ac:dyDescent="0.25">
      <c r="A6548" s="54"/>
      <c r="C6548" s="25"/>
      <c r="D6548" s="15"/>
      <c r="E6548" s="15"/>
      <c r="F6548" s="58"/>
      <c r="G6548" s="76"/>
      <c r="H6548" s="143"/>
      <c r="I6548" s="122"/>
      <c r="J6548" s="26"/>
      <c r="K6548" s="144"/>
    </row>
    <row r="6549" spans="1:11" ht="15.75" x14ac:dyDescent="0.25">
      <c r="A6549" s="54"/>
      <c r="C6549" s="25" t="s">
        <v>3640</v>
      </c>
      <c r="D6549" s="15"/>
      <c r="E6549" s="15"/>
      <c r="F6549" s="103"/>
      <c r="G6549" s="76" t="s">
        <v>5817</v>
      </c>
      <c r="H6549" s="143"/>
      <c r="I6549" s="122"/>
      <c r="J6549" s="26"/>
      <c r="K6549" s="144"/>
    </row>
    <row r="6550" spans="1:11" x14ac:dyDescent="0.2">
      <c r="A6550" s="54"/>
      <c r="C6550" s="25" t="s">
        <v>3640</v>
      </c>
      <c r="D6550" s="15"/>
      <c r="E6550" s="15"/>
      <c r="F6550" s="58">
        <v>60122127</v>
      </c>
      <c r="G6550" s="4" t="s">
        <v>3056</v>
      </c>
      <c r="H6550" s="131">
        <v>322417.29970409657</v>
      </c>
      <c r="I6550" s="38">
        <f t="shared" si="182"/>
        <v>268681.08308674715</v>
      </c>
      <c r="J6550" s="25" t="s">
        <v>5689</v>
      </c>
      <c r="K6550" s="147">
        <f>H6550*0.68</f>
        <v>219243.76379878569</v>
      </c>
    </row>
    <row r="6551" spans="1:11" x14ac:dyDescent="0.2">
      <c r="A6551" s="54"/>
      <c r="C6551" s="25" t="s">
        <v>3640</v>
      </c>
      <c r="D6551" s="15"/>
      <c r="E6551" s="15"/>
      <c r="F6551" s="58">
        <v>60122134</v>
      </c>
      <c r="G6551" s="4" t="s">
        <v>3057</v>
      </c>
      <c r="H6551" s="131">
        <v>351479.74755925249</v>
      </c>
      <c r="I6551" s="38">
        <f t="shared" si="182"/>
        <v>292899.7896327104</v>
      </c>
      <c r="J6551" s="25" t="s">
        <v>5689</v>
      </c>
      <c r="K6551" s="147">
        <f>H6551*0.68</f>
        <v>239006.22834029171</v>
      </c>
    </row>
    <row r="6552" spans="1:11" x14ac:dyDescent="0.2">
      <c r="A6552" s="54"/>
      <c r="C6552" s="25" t="s">
        <v>3640</v>
      </c>
      <c r="D6552" s="15"/>
      <c r="E6552" s="15"/>
      <c r="F6552" s="58">
        <v>60122135</v>
      </c>
      <c r="G6552" s="4" t="s">
        <v>3058</v>
      </c>
      <c r="H6552" s="131">
        <v>354559.4445480766</v>
      </c>
      <c r="I6552" s="38">
        <f t="shared" si="182"/>
        <v>295466.20379006385</v>
      </c>
      <c r="J6552" s="25" t="s">
        <v>5689</v>
      </c>
      <c r="K6552" s="147">
        <f>H6552*0.68</f>
        <v>241100.42229269209</v>
      </c>
    </row>
    <row r="6553" spans="1:11" x14ac:dyDescent="0.2">
      <c r="A6553" s="54"/>
      <c r="C6553" s="25" t="s">
        <v>3640</v>
      </c>
      <c r="D6553" s="15"/>
      <c r="E6553" s="15"/>
      <c r="F6553" s="58">
        <v>60122137</v>
      </c>
      <c r="G6553" s="4" t="s">
        <v>3059</v>
      </c>
      <c r="H6553" s="131">
        <v>385977.04864912736</v>
      </c>
      <c r="I6553" s="38">
        <f t="shared" ref="I6553:I6572" si="183">H6553/1.2</f>
        <v>321647.54054093949</v>
      </c>
      <c r="J6553" s="25" t="s">
        <v>5689</v>
      </c>
      <c r="K6553" s="147">
        <f>H6553*0.68</f>
        <v>262464.3930814066</v>
      </c>
    </row>
    <row r="6554" spans="1:11" x14ac:dyDescent="0.2">
      <c r="A6554" s="94"/>
      <c r="C6554" s="25" t="s">
        <v>3640</v>
      </c>
      <c r="D6554" s="15"/>
      <c r="E6554" s="15"/>
      <c r="F6554" s="58">
        <v>60179972</v>
      </c>
      <c r="G6554" s="4" t="s">
        <v>5148</v>
      </c>
      <c r="H6554" s="131">
        <v>394231.65568796149</v>
      </c>
      <c r="I6554" s="38">
        <f t="shared" si="183"/>
        <v>328526.37973996793</v>
      </c>
      <c r="J6554" s="25" t="s">
        <v>5689</v>
      </c>
      <c r="K6554" s="147">
        <f>H6554*0.68</f>
        <v>268077.52586781385</v>
      </c>
    </row>
    <row r="6555" spans="1:11" x14ac:dyDescent="0.2">
      <c r="A6555" s="94"/>
      <c r="C6555" s="25" t="s">
        <v>3640</v>
      </c>
      <c r="D6555" s="15"/>
      <c r="E6555" s="15"/>
      <c r="F6555" s="58">
        <v>60179974</v>
      </c>
      <c r="G6555" s="4" t="s">
        <v>5149</v>
      </c>
      <c r="H6555" s="131">
        <v>398061.68281321425</v>
      </c>
      <c r="I6555" s="38">
        <f t="shared" si="183"/>
        <v>331718.06901101192</v>
      </c>
      <c r="J6555" s="25" t="s">
        <v>5689</v>
      </c>
      <c r="K6555" s="147">
        <f>H6555*0.68</f>
        <v>270681.9443129857</v>
      </c>
    </row>
    <row r="6556" spans="1:11" x14ac:dyDescent="0.2">
      <c r="A6556" s="94"/>
      <c r="C6556" s="25" t="s">
        <v>3640</v>
      </c>
      <c r="D6556" s="15"/>
      <c r="E6556" s="15"/>
      <c r="F6556" s="58">
        <v>60179976</v>
      </c>
      <c r="G6556" s="4" t="s">
        <v>5150</v>
      </c>
      <c r="H6556" s="131">
        <v>404154.90778520756</v>
      </c>
      <c r="I6556" s="38">
        <f t="shared" si="183"/>
        <v>336795.75648767297</v>
      </c>
      <c r="J6556" s="25" t="s">
        <v>5689</v>
      </c>
      <c r="K6556" s="147">
        <f>H6556*0.68</f>
        <v>274825.33729394118</v>
      </c>
    </row>
    <row r="6557" spans="1:11" x14ac:dyDescent="0.2">
      <c r="A6557" s="94"/>
      <c r="C6557" s="25" t="s">
        <v>3640</v>
      </c>
      <c r="D6557" s="15"/>
      <c r="E6557" s="15"/>
      <c r="F6557" s="58">
        <v>60179977</v>
      </c>
      <c r="G6557" s="4" t="s">
        <v>5151</v>
      </c>
      <c r="H6557" s="131">
        <v>406679.24384503334</v>
      </c>
      <c r="I6557" s="38">
        <f t="shared" si="183"/>
        <v>338899.36987086112</v>
      </c>
      <c r="J6557" s="25" t="s">
        <v>5689</v>
      </c>
      <c r="K6557" s="147">
        <f>H6557*0.68</f>
        <v>276541.88581462268</v>
      </c>
    </row>
    <row r="6558" spans="1:11" x14ac:dyDescent="0.2">
      <c r="A6558" s="94"/>
      <c r="C6558" s="25" t="s">
        <v>3640</v>
      </c>
      <c r="D6558" s="15"/>
      <c r="E6558" s="15"/>
      <c r="F6558" s="58">
        <v>60179978</v>
      </c>
      <c r="G6558" s="4" t="s">
        <v>5152</v>
      </c>
      <c r="H6558" s="131">
        <v>413642.92952731135</v>
      </c>
      <c r="I6558" s="38">
        <f t="shared" si="183"/>
        <v>344702.44127275946</v>
      </c>
      <c r="J6558" s="25" t="s">
        <v>5689</v>
      </c>
      <c r="K6558" s="147">
        <f>H6558*0.68</f>
        <v>281277.19207857177</v>
      </c>
    </row>
    <row r="6559" spans="1:11" x14ac:dyDescent="0.2">
      <c r="A6559" s="94"/>
      <c r="C6559" s="25" t="s">
        <v>3640</v>
      </c>
      <c r="D6559" s="15"/>
      <c r="E6559" s="15"/>
      <c r="F6559" s="58">
        <v>60179979</v>
      </c>
      <c r="G6559" s="4" t="s">
        <v>5153</v>
      </c>
      <c r="H6559" s="131">
        <v>420084.33878341841</v>
      </c>
      <c r="I6559" s="38">
        <f t="shared" si="183"/>
        <v>350070.28231951536</v>
      </c>
      <c r="J6559" s="25" t="s">
        <v>5689</v>
      </c>
      <c r="K6559" s="147">
        <f>H6559*0.68</f>
        <v>285657.35037272453</v>
      </c>
    </row>
    <row r="6560" spans="1:11" ht="15.75" x14ac:dyDescent="0.25">
      <c r="A6560" s="54"/>
      <c r="C6560" s="25"/>
      <c r="D6560" s="15"/>
      <c r="E6560" s="15"/>
      <c r="F6560" s="58"/>
      <c r="G6560" s="76"/>
      <c r="H6560" s="143"/>
      <c r="I6560" s="122"/>
      <c r="J6560" s="26"/>
      <c r="K6560" s="144"/>
    </row>
    <row r="6561" spans="1:11" ht="15.75" x14ac:dyDescent="0.25">
      <c r="A6561" s="54"/>
      <c r="C6561" s="25" t="s">
        <v>3640</v>
      </c>
      <c r="D6561" s="15"/>
      <c r="E6561" s="15"/>
      <c r="F6561" s="103"/>
      <c r="G6561" s="76" t="s">
        <v>5818</v>
      </c>
      <c r="H6561" s="143"/>
      <c r="I6561" s="122"/>
      <c r="J6561" s="26"/>
      <c r="K6561" s="144"/>
    </row>
    <row r="6562" spans="1:11" x14ac:dyDescent="0.2">
      <c r="A6562" s="94"/>
      <c r="C6562" s="25" t="s">
        <v>3640</v>
      </c>
      <c r="D6562" s="15"/>
      <c r="E6562" s="15"/>
      <c r="F6562" s="58">
        <v>60179981</v>
      </c>
      <c r="G6562" s="4" t="s">
        <v>5154</v>
      </c>
      <c r="H6562" s="131">
        <v>573459.51593559061</v>
      </c>
      <c r="I6562" s="38">
        <f t="shared" si="183"/>
        <v>477882.92994632554</v>
      </c>
      <c r="J6562" s="25" t="s">
        <v>5689</v>
      </c>
      <c r="K6562" s="147">
        <f>H6562*0.68</f>
        <v>389952.47083620162</v>
      </c>
    </row>
    <row r="6563" spans="1:11" x14ac:dyDescent="0.2">
      <c r="A6563" s="94"/>
      <c r="C6563" s="25" t="s">
        <v>3640</v>
      </c>
      <c r="D6563" s="15"/>
      <c r="E6563" s="15"/>
      <c r="F6563" s="58">
        <v>60179982</v>
      </c>
      <c r="G6563" s="4" t="s">
        <v>5155</v>
      </c>
      <c r="H6563" s="131">
        <v>579552.74090758385</v>
      </c>
      <c r="I6563" s="38">
        <f t="shared" si="183"/>
        <v>482960.61742298654</v>
      </c>
      <c r="J6563" s="25" t="s">
        <v>5689</v>
      </c>
      <c r="K6563" s="147">
        <f>H6563*0.68</f>
        <v>394095.86381715705</v>
      </c>
    </row>
    <row r="6564" spans="1:11" x14ac:dyDescent="0.2">
      <c r="A6564" s="94"/>
      <c r="C6564" s="25" t="s">
        <v>3640</v>
      </c>
      <c r="D6564" s="15"/>
      <c r="E6564" s="15"/>
      <c r="F6564" s="58">
        <v>60179983</v>
      </c>
      <c r="G6564" s="4" t="s">
        <v>5156</v>
      </c>
      <c r="H6564" s="131">
        <v>682441.19686324091</v>
      </c>
      <c r="I6564" s="38">
        <f t="shared" si="183"/>
        <v>568700.99738603411</v>
      </c>
      <c r="J6564" s="25" t="s">
        <v>5689</v>
      </c>
      <c r="K6564" s="147">
        <f>H6564*0.68</f>
        <v>464060.01386700384</v>
      </c>
    </row>
    <row r="6565" spans="1:11" x14ac:dyDescent="0.2">
      <c r="A6565" s="94"/>
      <c r="C6565" s="25" t="s">
        <v>3640</v>
      </c>
      <c r="D6565" s="15"/>
      <c r="E6565" s="15"/>
      <c r="F6565" s="58">
        <v>60179984</v>
      </c>
      <c r="G6565" s="4" t="s">
        <v>5157</v>
      </c>
      <c r="H6565" s="131">
        <v>685835.99363335141</v>
      </c>
      <c r="I6565" s="38">
        <f t="shared" si="183"/>
        <v>571529.99469445948</v>
      </c>
      <c r="J6565" s="25" t="s">
        <v>5689</v>
      </c>
      <c r="K6565" s="147">
        <f>H6565*0.68</f>
        <v>466368.47567067901</v>
      </c>
    </row>
    <row r="6566" spans="1:11" x14ac:dyDescent="0.2">
      <c r="A6566" s="94"/>
      <c r="C6566" s="25" t="s">
        <v>3640</v>
      </c>
      <c r="D6566" s="15"/>
      <c r="E6566" s="15"/>
      <c r="F6566" s="58">
        <v>60179985</v>
      </c>
      <c r="G6566" s="4" t="s">
        <v>5158</v>
      </c>
      <c r="H6566" s="131">
        <v>695672.19965956884</v>
      </c>
      <c r="I6566" s="38">
        <f t="shared" si="183"/>
        <v>579726.83304964076</v>
      </c>
      <c r="J6566" s="25" t="s">
        <v>5689</v>
      </c>
      <c r="K6566" s="147">
        <f>H6566*0.68</f>
        <v>473057.09576850687</v>
      </c>
    </row>
    <row r="6567" spans="1:11" x14ac:dyDescent="0.2">
      <c r="A6567" s="94"/>
      <c r="C6567" s="25" t="s">
        <v>3640</v>
      </c>
      <c r="D6567" s="15"/>
      <c r="E6567" s="15"/>
      <c r="F6567" s="58">
        <v>60179986</v>
      </c>
      <c r="G6567" s="4" t="s">
        <v>5159</v>
      </c>
      <c r="H6567" s="131">
        <v>706030.68211195734</v>
      </c>
      <c r="I6567" s="38">
        <f t="shared" si="183"/>
        <v>588358.90175996453</v>
      </c>
      <c r="J6567" s="25" t="s">
        <v>5689</v>
      </c>
      <c r="K6567" s="147">
        <f>H6567*0.68</f>
        <v>480100.863836131</v>
      </c>
    </row>
    <row r="6568" spans="1:11" ht="15.75" x14ac:dyDescent="0.25">
      <c r="A6568" s="54"/>
      <c r="C6568" s="25"/>
      <c r="D6568" s="15"/>
      <c r="E6568" s="15"/>
      <c r="F6568" s="58"/>
      <c r="G6568" s="76"/>
      <c r="H6568" s="143"/>
      <c r="I6568" s="122"/>
      <c r="J6568" s="26"/>
      <c r="K6568" s="144"/>
    </row>
    <row r="6569" spans="1:11" ht="15.75" x14ac:dyDescent="0.25">
      <c r="A6569" s="54"/>
      <c r="C6569" s="25"/>
      <c r="D6569" s="15"/>
      <c r="E6569" s="15"/>
      <c r="F6569" s="103"/>
      <c r="G6569" s="76" t="s">
        <v>5819</v>
      </c>
      <c r="H6569" s="143"/>
      <c r="I6569" s="122"/>
      <c r="J6569" s="26"/>
      <c r="K6569" s="144"/>
    </row>
    <row r="6570" spans="1:11" ht="15.75" x14ac:dyDescent="0.25">
      <c r="A6570" s="54"/>
      <c r="C6570" s="25" t="s">
        <v>3640</v>
      </c>
      <c r="D6570" s="15"/>
      <c r="E6570" s="15"/>
      <c r="F6570" s="103"/>
      <c r="G6570" s="76" t="s">
        <v>5820</v>
      </c>
      <c r="H6570" s="143"/>
      <c r="I6570" s="122"/>
      <c r="J6570" s="26"/>
      <c r="K6570" s="144"/>
    </row>
    <row r="6571" spans="1:11" x14ac:dyDescent="0.2">
      <c r="A6571" s="54"/>
      <c r="C6571" s="25" t="s">
        <v>3640</v>
      </c>
      <c r="D6571" s="15"/>
      <c r="E6571" s="15"/>
      <c r="F6571" s="58">
        <v>500310100</v>
      </c>
      <c r="G6571" s="4" t="s">
        <v>3060</v>
      </c>
      <c r="H6571" s="131">
        <v>151655.23593437075</v>
      </c>
      <c r="I6571" s="38">
        <f t="shared" si="183"/>
        <v>126379.3632786423</v>
      </c>
      <c r="J6571" s="25" t="s">
        <v>5689</v>
      </c>
      <c r="K6571" s="147">
        <f>H6571*0.68</f>
        <v>103125.56043537211</v>
      </c>
    </row>
    <row r="6572" spans="1:11" x14ac:dyDescent="0.2">
      <c r="A6572" s="54"/>
      <c r="C6572" s="25" t="s">
        <v>3640</v>
      </c>
      <c r="D6572" s="15"/>
      <c r="E6572" s="15"/>
      <c r="F6572" s="58">
        <v>500310120</v>
      </c>
      <c r="G6572" s="4" t="s">
        <v>3061</v>
      </c>
      <c r="H6572" s="131">
        <v>166504.80618900352</v>
      </c>
      <c r="I6572" s="38">
        <f t="shared" si="183"/>
        <v>138754.00515750295</v>
      </c>
      <c r="J6572" s="25" t="s">
        <v>5689</v>
      </c>
      <c r="K6572" s="147">
        <f>H6572*0.68</f>
        <v>113223.26820852239</v>
      </c>
    </row>
    <row r="6573" spans="1:11" x14ac:dyDescent="0.2">
      <c r="A6573" s="94"/>
      <c r="C6573" s="25" t="s">
        <v>3640</v>
      </c>
      <c r="D6573" s="15"/>
      <c r="E6573" s="15"/>
      <c r="F6573" s="11">
        <v>60179993</v>
      </c>
      <c r="G6573" s="4" t="s">
        <v>5160</v>
      </c>
      <c r="H6573" s="131">
        <v>162614.00818113561</v>
      </c>
      <c r="I6573" s="38">
        <f t="shared" ref="I6573:I6586" si="184">H6573/1.2</f>
        <v>135511.67348427969</v>
      </c>
      <c r="J6573" s="25" t="s">
        <v>5689</v>
      </c>
      <c r="K6573" s="147">
        <f>H6573*0.68</f>
        <v>110577.52556317222</v>
      </c>
    </row>
    <row r="6574" spans="1:11" x14ac:dyDescent="0.2">
      <c r="A6574" s="94"/>
      <c r="C6574" s="25" t="s">
        <v>3640</v>
      </c>
      <c r="D6574" s="15"/>
      <c r="E6574" s="15"/>
      <c r="F6574" s="58">
        <v>60179995</v>
      </c>
      <c r="G6574" s="4" t="s">
        <v>5161</v>
      </c>
      <c r="H6574" s="131">
        <v>170173.36207496139</v>
      </c>
      <c r="I6574" s="38">
        <f t="shared" si="184"/>
        <v>141811.13506246783</v>
      </c>
      <c r="J6574" s="25" t="s">
        <v>5689</v>
      </c>
      <c r="K6574" s="147">
        <f>H6574*0.68</f>
        <v>115717.88621097375</v>
      </c>
    </row>
    <row r="6575" spans="1:11" x14ac:dyDescent="0.2">
      <c r="A6575" s="94"/>
      <c r="C6575" s="25" t="s">
        <v>3640</v>
      </c>
      <c r="D6575" s="15"/>
      <c r="E6575" s="15"/>
      <c r="F6575" s="58">
        <v>60179997</v>
      </c>
      <c r="G6575" s="4" t="s">
        <v>5162</v>
      </c>
      <c r="H6575" s="131">
        <v>167536.37815851055</v>
      </c>
      <c r="I6575" s="38">
        <f t="shared" si="184"/>
        <v>139613.64846542547</v>
      </c>
      <c r="J6575" s="25" t="s">
        <v>5689</v>
      </c>
      <c r="K6575" s="147">
        <f>H6575*0.68</f>
        <v>113924.73714778718</v>
      </c>
    </row>
    <row r="6576" spans="1:11" ht="15.75" x14ac:dyDescent="0.25">
      <c r="A6576" s="54"/>
      <c r="C6576" s="25"/>
      <c r="D6576" s="15"/>
      <c r="E6576" s="15"/>
      <c r="F6576" s="58"/>
      <c r="G6576" s="76"/>
      <c r="H6576" s="143"/>
      <c r="I6576" s="122"/>
      <c r="J6576" s="26"/>
      <c r="K6576" s="144"/>
    </row>
    <row r="6577" spans="1:11" ht="15.75" x14ac:dyDescent="0.25">
      <c r="A6577" s="54"/>
      <c r="C6577" s="25" t="s">
        <v>3640</v>
      </c>
      <c r="D6577" s="15"/>
      <c r="E6577" s="15"/>
      <c r="F6577" s="103"/>
      <c r="G6577" s="76" t="s">
        <v>5821</v>
      </c>
      <c r="H6577" s="143"/>
      <c r="I6577" s="122"/>
      <c r="J6577" s="26"/>
      <c r="K6577" s="144"/>
    </row>
    <row r="6578" spans="1:11" x14ac:dyDescent="0.2">
      <c r="A6578" s="54"/>
      <c r="C6578" s="25" t="s">
        <v>3640</v>
      </c>
      <c r="D6578" s="15"/>
      <c r="E6578" s="15"/>
      <c r="F6578" s="58">
        <v>500320292</v>
      </c>
      <c r="G6578" s="4" t="s">
        <v>3062</v>
      </c>
      <c r="H6578" s="131">
        <v>401367.52190364734</v>
      </c>
      <c r="I6578" s="38">
        <f t="shared" si="184"/>
        <v>334472.93491970614</v>
      </c>
      <c r="J6578" s="25" t="s">
        <v>5689</v>
      </c>
      <c r="K6578" s="147">
        <f>H6578*0.68</f>
        <v>272929.9148944802</v>
      </c>
    </row>
    <row r="6579" spans="1:11" x14ac:dyDescent="0.2">
      <c r="A6579" s="54"/>
      <c r="C6579" s="25" t="s">
        <v>3640</v>
      </c>
      <c r="D6579" s="15"/>
      <c r="E6579" s="15"/>
      <c r="F6579" s="58">
        <v>500320452</v>
      </c>
      <c r="G6579" s="4" t="s">
        <v>3063</v>
      </c>
      <c r="H6579" s="131">
        <v>372847.95805696724</v>
      </c>
      <c r="I6579" s="38">
        <f t="shared" si="184"/>
        <v>310706.63171413937</v>
      </c>
      <c r="J6579" s="25" t="s">
        <v>5689</v>
      </c>
      <c r="K6579" s="147">
        <f>H6579*0.68</f>
        <v>253536.61147873773</v>
      </c>
    </row>
    <row r="6580" spans="1:11" x14ac:dyDescent="0.2">
      <c r="A6580" s="94"/>
      <c r="C6580" s="25" t="s">
        <v>3640</v>
      </c>
      <c r="D6580" s="15"/>
      <c r="E6580" s="15"/>
      <c r="F6580" s="58">
        <v>60180000</v>
      </c>
      <c r="G6580" s="4" t="s">
        <v>5163</v>
      </c>
      <c r="H6580" s="131">
        <v>496280.37307604967</v>
      </c>
      <c r="I6580" s="38">
        <f t="shared" si="184"/>
        <v>413566.97756337473</v>
      </c>
      <c r="J6580" s="25" t="s">
        <v>5689</v>
      </c>
      <c r="K6580" s="147">
        <f>H6580*0.68</f>
        <v>337470.65369171381</v>
      </c>
    </row>
    <row r="6581" spans="1:11" x14ac:dyDescent="0.2">
      <c r="A6581" s="94"/>
      <c r="C6581" s="25" t="s">
        <v>3640</v>
      </c>
      <c r="D6581" s="15"/>
      <c r="E6581" s="15"/>
      <c r="F6581" s="58">
        <v>60180002</v>
      </c>
      <c r="G6581" s="4" t="s">
        <v>5164</v>
      </c>
      <c r="H6581" s="131">
        <v>412775.88238843944</v>
      </c>
      <c r="I6581" s="38">
        <f t="shared" si="184"/>
        <v>343979.90199036623</v>
      </c>
      <c r="J6581" s="25" t="s">
        <v>5689</v>
      </c>
      <c r="K6581" s="147">
        <f>H6581*0.68</f>
        <v>280687.60002413881</v>
      </c>
    </row>
    <row r="6582" spans="1:11" x14ac:dyDescent="0.2">
      <c r="A6582" s="94"/>
      <c r="C6582" s="25" t="s">
        <v>3640</v>
      </c>
      <c r="D6582" s="15"/>
      <c r="E6582" s="15"/>
      <c r="F6582" s="58">
        <v>60180003</v>
      </c>
      <c r="G6582" s="4" t="s">
        <v>5165</v>
      </c>
      <c r="H6582" s="131">
        <v>436860.33549202385</v>
      </c>
      <c r="I6582" s="38">
        <f t="shared" si="184"/>
        <v>364050.27957668656</v>
      </c>
      <c r="J6582" s="25" t="s">
        <v>5689</v>
      </c>
      <c r="K6582" s="147">
        <f>H6582*0.68</f>
        <v>297065.02813457622</v>
      </c>
    </row>
    <row r="6583" spans="1:11" x14ac:dyDescent="0.2">
      <c r="A6583" s="94"/>
      <c r="C6583" s="25" t="s">
        <v>3640</v>
      </c>
      <c r="D6583" s="15"/>
      <c r="E6583" s="15"/>
      <c r="F6583" s="58">
        <v>60180004</v>
      </c>
      <c r="G6583" s="4" t="s">
        <v>5166</v>
      </c>
      <c r="H6583" s="131">
        <v>451715.34488803026</v>
      </c>
      <c r="I6583" s="38">
        <f t="shared" si="184"/>
        <v>376429.45407335856</v>
      </c>
      <c r="J6583" s="25" t="s">
        <v>5689</v>
      </c>
      <c r="K6583" s="147">
        <f>H6583*0.68</f>
        <v>307166.43452386057</v>
      </c>
    </row>
    <row r="6584" spans="1:11" x14ac:dyDescent="0.2">
      <c r="A6584" s="94"/>
      <c r="C6584" s="25" t="s">
        <v>3640</v>
      </c>
      <c r="D6584" s="15"/>
      <c r="E6584" s="15"/>
      <c r="F6584" s="58">
        <v>60180005</v>
      </c>
      <c r="G6584" s="4" t="s">
        <v>5167</v>
      </c>
      <c r="H6584" s="131">
        <v>513772.3663885069</v>
      </c>
      <c r="I6584" s="38">
        <f t="shared" si="184"/>
        <v>428143.63865708909</v>
      </c>
      <c r="J6584" s="25" t="s">
        <v>5689</v>
      </c>
      <c r="K6584" s="147">
        <f>H6584*0.68</f>
        <v>349365.20914418472</v>
      </c>
    </row>
    <row r="6585" spans="1:11" x14ac:dyDescent="0.2">
      <c r="A6585" s="94"/>
      <c r="C6585" s="25" t="s">
        <v>3640</v>
      </c>
      <c r="D6585" s="15"/>
      <c r="E6585" s="15"/>
      <c r="F6585" s="58">
        <v>60180006</v>
      </c>
      <c r="G6585" s="4" t="s">
        <v>5168</v>
      </c>
      <c r="H6585" s="131">
        <v>420598.93467391026</v>
      </c>
      <c r="I6585" s="38">
        <f t="shared" si="184"/>
        <v>350499.11222825857</v>
      </c>
      <c r="J6585" s="25" t="s">
        <v>5689</v>
      </c>
      <c r="K6585" s="147">
        <f>H6585*0.68</f>
        <v>286007.27557825902</v>
      </c>
    </row>
    <row r="6586" spans="1:11" x14ac:dyDescent="0.2">
      <c r="A6586" s="94"/>
      <c r="C6586" s="25" t="s">
        <v>3640</v>
      </c>
      <c r="D6586" s="15"/>
      <c r="E6586" s="15"/>
      <c r="F6586" s="58">
        <v>60180007</v>
      </c>
      <c r="G6586" s="4" t="s">
        <v>5169</v>
      </c>
      <c r="H6586" s="131">
        <v>446617.17598289205</v>
      </c>
      <c r="I6586" s="38">
        <f t="shared" si="184"/>
        <v>372180.97998574341</v>
      </c>
      <c r="J6586" s="25" t="s">
        <v>5689</v>
      </c>
      <c r="K6586" s="147">
        <f>H6586*0.68</f>
        <v>303699.67966836662</v>
      </c>
    </row>
    <row r="6587" spans="1:11" ht="15.75" x14ac:dyDescent="0.25">
      <c r="A6587" s="54"/>
      <c r="C6587" s="25"/>
      <c r="D6587" s="15"/>
      <c r="E6587" s="15"/>
      <c r="F6587" s="58"/>
      <c r="G6587" s="76"/>
      <c r="H6587" s="143"/>
      <c r="I6587" s="122"/>
      <c r="J6587" s="26"/>
      <c r="K6587" s="144"/>
    </row>
    <row r="6588" spans="1:11" ht="15.75" x14ac:dyDescent="0.25">
      <c r="A6588" s="54"/>
      <c r="C6588" s="25" t="s">
        <v>3640</v>
      </c>
      <c r="D6588" s="15"/>
      <c r="E6588" s="15"/>
      <c r="F6588" s="103"/>
      <c r="G6588" s="76" t="s">
        <v>5822</v>
      </c>
      <c r="H6588" s="143"/>
      <c r="I6588" s="122"/>
      <c r="J6588" s="26"/>
      <c r="K6588" s="144"/>
    </row>
    <row r="6589" spans="1:11" x14ac:dyDescent="0.2">
      <c r="A6589" s="94"/>
      <c r="C6589" s="25" t="s">
        <v>3640</v>
      </c>
      <c r="D6589" s="15"/>
      <c r="E6589" s="15"/>
      <c r="F6589" s="58">
        <v>60180010</v>
      </c>
      <c r="G6589" s="4" t="s">
        <v>5170</v>
      </c>
      <c r="H6589" s="131">
        <v>711282.46173067554</v>
      </c>
      <c r="I6589" s="38">
        <f t="shared" ref="I6589:I6592" si="185">H6589/1.2</f>
        <v>592735.38477556303</v>
      </c>
      <c r="J6589" s="25" t="s">
        <v>5689</v>
      </c>
      <c r="K6589" s="147">
        <f>H6589*0.68</f>
        <v>483672.07397685939</v>
      </c>
    </row>
    <row r="6590" spans="1:11" x14ac:dyDescent="0.2">
      <c r="A6590" s="94"/>
      <c r="C6590" s="25" t="s">
        <v>3640</v>
      </c>
      <c r="D6590" s="15"/>
      <c r="E6590" s="15"/>
      <c r="F6590" s="58">
        <v>60180011</v>
      </c>
      <c r="G6590" s="4" t="s">
        <v>5171</v>
      </c>
      <c r="H6590" s="131">
        <v>804455.89344527223</v>
      </c>
      <c r="I6590" s="38">
        <f t="shared" si="185"/>
        <v>670379.9112043936</v>
      </c>
      <c r="J6590" s="25" t="s">
        <v>5689</v>
      </c>
      <c r="K6590" s="147">
        <f>H6590*0.68</f>
        <v>547030.00754278514</v>
      </c>
    </row>
    <row r="6591" spans="1:11" x14ac:dyDescent="0.2">
      <c r="A6591" s="94"/>
      <c r="C6591" s="25" t="s">
        <v>3640</v>
      </c>
      <c r="D6591" s="15"/>
      <c r="E6591" s="15"/>
      <c r="F6591" s="58">
        <v>60180012</v>
      </c>
      <c r="G6591" s="4" t="s">
        <v>5172</v>
      </c>
      <c r="H6591" s="131">
        <v>664607.84640949534</v>
      </c>
      <c r="I6591" s="38">
        <f t="shared" si="185"/>
        <v>553839.87200791284</v>
      </c>
      <c r="J6591" s="25" t="s">
        <v>5689</v>
      </c>
      <c r="K6591" s="147">
        <f>H6591*0.68</f>
        <v>451933.33555845683</v>
      </c>
    </row>
    <row r="6592" spans="1:11" x14ac:dyDescent="0.2">
      <c r="A6592" s="94"/>
      <c r="C6592" s="25" t="s">
        <v>3640</v>
      </c>
      <c r="D6592" s="15"/>
      <c r="E6592" s="15"/>
      <c r="F6592" s="58">
        <v>60180013</v>
      </c>
      <c r="G6592" s="4" t="s">
        <v>5173</v>
      </c>
      <c r="H6592" s="131">
        <v>703459.40944520454</v>
      </c>
      <c r="I6592" s="38">
        <f t="shared" si="185"/>
        <v>586216.17453767045</v>
      </c>
      <c r="J6592" s="25" t="s">
        <v>5689</v>
      </c>
      <c r="K6592" s="147">
        <f>H6592*0.68</f>
        <v>478352.39842273912</v>
      </c>
    </row>
    <row r="6593" spans="1:11" ht="15.75" x14ac:dyDescent="0.25">
      <c r="A6593" s="54"/>
      <c r="C6593" s="25"/>
      <c r="D6593" s="15"/>
      <c r="E6593" s="15"/>
      <c r="F6593" s="58"/>
      <c r="G6593" s="76"/>
      <c r="H6593" s="143"/>
      <c r="I6593" s="122"/>
      <c r="J6593" s="26"/>
      <c r="K6593" s="144"/>
    </row>
    <row r="6594" spans="1:11" ht="15.75" x14ac:dyDescent="0.25">
      <c r="A6594" s="54"/>
      <c r="C6594" s="25"/>
      <c r="D6594" s="15"/>
      <c r="E6594" s="15"/>
      <c r="F6594" s="103"/>
      <c r="G6594" s="76" t="s">
        <v>5823</v>
      </c>
      <c r="H6594" s="143"/>
      <c r="I6594" s="122"/>
      <c r="J6594" s="26"/>
      <c r="K6594" s="144"/>
    </row>
    <row r="6595" spans="1:11" ht="15.75" x14ac:dyDescent="0.25">
      <c r="A6595" s="54"/>
      <c r="C6595" s="25" t="s">
        <v>3750</v>
      </c>
      <c r="D6595" s="15"/>
      <c r="E6595" s="15"/>
      <c r="F6595" s="104"/>
      <c r="G6595" s="86" t="s">
        <v>5824</v>
      </c>
      <c r="H6595" s="154"/>
      <c r="I6595" s="122"/>
      <c r="J6595" s="26"/>
      <c r="K6595" s="144"/>
    </row>
    <row r="6596" spans="1:11" x14ac:dyDescent="0.2">
      <c r="A6596" s="94"/>
      <c r="C6596" s="25" t="s">
        <v>3750</v>
      </c>
      <c r="D6596" s="15"/>
      <c r="E6596" s="15"/>
      <c r="F6596" s="104">
        <v>60180242</v>
      </c>
      <c r="G6596" s="19" t="s">
        <v>5174</v>
      </c>
      <c r="H6596" s="159">
        <v>467247.83415254246</v>
      </c>
      <c r="I6596" s="38">
        <f t="shared" ref="I6596:I6628" si="186">H6596/1.2</f>
        <v>389373.19512711873</v>
      </c>
      <c r="J6596" s="25" t="s">
        <v>5689</v>
      </c>
      <c r="K6596" s="147">
        <f>H6596*0.68</f>
        <v>317728.52722372889</v>
      </c>
    </row>
    <row r="6597" spans="1:11" x14ac:dyDescent="0.2">
      <c r="A6597" s="94"/>
      <c r="C6597" s="25" t="s">
        <v>3750</v>
      </c>
      <c r="D6597" s="15"/>
      <c r="E6597" s="15"/>
      <c r="F6597" s="104">
        <v>60180243</v>
      </c>
      <c r="G6597" s="19" t="s">
        <v>5175</v>
      </c>
      <c r="H6597" s="159">
        <v>472290.07866101706</v>
      </c>
      <c r="I6597" s="38">
        <f t="shared" si="186"/>
        <v>393575.06555084756</v>
      </c>
      <c r="J6597" s="25" t="s">
        <v>5689</v>
      </c>
      <c r="K6597" s="147">
        <f>H6597*0.68</f>
        <v>321157.25348949165</v>
      </c>
    </row>
    <row r="6598" spans="1:11" x14ac:dyDescent="0.2">
      <c r="A6598" s="94"/>
      <c r="C6598" s="25" t="s">
        <v>3750</v>
      </c>
      <c r="D6598" s="15"/>
      <c r="E6598" s="15"/>
      <c r="F6598" s="104">
        <v>60180244</v>
      </c>
      <c r="G6598" s="19" t="s">
        <v>5176</v>
      </c>
      <c r="H6598" s="159">
        <v>480962.73607627122</v>
      </c>
      <c r="I6598" s="38">
        <f t="shared" si="186"/>
        <v>400802.28006355936</v>
      </c>
      <c r="J6598" s="25" t="s">
        <v>5689</v>
      </c>
      <c r="K6598" s="147">
        <f>H6598*0.68</f>
        <v>327054.66053186444</v>
      </c>
    </row>
    <row r="6599" spans="1:11" x14ac:dyDescent="0.2">
      <c r="A6599" s="94"/>
      <c r="C6599" s="25" t="s">
        <v>3750</v>
      </c>
      <c r="D6599" s="15"/>
      <c r="E6599" s="15"/>
      <c r="F6599" s="104">
        <v>60180245</v>
      </c>
      <c r="G6599" s="19" t="s">
        <v>5177</v>
      </c>
      <c r="H6599" s="159">
        <v>488626.95355932205</v>
      </c>
      <c r="I6599" s="38">
        <f t="shared" si="186"/>
        <v>407189.12796610175</v>
      </c>
      <c r="J6599" s="25" t="s">
        <v>5689</v>
      </c>
      <c r="K6599" s="147">
        <f>H6599*0.68</f>
        <v>332266.32842033904</v>
      </c>
    </row>
    <row r="6600" spans="1:11" x14ac:dyDescent="0.2">
      <c r="A6600" s="94"/>
      <c r="C6600" s="25" t="s">
        <v>3750</v>
      </c>
      <c r="D6600" s="15"/>
      <c r="E6600" s="15"/>
      <c r="F6600" s="104">
        <v>60180249</v>
      </c>
      <c r="G6600" s="19" t="s">
        <v>5178</v>
      </c>
      <c r="H6600" s="159">
        <v>493736.42440677976</v>
      </c>
      <c r="I6600" s="38">
        <f t="shared" si="186"/>
        <v>411447.02033898316</v>
      </c>
      <c r="J6600" s="25" t="s">
        <v>5689</v>
      </c>
      <c r="K6600" s="147">
        <f>H6600*0.68</f>
        <v>335740.76859661023</v>
      </c>
    </row>
    <row r="6601" spans="1:11" x14ac:dyDescent="0.2">
      <c r="A6601" s="94"/>
      <c r="C6601" s="25" t="s">
        <v>3750</v>
      </c>
      <c r="D6601" s="15"/>
      <c r="E6601" s="15"/>
      <c r="F6601" s="104">
        <v>60180250</v>
      </c>
      <c r="G6601" s="19" t="s">
        <v>5179</v>
      </c>
      <c r="H6601" s="159">
        <v>516997.97099999996</v>
      </c>
      <c r="I6601" s="38">
        <f t="shared" si="186"/>
        <v>430831.64249999996</v>
      </c>
      <c r="J6601" s="25" t="s">
        <v>5689</v>
      </c>
      <c r="K6601" s="147">
        <f>H6601*0.68</f>
        <v>351558.62027999997</v>
      </c>
    </row>
    <row r="6602" spans="1:11" x14ac:dyDescent="0.2">
      <c r="A6602" s="94"/>
      <c r="C6602" s="25" t="s">
        <v>3750</v>
      </c>
      <c r="D6602" s="15"/>
      <c r="E6602" s="15"/>
      <c r="F6602" s="104">
        <v>60180251</v>
      </c>
      <c r="G6602" s="19" t="s">
        <v>5180</v>
      </c>
      <c r="H6602" s="159">
        <v>529838.8856694916</v>
      </c>
      <c r="I6602" s="38">
        <f t="shared" si="186"/>
        <v>441532.40472457634</v>
      </c>
      <c r="J6602" s="25" t="s">
        <v>5689</v>
      </c>
      <c r="K6602" s="147">
        <f>H6602*0.68</f>
        <v>360290.44225525431</v>
      </c>
    </row>
    <row r="6603" spans="1:11" x14ac:dyDescent="0.2">
      <c r="A6603" s="94"/>
      <c r="C6603" s="25" t="s">
        <v>3750</v>
      </c>
      <c r="D6603" s="15"/>
      <c r="E6603" s="15"/>
      <c r="F6603" s="104">
        <v>60180252</v>
      </c>
      <c r="G6603" s="19" t="s">
        <v>5181</v>
      </c>
      <c r="H6603" s="159">
        <v>564731.20555932203</v>
      </c>
      <c r="I6603" s="38">
        <f t="shared" si="186"/>
        <v>470609.33796610171</v>
      </c>
      <c r="J6603" s="25" t="s">
        <v>5689</v>
      </c>
      <c r="K6603" s="147">
        <f>H6603*0.68</f>
        <v>384017.21978033899</v>
      </c>
    </row>
    <row r="6604" spans="1:11" x14ac:dyDescent="0.2">
      <c r="A6604" s="94"/>
      <c r="C6604" s="25" t="s">
        <v>3750</v>
      </c>
      <c r="D6604" s="15"/>
      <c r="E6604" s="15"/>
      <c r="F6604" s="104">
        <v>60180253</v>
      </c>
      <c r="G6604" s="19" t="s">
        <v>5182</v>
      </c>
      <c r="H6604" s="159">
        <v>462743.43399152544</v>
      </c>
      <c r="I6604" s="38">
        <f t="shared" si="186"/>
        <v>385619.52832627122</v>
      </c>
      <c r="J6604" s="25" t="s">
        <v>5689</v>
      </c>
      <c r="K6604" s="147">
        <f>H6604*0.68</f>
        <v>314665.53511423734</v>
      </c>
    </row>
    <row r="6605" spans="1:11" x14ac:dyDescent="0.2">
      <c r="A6605" s="94"/>
      <c r="C6605" s="25" t="s">
        <v>3750</v>
      </c>
      <c r="D6605" s="15"/>
      <c r="E6605" s="15"/>
      <c r="F6605" s="104">
        <v>60180254</v>
      </c>
      <c r="G6605" s="19" t="s">
        <v>5183</v>
      </c>
      <c r="H6605" s="159">
        <v>482441.79401694925</v>
      </c>
      <c r="I6605" s="38">
        <f t="shared" si="186"/>
        <v>402034.82834745775</v>
      </c>
      <c r="J6605" s="25" t="s">
        <v>5689</v>
      </c>
      <c r="K6605" s="147">
        <f>H6605*0.68</f>
        <v>328060.41993152554</v>
      </c>
    </row>
    <row r="6606" spans="1:11" x14ac:dyDescent="0.2">
      <c r="A6606" s="94"/>
      <c r="C6606" s="25" t="s">
        <v>3750</v>
      </c>
      <c r="D6606" s="15"/>
      <c r="E6606" s="15"/>
      <c r="F6606" s="104">
        <v>60180255</v>
      </c>
      <c r="G6606" s="19" t="s">
        <v>5184</v>
      </c>
      <c r="H6606" s="159">
        <v>500056.03662711877</v>
      </c>
      <c r="I6606" s="38">
        <f t="shared" si="186"/>
        <v>416713.36385593232</v>
      </c>
      <c r="J6606" s="25" t="s">
        <v>5689</v>
      </c>
      <c r="K6606" s="147">
        <f>H6606*0.68</f>
        <v>340038.10490644077</v>
      </c>
    </row>
    <row r="6607" spans="1:11" x14ac:dyDescent="0.2">
      <c r="A6607" s="94"/>
      <c r="C6607" s="25" t="s">
        <v>3750</v>
      </c>
      <c r="D6607" s="15"/>
      <c r="E6607" s="15"/>
      <c r="F6607" s="104">
        <v>60180256</v>
      </c>
      <c r="G6607" s="19" t="s">
        <v>5185</v>
      </c>
      <c r="H6607" s="159">
        <v>528561.51795762731</v>
      </c>
      <c r="I6607" s="38">
        <f t="shared" si="186"/>
        <v>440467.93163135613</v>
      </c>
      <c r="J6607" s="25" t="s">
        <v>5689</v>
      </c>
      <c r="K6607" s="147">
        <f>H6607*0.68</f>
        <v>359421.83221118659</v>
      </c>
    </row>
    <row r="6608" spans="1:11" x14ac:dyDescent="0.2">
      <c r="A6608" s="94"/>
      <c r="C6608" s="25" t="s">
        <v>3750</v>
      </c>
      <c r="D6608" s="15"/>
      <c r="E6608" s="15"/>
      <c r="F6608" s="104">
        <v>60180257</v>
      </c>
      <c r="G6608" s="19" t="s">
        <v>5186</v>
      </c>
      <c r="H6608" s="159">
        <v>540461.20782203402</v>
      </c>
      <c r="I6608" s="38">
        <f t="shared" si="186"/>
        <v>450384.33985169505</v>
      </c>
      <c r="J6608" s="25" t="s">
        <v>5689</v>
      </c>
      <c r="K6608" s="147">
        <f>H6608*0.68</f>
        <v>367513.62131898315</v>
      </c>
    </row>
    <row r="6609" spans="1:11" x14ac:dyDescent="0.2">
      <c r="A6609" s="54"/>
      <c r="C6609" s="25" t="s">
        <v>3750</v>
      </c>
      <c r="D6609" s="15"/>
      <c r="E6609" s="15"/>
      <c r="F6609" s="104">
        <v>60169613</v>
      </c>
      <c r="G6609" s="19" t="s">
        <v>3064</v>
      </c>
      <c r="H6609" s="159">
        <v>571939.76166101708</v>
      </c>
      <c r="I6609" s="38">
        <f t="shared" si="186"/>
        <v>476616.46805084759</v>
      </c>
      <c r="J6609" s="25" t="s">
        <v>5689</v>
      </c>
      <c r="K6609" s="147">
        <f>H6609*0.68</f>
        <v>388919.03792949166</v>
      </c>
    </row>
    <row r="6610" spans="1:11" x14ac:dyDescent="0.2">
      <c r="A6610" s="54"/>
      <c r="C6610" s="25" t="s">
        <v>3750</v>
      </c>
      <c r="D6610" s="15"/>
      <c r="E6610" s="15"/>
      <c r="F6610" s="104">
        <v>60169614</v>
      </c>
      <c r="G6610" s="19" t="s">
        <v>3065</v>
      </c>
      <c r="H6610" s="159">
        <v>585350.1605593221</v>
      </c>
      <c r="I6610" s="38">
        <f t="shared" si="186"/>
        <v>487791.80046610179</v>
      </c>
      <c r="J6610" s="25" t="s">
        <v>5689</v>
      </c>
      <c r="K6610" s="147">
        <f>H6610*0.68</f>
        <v>398038.10918033903</v>
      </c>
    </row>
    <row r="6611" spans="1:11" x14ac:dyDescent="0.2">
      <c r="A6611" s="54"/>
      <c r="C6611" s="25" t="s">
        <v>3750</v>
      </c>
      <c r="D6611" s="15"/>
      <c r="E6611" s="15"/>
      <c r="F6611" s="104">
        <v>60169615</v>
      </c>
      <c r="G6611" s="19" t="s">
        <v>3066</v>
      </c>
      <c r="H6611" s="159">
        <v>629076.66719491535</v>
      </c>
      <c r="I6611" s="38">
        <f t="shared" si="186"/>
        <v>524230.55599576281</v>
      </c>
      <c r="J6611" s="25" t="s">
        <v>5689</v>
      </c>
      <c r="K6611" s="147">
        <f>H6611*0.68</f>
        <v>427772.1336925425</v>
      </c>
    </row>
    <row r="6612" spans="1:11" x14ac:dyDescent="0.2">
      <c r="A6612" s="94"/>
      <c r="C6612" s="25" t="s">
        <v>3750</v>
      </c>
      <c r="D6612" s="15"/>
      <c r="E6612" s="15"/>
      <c r="F6612" s="104">
        <v>60180258</v>
      </c>
      <c r="G6612" s="19" t="s">
        <v>5187</v>
      </c>
      <c r="H6612" s="159">
        <v>506577.33907627116</v>
      </c>
      <c r="I6612" s="38">
        <f t="shared" si="186"/>
        <v>422147.7825635593</v>
      </c>
      <c r="J6612" s="25" t="s">
        <v>5689</v>
      </c>
      <c r="K6612" s="147">
        <f>H6612*0.68</f>
        <v>344472.59057186439</v>
      </c>
    </row>
    <row r="6613" spans="1:11" x14ac:dyDescent="0.2">
      <c r="A6613" s="94"/>
      <c r="C6613" s="25" t="s">
        <v>3750</v>
      </c>
      <c r="D6613" s="15"/>
      <c r="E6613" s="15"/>
      <c r="F6613" s="104">
        <v>60180259</v>
      </c>
      <c r="G6613" s="19" t="s">
        <v>5188</v>
      </c>
      <c r="H6613" s="159">
        <v>537301.4017118644</v>
      </c>
      <c r="I6613" s="38">
        <f t="shared" si="186"/>
        <v>447751.16809322033</v>
      </c>
      <c r="J6613" s="25" t="s">
        <v>5689</v>
      </c>
      <c r="K6613" s="147">
        <f>H6613*0.68</f>
        <v>365364.95316406782</v>
      </c>
    </row>
    <row r="6614" spans="1:11" x14ac:dyDescent="0.2">
      <c r="A6614" s="94"/>
      <c r="C6614" s="25" t="s">
        <v>3750</v>
      </c>
      <c r="D6614" s="15"/>
      <c r="E6614" s="15"/>
      <c r="F6614" s="104">
        <v>60180260</v>
      </c>
      <c r="G6614" s="19" t="s">
        <v>5189</v>
      </c>
      <c r="H6614" s="159">
        <v>553839.9556271187</v>
      </c>
      <c r="I6614" s="38">
        <f t="shared" si="186"/>
        <v>461533.29635593225</v>
      </c>
      <c r="J6614" s="25" t="s">
        <v>5689</v>
      </c>
      <c r="K6614" s="147">
        <f>H6614*0.68</f>
        <v>376611.16982644075</v>
      </c>
    </row>
    <row r="6615" spans="1:11" x14ac:dyDescent="0.2">
      <c r="A6615" s="54"/>
      <c r="C6615" s="25" t="s">
        <v>3750</v>
      </c>
      <c r="D6615" s="15"/>
      <c r="E6615" s="15"/>
      <c r="F6615" s="104">
        <v>60169616</v>
      </c>
      <c r="G6615" s="19" t="s">
        <v>3067</v>
      </c>
      <c r="H6615" s="159">
        <v>597975.9307627118</v>
      </c>
      <c r="I6615" s="38">
        <f t="shared" si="186"/>
        <v>498313.27563559316</v>
      </c>
      <c r="J6615" s="25" t="s">
        <v>5689</v>
      </c>
      <c r="K6615" s="147">
        <f>H6615*0.68</f>
        <v>406623.63291864406</v>
      </c>
    </row>
    <row r="6616" spans="1:11" x14ac:dyDescent="0.2">
      <c r="A6616" s="54"/>
      <c r="C6616" s="25" t="s">
        <v>3750</v>
      </c>
      <c r="D6616" s="15"/>
      <c r="E6616" s="15"/>
      <c r="F6616" s="104">
        <v>60169617</v>
      </c>
      <c r="G6616" s="19" t="s">
        <v>3068</v>
      </c>
      <c r="H6616" s="159">
        <v>607962.40566101694</v>
      </c>
      <c r="I6616" s="38">
        <f t="shared" si="186"/>
        <v>506635.33805084747</v>
      </c>
      <c r="J6616" s="25" t="s">
        <v>5689</v>
      </c>
      <c r="K6616" s="147">
        <f>H6616*0.68</f>
        <v>413414.43584949157</v>
      </c>
    </row>
    <row r="6617" spans="1:11" x14ac:dyDescent="0.2">
      <c r="A6617" s="54"/>
      <c r="C6617" s="25" t="s">
        <v>3750</v>
      </c>
      <c r="D6617" s="15"/>
      <c r="E6617" s="15"/>
      <c r="F6617" s="104">
        <v>60169618</v>
      </c>
      <c r="G6617" s="19" t="s">
        <v>3069</v>
      </c>
      <c r="H6617" s="159">
        <v>660819.39498305088</v>
      </c>
      <c r="I6617" s="38">
        <f t="shared" si="186"/>
        <v>550682.8291525424</v>
      </c>
      <c r="J6617" s="25" t="s">
        <v>5689</v>
      </c>
      <c r="K6617" s="147">
        <f>H6617*0.68</f>
        <v>449357.18858847464</v>
      </c>
    </row>
    <row r="6618" spans="1:11" x14ac:dyDescent="0.2">
      <c r="A6618" s="54"/>
      <c r="C6618" s="25" t="s">
        <v>3750</v>
      </c>
      <c r="D6618" s="15"/>
      <c r="E6618" s="15"/>
      <c r="F6618" s="104">
        <v>60169620</v>
      </c>
      <c r="G6618" s="19" t="s">
        <v>3070</v>
      </c>
      <c r="H6618" s="159">
        <v>678509.72130508488</v>
      </c>
      <c r="I6618" s="38">
        <f t="shared" si="186"/>
        <v>565424.7677542374</v>
      </c>
      <c r="J6618" s="25" t="s">
        <v>5689</v>
      </c>
      <c r="K6618" s="147">
        <f>H6618*0.68</f>
        <v>461386.61048745777</v>
      </c>
    </row>
    <row r="6619" spans="1:11" x14ac:dyDescent="0.2">
      <c r="A6619" s="54"/>
      <c r="C6619" s="25" t="s">
        <v>3750</v>
      </c>
      <c r="D6619" s="15"/>
      <c r="E6619" s="15"/>
      <c r="F6619" s="104">
        <v>60169623</v>
      </c>
      <c r="G6619" s="19" t="s">
        <v>3071</v>
      </c>
      <c r="H6619" s="159">
        <v>696699.3680084747</v>
      </c>
      <c r="I6619" s="38">
        <f t="shared" si="186"/>
        <v>580582.80667372898</v>
      </c>
      <c r="J6619" s="25" t="s">
        <v>5689</v>
      </c>
      <c r="K6619" s="147">
        <f>H6619*0.68</f>
        <v>473755.57024576282</v>
      </c>
    </row>
    <row r="6620" spans="1:11" x14ac:dyDescent="0.2">
      <c r="A6620" s="94"/>
      <c r="C6620" s="25" t="s">
        <v>3750</v>
      </c>
      <c r="D6620" s="15"/>
      <c r="E6620" s="15"/>
      <c r="F6620" s="104">
        <v>60180261</v>
      </c>
      <c r="G6620" s="19" t="s">
        <v>5190</v>
      </c>
      <c r="H6620" s="159">
        <v>750958.04219491535</v>
      </c>
      <c r="I6620" s="38">
        <f t="shared" si="186"/>
        <v>625798.36849576281</v>
      </c>
      <c r="J6620" s="25" t="s">
        <v>5689</v>
      </c>
      <c r="K6620" s="147">
        <f>H6620*0.68</f>
        <v>510651.46869254246</v>
      </c>
    </row>
    <row r="6621" spans="1:11" x14ac:dyDescent="0.2">
      <c r="A6621" s="94"/>
      <c r="C6621" s="25" t="s">
        <v>3750</v>
      </c>
      <c r="D6621" s="15"/>
      <c r="E6621" s="15"/>
      <c r="F6621" s="104">
        <v>60180262</v>
      </c>
      <c r="G6621" s="19" t="s">
        <v>5191</v>
      </c>
      <c r="H6621" s="159">
        <v>764672.94411864411</v>
      </c>
      <c r="I6621" s="38">
        <f t="shared" si="186"/>
        <v>637227.4534322035</v>
      </c>
      <c r="J6621" s="25" t="s">
        <v>5689</v>
      </c>
      <c r="K6621" s="147">
        <f>H6621*0.68</f>
        <v>519977.60200067802</v>
      </c>
    </row>
    <row r="6622" spans="1:11" x14ac:dyDescent="0.2">
      <c r="A6622" s="94"/>
      <c r="C6622" s="25" t="s">
        <v>3750</v>
      </c>
      <c r="D6622" s="15"/>
      <c r="E6622" s="15"/>
      <c r="F6622" s="104">
        <v>60180263</v>
      </c>
      <c r="G6622" s="19" t="s">
        <v>5192</v>
      </c>
      <c r="H6622" s="159">
        <v>764672.94411864411</v>
      </c>
      <c r="I6622" s="38">
        <f t="shared" si="186"/>
        <v>637227.4534322035</v>
      </c>
      <c r="J6622" s="25" t="s">
        <v>5689</v>
      </c>
      <c r="K6622" s="147">
        <f>H6622*0.68</f>
        <v>519977.60200067802</v>
      </c>
    </row>
    <row r="6623" spans="1:11" x14ac:dyDescent="0.2">
      <c r="A6623" s="54"/>
      <c r="C6623" s="25" t="s">
        <v>3750</v>
      </c>
      <c r="D6623" s="15"/>
      <c r="E6623" s="15"/>
      <c r="F6623" s="104">
        <v>60169626</v>
      </c>
      <c r="G6623" s="19" t="s">
        <v>3072</v>
      </c>
      <c r="H6623" s="159">
        <v>817535.72997457627</v>
      </c>
      <c r="I6623" s="38">
        <f t="shared" si="186"/>
        <v>681279.7749788136</v>
      </c>
      <c r="J6623" s="25" t="s">
        <v>5689</v>
      </c>
      <c r="K6623" s="147">
        <f>H6623*0.68</f>
        <v>555924.29638271185</v>
      </c>
    </row>
    <row r="6624" spans="1:11" x14ac:dyDescent="0.2">
      <c r="A6624" s="54"/>
      <c r="C6624" s="25" t="s">
        <v>3750</v>
      </c>
      <c r="D6624" s="15"/>
      <c r="E6624" s="15"/>
      <c r="F6624" s="104">
        <v>60169628</v>
      </c>
      <c r="G6624" s="19" t="s">
        <v>3073</v>
      </c>
      <c r="H6624" s="159">
        <v>832872.10294067813</v>
      </c>
      <c r="I6624" s="38">
        <f t="shared" si="186"/>
        <v>694060.08578389848</v>
      </c>
      <c r="J6624" s="25" t="s">
        <v>5689</v>
      </c>
      <c r="K6624" s="147">
        <f>H6624*0.68</f>
        <v>566353.02999966114</v>
      </c>
    </row>
    <row r="6625" spans="1:11" x14ac:dyDescent="0.2">
      <c r="A6625" s="54"/>
      <c r="C6625" s="25" t="s">
        <v>3750</v>
      </c>
      <c r="D6625" s="15"/>
      <c r="E6625" s="15"/>
      <c r="F6625" s="104">
        <v>60169629</v>
      </c>
      <c r="G6625" s="19" t="s">
        <v>3074</v>
      </c>
      <c r="H6625" s="159">
        <v>938942.75341525441</v>
      </c>
      <c r="I6625" s="38">
        <f t="shared" si="186"/>
        <v>782452.29451271205</v>
      </c>
      <c r="J6625" s="25" t="s">
        <v>5689</v>
      </c>
      <c r="K6625" s="147">
        <f>H6625*0.68</f>
        <v>638481.07232237305</v>
      </c>
    </row>
    <row r="6626" spans="1:11" x14ac:dyDescent="0.2">
      <c r="A6626" s="54"/>
      <c r="C6626" s="25" t="s">
        <v>3750</v>
      </c>
      <c r="D6626" s="15"/>
      <c r="E6626" s="15"/>
      <c r="F6626" s="104">
        <v>60169630</v>
      </c>
      <c r="G6626" s="19" t="s">
        <v>3075</v>
      </c>
      <c r="H6626" s="159">
        <v>993511.71594915248</v>
      </c>
      <c r="I6626" s="38">
        <f t="shared" si="186"/>
        <v>827926.42995762709</v>
      </c>
      <c r="J6626" s="25" t="s">
        <v>5689</v>
      </c>
      <c r="K6626" s="147">
        <f>H6626*0.68</f>
        <v>675587.96684542368</v>
      </c>
    </row>
    <row r="6627" spans="1:11" x14ac:dyDescent="0.2">
      <c r="A6627" s="54"/>
      <c r="C6627" s="25" t="s">
        <v>3750</v>
      </c>
      <c r="D6627" s="15"/>
      <c r="E6627" s="15"/>
      <c r="F6627" s="104">
        <v>60169662</v>
      </c>
      <c r="G6627" s="19" t="s">
        <v>3076</v>
      </c>
      <c r="H6627" s="159">
        <v>1012628.6735338984</v>
      </c>
      <c r="I6627" s="38">
        <f t="shared" si="186"/>
        <v>843857.22794491542</v>
      </c>
      <c r="J6627" s="25" t="s">
        <v>5689</v>
      </c>
      <c r="K6627" s="147">
        <f>H6627*0.68</f>
        <v>688587.49800305103</v>
      </c>
    </row>
    <row r="6628" spans="1:11" x14ac:dyDescent="0.2">
      <c r="A6628" s="54"/>
      <c r="C6628" s="25" t="s">
        <v>3750</v>
      </c>
      <c r="D6628" s="15"/>
      <c r="E6628" s="15"/>
      <c r="F6628" s="104">
        <v>60169664</v>
      </c>
      <c r="G6628" s="19" t="s">
        <v>3077</v>
      </c>
      <c r="H6628" s="159">
        <v>1012628.6735338984</v>
      </c>
      <c r="I6628" s="38">
        <f t="shared" si="186"/>
        <v>843857.22794491542</v>
      </c>
      <c r="J6628" s="25" t="s">
        <v>5689</v>
      </c>
      <c r="K6628" s="147">
        <f>H6628*0.68</f>
        <v>688587.49800305103</v>
      </c>
    </row>
    <row r="6629" spans="1:11" x14ac:dyDescent="0.2">
      <c r="A6629" s="54"/>
      <c r="C6629" s="25" t="s">
        <v>3750</v>
      </c>
      <c r="D6629" s="15"/>
      <c r="E6629" s="15"/>
      <c r="F6629" s="104">
        <v>60169665</v>
      </c>
      <c r="G6629" s="19" t="s">
        <v>3078</v>
      </c>
      <c r="H6629" s="159">
        <v>1031674.3236610171</v>
      </c>
      <c r="I6629" s="38">
        <f t="shared" ref="I6629:I6692" si="187">H6629/1.2</f>
        <v>859728.60305084765</v>
      </c>
      <c r="J6629" s="25" t="s">
        <v>5689</v>
      </c>
      <c r="K6629" s="147">
        <f>H6629*0.68</f>
        <v>701538.54008949164</v>
      </c>
    </row>
    <row r="6630" spans="1:11" x14ac:dyDescent="0.2">
      <c r="A6630" s="94"/>
      <c r="C6630" s="25" t="s">
        <v>3750</v>
      </c>
      <c r="D6630" s="15"/>
      <c r="E6630" s="15"/>
      <c r="F6630" s="104">
        <v>60180264</v>
      </c>
      <c r="G6630" s="19" t="s">
        <v>5193</v>
      </c>
      <c r="H6630" s="159">
        <v>831902.84847457637</v>
      </c>
      <c r="I6630" s="38">
        <f t="shared" si="187"/>
        <v>693252.37372881372</v>
      </c>
      <c r="J6630" s="25" t="s">
        <v>5689</v>
      </c>
      <c r="K6630" s="147">
        <f>H6630*0.68</f>
        <v>565693.93696271197</v>
      </c>
    </row>
    <row r="6631" spans="1:11" x14ac:dyDescent="0.2">
      <c r="A6631" s="54"/>
      <c r="C6631" s="25" t="s">
        <v>3750</v>
      </c>
      <c r="D6631" s="15"/>
      <c r="E6631" s="15"/>
      <c r="F6631" s="104">
        <v>60169666</v>
      </c>
      <c r="G6631" s="19" t="s">
        <v>3079</v>
      </c>
      <c r="H6631" s="159">
        <v>885015.78223728819</v>
      </c>
      <c r="I6631" s="38">
        <f t="shared" si="187"/>
        <v>737513.15186440689</v>
      </c>
      <c r="J6631" s="25" t="s">
        <v>5689</v>
      </c>
      <c r="K6631" s="147">
        <f>H6631*0.68</f>
        <v>601810.73192135605</v>
      </c>
    </row>
    <row r="6632" spans="1:11" x14ac:dyDescent="0.2">
      <c r="A6632" s="54"/>
      <c r="C6632" s="25" t="s">
        <v>3750</v>
      </c>
      <c r="D6632" s="15"/>
      <c r="E6632" s="15"/>
      <c r="F6632" s="104">
        <v>60169667</v>
      </c>
      <c r="G6632" s="19" t="s">
        <v>3080</v>
      </c>
      <c r="H6632" s="159">
        <v>976534.69965254248</v>
      </c>
      <c r="I6632" s="38">
        <f t="shared" si="187"/>
        <v>813778.91637711879</v>
      </c>
      <c r="J6632" s="25" t="s">
        <v>5689</v>
      </c>
      <c r="K6632" s="147">
        <f>H6632*0.68</f>
        <v>664043.59576372895</v>
      </c>
    </row>
    <row r="6633" spans="1:11" x14ac:dyDescent="0.2">
      <c r="A6633" s="54"/>
      <c r="C6633" s="25" t="s">
        <v>3750</v>
      </c>
      <c r="D6633" s="15"/>
      <c r="E6633" s="15"/>
      <c r="F6633" s="104">
        <v>60169668</v>
      </c>
      <c r="G6633" s="19" t="s">
        <v>3081</v>
      </c>
      <c r="H6633" s="159">
        <v>976534.69965254248</v>
      </c>
      <c r="I6633" s="38">
        <f t="shared" si="187"/>
        <v>813778.91637711879</v>
      </c>
      <c r="J6633" s="25" t="s">
        <v>5689</v>
      </c>
      <c r="K6633" s="147">
        <f>H6633*0.68</f>
        <v>664043.59576372895</v>
      </c>
    </row>
    <row r="6634" spans="1:11" x14ac:dyDescent="0.2">
      <c r="A6634" s="54"/>
      <c r="C6634" s="25" t="s">
        <v>3750</v>
      </c>
      <c r="D6634" s="15"/>
      <c r="E6634" s="15"/>
      <c r="F6634" s="104">
        <v>60169669</v>
      </c>
      <c r="G6634" s="19" t="s">
        <v>3082</v>
      </c>
      <c r="H6634" s="159">
        <v>1092449.1540508477</v>
      </c>
      <c r="I6634" s="38">
        <f t="shared" si="187"/>
        <v>910374.29504237312</v>
      </c>
      <c r="J6634" s="25" t="s">
        <v>5689</v>
      </c>
      <c r="K6634" s="147">
        <f>H6634*0.68</f>
        <v>742865.42475457652</v>
      </c>
    </row>
    <row r="6635" spans="1:11" x14ac:dyDescent="0.2">
      <c r="A6635" s="54"/>
      <c r="C6635" s="25" t="s">
        <v>3750</v>
      </c>
      <c r="D6635" s="15"/>
      <c r="E6635" s="15"/>
      <c r="F6635" s="104">
        <v>60169670</v>
      </c>
      <c r="G6635" s="19" t="s">
        <v>3083</v>
      </c>
      <c r="H6635" s="159">
        <v>1092449.1540508477</v>
      </c>
      <c r="I6635" s="38">
        <f t="shared" si="187"/>
        <v>910374.29504237312</v>
      </c>
      <c r="J6635" s="25" t="s">
        <v>5689</v>
      </c>
      <c r="K6635" s="147">
        <f>H6635*0.68</f>
        <v>742865.42475457652</v>
      </c>
    </row>
    <row r="6636" spans="1:11" x14ac:dyDescent="0.2">
      <c r="A6636" s="54"/>
      <c r="C6636" s="25" t="s">
        <v>3750</v>
      </c>
      <c r="D6636" s="15"/>
      <c r="E6636" s="15"/>
      <c r="F6636" s="104">
        <v>60169671</v>
      </c>
      <c r="G6636" s="19" t="s">
        <v>3084</v>
      </c>
      <c r="H6636" s="159">
        <v>1182969.4307033899</v>
      </c>
      <c r="I6636" s="38">
        <f t="shared" si="187"/>
        <v>985807.85891949164</v>
      </c>
      <c r="J6636" s="25" t="s">
        <v>5689</v>
      </c>
      <c r="K6636" s="147">
        <f>H6636*0.68</f>
        <v>804419.21287830523</v>
      </c>
    </row>
    <row r="6637" spans="1:11" x14ac:dyDescent="0.2">
      <c r="A6637" s="54"/>
      <c r="C6637" s="25" t="s">
        <v>3750</v>
      </c>
      <c r="D6637" s="15"/>
      <c r="E6637" s="15"/>
      <c r="F6637" s="104">
        <v>60169672</v>
      </c>
      <c r="G6637" s="19" t="s">
        <v>3085</v>
      </c>
      <c r="H6637" s="159">
        <v>1182969.4307033899</v>
      </c>
      <c r="I6637" s="38">
        <f t="shared" si="187"/>
        <v>985807.85891949164</v>
      </c>
      <c r="J6637" s="25" t="s">
        <v>5689</v>
      </c>
      <c r="K6637" s="147">
        <f>H6637*0.68</f>
        <v>804419.21287830523</v>
      </c>
    </row>
    <row r="6638" spans="1:11" x14ac:dyDescent="0.2">
      <c r="A6638" s="54"/>
      <c r="C6638" s="25" t="s">
        <v>3750</v>
      </c>
      <c r="D6638" s="15"/>
      <c r="E6638" s="15"/>
      <c r="F6638" s="104">
        <v>60169673</v>
      </c>
      <c r="G6638" s="19" t="s">
        <v>3086</v>
      </c>
      <c r="H6638" s="159">
        <v>1270565.092525424</v>
      </c>
      <c r="I6638" s="38">
        <f t="shared" si="187"/>
        <v>1058804.2437711868</v>
      </c>
      <c r="J6638" s="25" t="s">
        <v>5689</v>
      </c>
      <c r="K6638" s="147">
        <f>H6638*0.68</f>
        <v>863984.26291728835</v>
      </c>
    </row>
    <row r="6639" spans="1:11" x14ac:dyDescent="0.2">
      <c r="A6639" s="54"/>
      <c r="C6639" s="25" t="s">
        <v>3750</v>
      </c>
      <c r="D6639" s="15"/>
      <c r="E6639" s="15"/>
      <c r="F6639" s="104">
        <v>60169675</v>
      </c>
      <c r="G6639" s="19" t="s">
        <v>3087</v>
      </c>
      <c r="H6639" s="159">
        <v>1270565.092525424</v>
      </c>
      <c r="I6639" s="38">
        <f t="shared" si="187"/>
        <v>1058804.2437711868</v>
      </c>
      <c r="J6639" s="25" t="s">
        <v>5689</v>
      </c>
      <c r="K6639" s="147">
        <f>H6639*0.68</f>
        <v>863984.26291728835</v>
      </c>
    </row>
    <row r="6640" spans="1:11" ht="15.75" x14ac:dyDescent="0.25">
      <c r="A6640" s="54"/>
      <c r="C6640" s="25"/>
      <c r="D6640" s="15"/>
      <c r="E6640" s="15"/>
      <c r="F6640" s="104"/>
      <c r="G6640" s="86"/>
      <c r="H6640" s="154"/>
      <c r="I6640" s="122"/>
      <c r="J6640" s="26"/>
      <c r="K6640" s="144"/>
    </row>
    <row r="6641" spans="1:11" ht="15.75" x14ac:dyDescent="0.25">
      <c r="A6641" s="54"/>
      <c r="C6641" s="25" t="s">
        <v>3750</v>
      </c>
      <c r="D6641" s="15"/>
      <c r="E6641" s="15"/>
      <c r="F6641" s="104"/>
      <c r="G6641" s="86" t="s">
        <v>5825</v>
      </c>
      <c r="H6641" s="154"/>
      <c r="I6641" s="122"/>
      <c r="J6641" s="26"/>
      <c r="K6641" s="144"/>
    </row>
    <row r="6642" spans="1:11" x14ac:dyDescent="0.2">
      <c r="A6642" s="94"/>
      <c r="C6642" s="25" t="s">
        <v>3750</v>
      </c>
      <c r="D6642" s="15"/>
      <c r="E6642" s="15"/>
      <c r="F6642" s="104">
        <v>60180265</v>
      </c>
      <c r="G6642" s="19" t="s">
        <v>5194</v>
      </c>
      <c r="H6642" s="159">
        <v>745787.23123728822</v>
      </c>
      <c r="I6642" s="38">
        <f t="shared" si="187"/>
        <v>621489.3593644069</v>
      </c>
      <c r="J6642" s="25" t="s">
        <v>5689</v>
      </c>
      <c r="K6642" s="147">
        <f>H6642*0.68</f>
        <v>507135.31724135601</v>
      </c>
    </row>
    <row r="6643" spans="1:11" x14ac:dyDescent="0.2">
      <c r="A6643" s="94"/>
      <c r="C6643" s="25" t="s">
        <v>3750</v>
      </c>
      <c r="D6643" s="15"/>
      <c r="E6643" s="15"/>
      <c r="F6643" s="104">
        <v>60180266</v>
      </c>
      <c r="G6643" s="19" t="s">
        <v>5195</v>
      </c>
      <c r="H6643" s="159">
        <v>755670.99424576282</v>
      </c>
      <c r="I6643" s="38">
        <f t="shared" si="187"/>
        <v>629725.82853813574</v>
      </c>
      <c r="J6643" s="25" t="s">
        <v>5689</v>
      </c>
      <c r="K6643" s="147">
        <f>H6643*0.68</f>
        <v>513856.27608711878</v>
      </c>
    </row>
    <row r="6644" spans="1:11" x14ac:dyDescent="0.2">
      <c r="A6644" s="94"/>
      <c r="C6644" s="25" t="s">
        <v>3750</v>
      </c>
      <c r="D6644" s="15"/>
      <c r="E6644" s="15"/>
      <c r="F6644" s="104">
        <v>60180267</v>
      </c>
      <c r="G6644" s="19" t="s">
        <v>5196</v>
      </c>
      <c r="H6644" s="159">
        <v>773085.25083050842</v>
      </c>
      <c r="I6644" s="38">
        <f t="shared" si="187"/>
        <v>644237.70902542374</v>
      </c>
      <c r="J6644" s="25" t="s">
        <v>5689</v>
      </c>
      <c r="K6644" s="147">
        <f>H6644*0.68</f>
        <v>525697.97056474572</v>
      </c>
    </row>
    <row r="6645" spans="1:11" x14ac:dyDescent="0.2">
      <c r="A6645" s="94"/>
      <c r="C6645" s="25" t="s">
        <v>3750</v>
      </c>
      <c r="D6645" s="15"/>
      <c r="E6645" s="15"/>
      <c r="F6645" s="104">
        <v>60180268</v>
      </c>
      <c r="G6645" s="19" t="s">
        <v>5197</v>
      </c>
      <c r="H6645" s="159">
        <v>788213.46432203404</v>
      </c>
      <c r="I6645" s="38">
        <f t="shared" si="187"/>
        <v>656844.55360169511</v>
      </c>
      <c r="J6645" s="25" t="s">
        <v>5689</v>
      </c>
      <c r="K6645" s="147">
        <f>H6645*0.68</f>
        <v>535985.15573898319</v>
      </c>
    </row>
    <row r="6646" spans="1:11" x14ac:dyDescent="0.2">
      <c r="A6646" s="94"/>
      <c r="C6646" s="25" t="s">
        <v>3750</v>
      </c>
      <c r="D6646" s="15"/>
      <c r="E6646" s="15"/>
      <c r="F6646" s="104">
        <v>60180269</v>
      </c>
      <c r="G6646" s="19" t="s">
        <v>5198</v>
      </c>
      <c r="H6646" s="159">
        <v>798567.87897457625</v>
      </c>
      <c r="I6646" s="38">
        <f t="shared" si="187"/>
        <v>665473.23247881362</v>
      </c>
      <c r="J6646" s="25" t="s">
        <v>5689</v>
      </c>
      <c r="K6646" s="147">
        <f>H6646*0.68</f>
        <v>543026.15770271188</v>
      </c>
    </row>
    <row r="6647" spans="1:11" x14ac:dyDescent="0.2">
      <c r="A6647" s="94"/>
      <c r="C6647" s="25" t="s">
        <v>3750</v>
      </c>
      <c r="D6647" s="15"/>
      <c r="E6647" s="15"/>
      <c r="F6647" s="104">
        <v>60180270</v>
      </c>
      <c r="G6647" s="19" t="s">
        <v>5199</v>
      </c>
      <c r="H6647" s="159">
        <v>846910.9268389832</v>
      </c>
      <c r="I6647" s="38">
        <f t="shared" si="187"/>
        <v>705759.10569915269</v>
      </c>
      <c r="J6647" s="25" t="s">
        <v>5689</v>
      </c>
      <c r="K6647" s="147">
        <f>H6647*0.68</f>
        <v>575899.43025050859</v>
      </c>
    </row>
    <row r="6648" spans="1:11" x14ac:dyDescent="0.2">
      <c r="A6648" s="94"/>
      <c r="C6648" s="25" t="s">
        <v>3750</v>
      </c>
      <c r="D6648" s="15"/>
      <c r="E6648" s="15"/>
      <c r="F6648" s="104">
        <v>60180271</v>
      </c>
      <c r="G6648" s="19" t="s">
        <v>5200</v>
      </c>
      <c r="H6648" s="159">
        <v>872259.07988135598</v>
      </c>
      <c r="I6648" s="38">
        <f t="shared" si="187"/>
        <v>726882.56656779663</v>
      </c>
      <c r="J6648" s="25" t="s">
        <v>5689</v>
      </c>
      <c r="K6648" s="147">
        <f>H6648*0.68</f>
        <v>593136.1743193221</v>
      </c>
    </row>
    <row r="6649" spans="1:11" x14ac:dyDescent="0.2">
      <c r="A6649" s="94"/>
      <c r="C6649" s="25" t="s">
        <v>3750</v>
      </c>
      <c r="D6649" s="15"/>
      <c r="E6649" s="15"/>
      <c r="F6649" s="104">
        <v>60180272</v>
      </c>
      <c r="G6649" s="19" t="s">
        <v>5201</v>
      </c>
      <c r="H6649" s="159">
        <v>942319.50910169492</v>
      </c>
      <c r="I6649" s="38">
        <f t="shared" si="187"/>
        <v>785266.25758474576</v>
      </c>
      <c r="J6649" s="25" t="s">
        <v>5689</v>
      </c>
      <c r="K6649" s="147">
        <f>H6649*0.68</f>
        <v>640777.26618915261</v>
      </c>
    </row>
    <row r="6650" spans="1:11" x14ac:dyDescent="0.2">
      <c r="A6650" s="94"/>
      <c r="C6650" s="25" t="s">
        <v>3750</v>
      </c>
      <c r="D6650" s="15"/>
      <c r="E6650" s="15"/>
      <c r="F6650" s="104">
        <v>60180273</v>
      </c>
      <c r="G6650" s="19" t="s">
        <v>5202</v>
      </c>
      <c r="H6650" s="159">
        <v>856996.39128813578</v>
      </c>
      <c r="I6650" s="38">
        <f t="shared" si="187"/>
        <v>714163.6594067798</v>
      </c>
      <c r="J6650" s="25" t="s">
        <v>5689</v>
      </c>
      <c r="K6650" s="147">
        <f>H6650*0.68</f>
        <v>582757.54607593233</v>
      </c>
    </row>
    <row r="6651" spans="1:11" x14ac:dyDescent="0.2">
      <c r="A6651" s="94"/>
      <c r="C6651" s="25" t="s">
        <v>3750</v>
      </c>
      <c r="D6651" s="15"/>
      <c r="E6651" s="15"/>
      <c r="F6651" s="104">
        <v>60180274</v>
      </c>
      <c r="G6651" s="19" t="s">
        <v>5203</v>
      </c>
      <c r="H6651" s="159">
        <v>898279.60843220341</v>
      </c>
      <c r="I6651" s="38">
        <f t="shared" si="187"/>
        <v>748566.34036016953</v>
      </c>
      <c r="J6651" s="25" t="s">
        <v>5689</v>
      </c>
      <c r="K6651" s="147">
        <f>H6651*0.68</f>
        <v>610830.1337338984</v>
      </c>
    </row>
    <row r="6652" spans="1:11" x14ac:dyDescent="0.2">
      <c r="A6652" s="94"/>
      <c r="C6652" s="25" t="s">
        <v>3750</v>
      </c>
      <c r="D6652" s="15"/>
      <c r="E6652" s="15"/>
      <c r="F6652" s="104">
        <v>60180275</v>
      </c>
      <c r="G6652" s="19" t="s">
        <v>5204</v>
      </c>
      <c r="H6652" s="159">
        <v>933578.76203389838</v>
      </c>
      <c r="I6652" s="38">
        <f t="shared" si="187"/>
        <v>777982.3016949154</v>
      </c>
      <c r="J6652" s="25" t="s">
        <v>5689</v>
      </c>
      <c r="K6652" s="147">
        <f>H6652*0.68</f>
        <v>634833.55818305095</v>
      </c>
    </row>
    <row r="6653" spans="1:11" x14ac:dyDescent="0.2">
      <c r="A6653" s="94"/>
      <c r="C6653" s="25" t="s">
        <v>3750</v>
      </c>
      <c r="D6653" s="15"/>
      <c r="E6653" s="15"/>
      <c r="F6653" s="104">
        <v>60180276</v>
      </c>
      <c r="G6653" s="19" t="s">
        <v>5205</v>
      </c>
      <c r="H6653" s="159">
        <v>990393.60676271189</v>
      </c>
      <c r="I6653" s="38">
        <f t="shared" si="187"/>
        <v>825328.00563559332</v>
      </c>
      <c r="J6653" s="25" t="s">
        <v>5689</v>
      </c>
      <c r="K6653" s="147">
        <f>H6653*0.68</f>
        <v>673467.65259864414</v>
      </c>
    </row>
    <row r="6654" spans="1:11" x14ac:dyDescent="0.2">
      <c r="A6654" s="94"/>
      <c r="C6654" s="25" t="s">
        <v>3750</v>
      </c>
      <c r="D6654" s="15"/>
      <c r="E6654" s="15"/>
      <c r="F6654" s="104">
        <v>60180277</v>
      </c>
      <c r="G6654" s="19" t="s">
        <v>5206</v>
      </c>
      <c r="H6654" s="159">
        <v>1014195.3297711866</v>
      </c>
      <c r="I6654" s="38">
        <f t="shared" si="187"/>
        <v>845162.7748093222</v>
      </c>
      <c r="J6654" s="25" t="s">
        <v>5689</v>
      </c>
      <c r="K6654" s="147">
        <f>H6654*0.68</f>
        <v>689652.82424440689</v>
      </c>
    </row>
    <row r="6655" spans="1:11" x14ac:dyDescent="0.2">
      <c r="A6655" s="54"/>
      <c r="C6655" s="25" t="s">
        <v>3750</v>
      </c>
      <c r="D6655" s="15"/>
      <c r="E6655" s="15"/>
      <c r="F6655" s="104">
        <v>60169709</v>
      </c>
      <c r="G6655" s="19" t="s">
        <v>3088</v>
      </c>
      <c r="H6655" s="159">
        <v>1076114.1291101696</v>
      </c>
      <c r="I6655" s="38">
        <f t="shared" si="187"/>
        <v>896761.7742584747</v>
      </c>
      <c r="J6655" s="25" t="s">
        <v>5689</v>
      </c>
      <c r="K6655" s="147">
        <f>H6655*0.68</f>
        <v>731757.60779491533</v>
      </c>
    </row>
    <row r="6656" spans="1:11" x14ac:dyDescent="0.2">
      <c r="A6656" s="54"/>
      <c r="C6656" s="25" t="s">
        <v>3750</v>
      </c>
      <c r="D6656" s="15"/>
      <c r="E6656" s="15"/>
      <c r="F6656" s="104">
        <v>60169710</v>
      </c>
      <c r="G6656" s="19" t="s">
        <v>3089</v>
      </c>
      <c r="H6656" s="159">
        <v>1103291.6099491527</v>
      </c>
      <c r="I6656" s="38">
        <f t="shared" si="187"/>
        <v>919409.67495762731</v>
      </c>
      <c r="J6656" s="25" t="s">
        <v>5689</v>
      </c>
      <c r="K6656" s="147">
        <f>H6656*0.68</f>
        <v>750238.29476542387</v>
      </c>
    </row>
    <row r="6657" spans="1:11" x14ac:dyDescent="0.2">
      <c r="A6657" s="54"/>
      <c r="C6657" s="25" t="s">
        <v>3750</v>
      </c>
      <c r="D6657" s="15"/>
      <c r="E6657" s="15"/>
      <c r="F6657" s="104">
        <v>60169711</v>
      </c>
      <c r="G6657" s="19" t="s">
        <v>3090</v>
      </c>
      <c r="H6657" s="159">
        <v>1230262.521101695</v>
      </c>
      <c r="I6657" s="38">
        <f t="shared" si="187"/>
        <v>1025218.7675847459</v>
      </c>
      <c r="J6657" s="25" t="s">
        <v>5689</v>
      </c>
      <c r="K6657" s="147">
        <f>H6657*0.68</f>
        <v>836578.51434915268</v>
      </c>
    </row>
    <row r="6658" spans="1:11" x14ac:dyDescent="0.2">
      <c r="A6658" s="94"/>
      <c r="C6658" s="25" t="s">
        <v>3750</v>
      </c>
      <c r="D6658" s="15"/>
      <c r="E6658" s="15"/>
      <c r="F6658" s="104">
        <v>60180278</v>
      </c>
      <c r="G6658" s="19" t="s">
        <v>5207</v>
      </c>
      <c r="H6658" s="159">
        <v>946555.40753389837</v>
      </c>
      <c r="I6658" s="38">
        <f t="shared" si="187"/>
        <v>788796.17294491536</v>
      </c>
      <c r="J6658" s="25" t="s">
        <v>5689</v>
      </c>
      <c r="K6658" s="147">
        <f>H6658*0.68</f>
        <v>643657.6771230509</v>
      </c>
    </row>
    <row r="6659" spans="1:11" x14ac:dyDescent="0.2">
      <c r="A6659" s="94"/>
      <c r="C6659" s="25" t="s">
        <v>3750</v>
      </c>
      <c r="D6659" s="15"/>
      <c r="E6659" s="15"/>
      <c r="F6659" s="104">
        <v>60180279</v>
      </c>
      <c r="G6659" s="19" t="s">
        <v>5208</v>
      </c>
      <c r="H6659" s="159">
        <v>1007942.3272372884</v>
      </c>
      <c r="I6659" s="38">
        <f t="shared" si="187"/>
        <v>839951.93936440698</v>
      </c>
      <c r="J6659" s="25" t="s">
        <v>5689</v>
      </c>
      <c r="K6659" s="147">
        <f>H6659*0.68</f>
        <v>685400.78252135613</v>
      </c>
    </row>
    <row r="6660" spans="1:11" x14ac:dyDescent="0.2">
      <c r="A6660" s="94"/>
      <c r="C6660" s="25" t="s">
        <v>3750</v>
      </c>
      <c r="D6660" s="15"/>
      <c r="E6660" s="15"/>
      <c r="F6660" s="104">
        <v>60180280</v>
      </c>
      <c r="G6660" s="19" t="s">
        <v>5209</v>
      </c>
      <c r="H6660" s="159">
        <v>1041157.1616101697</v>
      </c>
      <c r="I6660" s="38">
        <f t="shared" si="187"/>
        <v>867630.9680084748</v>
      </c>
      <c r="J6660" s="25" t="s">
        <v>5689</v>
      </c>
      <c r="K6660" s="147">
        <f>H6660*0.68</f>
        <v>707986.86989491549</v>
      </c>
    </row>
    <row r="6661" spans="1:11" x14ac:dyDescent="0.2">
      <c r="A6661" s="94"/>
      <c r="C6661" s="25" t="s">
        <v>3750</v>
      </c>
      <c r="D6661" s="15"/>
      <c r="E6661" s="15"/>
      <c r="F6661" s="104">
        <v>60169722</v>
      </c>
      <c r="G6661" s="19" t="s">
        <v>5210</v>
      </c>
      <c r="H6661" s="159">
        <v>1128900.7864067799</v>
      </c>
      <c r="I6661" s="38">
        <f t="shared" si="187"/>
        <v>940750.65533898328</v>
      </c>
      <c r="J6661" s="25" t="s">
        <v>5689</v>
      </c>
      <c r="K6661" s="147">
        <f>H6661*0.68</f>
        <v>767652.5347566104</v>
      </c>
    </row>
    <row r="6662" spans="1:11" x14ac:dyDescent="0.2">
      <c r="A6662" s="54"/>
      <c r="C6662" s="25" t="s">
        <v>3750</v>
      </c>
      <c r="D6662" s="15"/>
      <c r="E6662" s="15"/>
      <c r="F6662" s="104">
        <v>60169724</v>
      </c>
      <c r="G6662" s="19" t="s">
        <v>3091</v>
      </c>
      <c r="H6662" s="159">
        <v>1149158.0802966105</v>
      </c>
      <c r="I6662" s="38">
        <f t="shared" si="187"/>
        <v>957631.73358050874</v>
      </c>
      <c r="J6662" s="25" t="s">
        <v>5689</v>
      </c>
      <c r="K6662" s="147">
        <f>H6662*0.68</f>
        <v>781427.49460169522</v>
      </c>
    </row>
    <row r="6663" spans="1:11" x14ac:dyDescent="0.2">
      <c r="A6663" s="54"/>
      <c r="C6663" s="25" t="s">
        <v>3750</v>
      </c>
      <c r="D6663" s="15"/>
      <c r="E6663" s="15"/>
      <c r="F6663" s="104">
        <v>60169725</v>
      </c>
      <c r="G6663" s="19" t="s">
        <v>3092</v>
      </c>
      <c r="H6663" s="159">
        <v>1294461.2979152545</v>
      </c>
      <c r="I6663" s="38">
        <f t="shared" si="187"/>
        <v>1078717.748262712</v>
      </c>
      <c r="J6663" s="25" t="s">
        <v>5689</v>
      </c>
      <c r="K6663" s="147">
        <f>H6663*0.68</f>
        <v>880233.68258237315</v>
      </c>
    </row>
    <row r="6664" spans="1:11" x14ac:dyDescent="0.2">
      <c r="A6664" s="54"/>
      <c r="C6664" s="25" t="s">
        <v>3750</v>
      </c>
      <c r="D6664" s="15"/>
      <c r="E6664" s="15"/>
      <c r="F6664" s="104">
        <v>60169726</v>
      </c>
      <c r="G6664" s="19" t="s">
        <v>3093</v>
      </c>
      <c r="H6664" s="159">
        <v>1330127.2812966101</v>
      </c>
      <c r="I6664" s="38">
        <f t="shared" si="187"/>
        <v>1108439.4010805085</v>
      </c>
      <c r="J6664" s="25" t="s">
        <v>5689</v>
      </c>
      <c r="K6664" s="147">
        <f>H6664*0.68</f>
        <v>904486.5512816949</v>
      </c>
    </row>
    <row r="6665" spans="1:11" x14ac:dyDescent="0.2">
      <c r="A6665" s="54"/>
      <c r="C6665" s="25" t="s">
        <v>3750</v>
      </c>
      <c r="D6665" s="15"/>
      <c r="E6665" s="15"/>
      <c r="F6665" s="104">
        <v>60169727</v>
      </c>
      <c r="G6665" s="19" t="s">
        <v>3094</v>
      </c>
      <c r="H6665" s="159">
        <v>1366934.5988389831</v>
      </c>
      <c r="I6665" s="38">
        <f t="shared" si="187"/>
        <v>1139112.1656991527</v>
      </c>
      <c r="J6665" s="25" t="s">
        <v>5689</v>
      </c>
      <c r="K6665" s="147">
        <f>H6665*0.68</f>
        <v>929515.52721050859</v>
      </c>
    </row>
    <row r="6666" spans="1:11" x14ac:dyDescent="0.2">
      <c r="A6666" s="94"/>
      <c r="C6666" s="25" t="s">
        <v>3750</v>
      </c>
      <c r="D6666" s="15"/>
      <c r="E6666" s="15"/>
      <c r="F6666" s="104">
        <v>60180281</v>
      </c>
      <c r="G6666" s="19" t="s">
        <v>5211</v>
      </c>
      <c r="H6666" s="159">
        <v>1257793.1532457627</v>
      </c>
      <c r="I6666" s="38">
        <f t="shared" si="187"/>
        <v>1048160.9610381356</v>
      </c>
      <c r="J6666" s="25" t="s">
        <v>5689</v>
      </c>
      <c r="K6666" s="147">
        <f>H6666*0.68</f>
        <v>855299.34420711873</v>
      </c>
    </row>
    <row r="6667" spans="1:11" x14ac:dyDescent="0.2">
      <c r="A6667" s="94"/>
      <c r="C6667" s="25" t="s">
        <v>3750</v>
      </c>
      <c r="D6667" s="15"/>
      <c r="E6667" s="15"/>
      <c r="F6667" s="104">
        <v>60180282</v>
      </c>
      <c r="G6667" s="19" t="s">
        <v>5212</v>
      </c>
      <c r="H6667" s="159">
        <v>1367792.0710169494</v>
      </c>
      <c r="I6667" s="38">
        <f t="shared" si="187"/>
        <v>1139826.7258474578</v>
      </c>
      <c r="J6667" s="25" t="s">
        <v>5689</v>
      </c>
      <c r="K6667" s="147">
        <f>H6667*0.68</f>
        <v>930098.60829152563</v>
      </c>
    </row>
    <row r="6668" spans="1:11" x14ac:dyDescent="0.2">
      <c r="A6668" s="94"/>
      <c r="C6668" s="25" t="s">
        <v>3750</v>
      </c>
      <c r="D6668" s="15"/>
      <c r="E6668" s="15"/>
      <c r="F6668" s="104">
        <v>60180283</v>
      </c>
      <c r="G6668" s="19" t="s">
        <v>5213</v>
      </c>
      <c r="H6668" s="159">
        <v>1367792.0710169494</v>
      </c>
      <c r="I6668" s="38">
        <f t="shared" si="187"/>
        <v>1139826.7258474578</v>
      </c>
      <c r="J6668" s="25" t="s">
        <v>5689</v>
      </c>
      <c r="K6668" s="147">
        <f>H6668*0.68</f>
        <v>930098.60829152563</v>
      </c>
    </row>
    <row r="6669" spans="1:11" x14ac:dyDescent="0.2">
      <c r="A6669" s="54"/>
      <c r="C6669" s="25" t="s">
        <v>3750</v>
      </c>
      <c r="D6669" s="15"/>
      <c r="E6669" s="15"/>
      <c r="F6669" s="104">
        <v>60169728</v>
      </c>
      <c r="G6669" s="19" t="s">
        <v>3095</v>
      </c>
      <c r="H6669" s="159">
        <v>1489197.5808559321</v>
      </c>
      <c r="I6669" s="38">
        <f t="shared" si="187"/>
        <v>1240997.9840466101</v>
      </c>
      <c r="J6669" s="25" t="s">
        <v>5689</v>
      </c>
      <c r="K6669" s="147">
        <f>H6669*0.68</f>
        <v>1012654.3549820338</v>
      </c>
    </row>
    <row r="6670" spans="1:11" x14ac:dyDescent="0.2">
      <c r="A6670" s="54"/>
      <c r="C6670" s="25" t="s">
        <v>3750</v>
      </c>
      <c r="D6670" s="15"/>
      <c r="E6670" s="15"/>
      <c r="F6670" s="104">
        <v>60169729</v>
      </c>
      <c r="G6670" s="19" t="s">
        <v>3096</v>
      </c>
      <c r="H6670" s="159">
        <v>1520226.98740678</v>
      </c>
      <c r="I6670" s="38">
        <f t="shared" si="187"/>
        <v>1266855.8228389835</v>
      </c>
      <c r="J6670" s="25" t="s">
        <v>5689</v>
      </c>
      <c r="K6670" s="147">
        <f>H6670*0.68</f>
        <v>1033754.3514366105</v>
      </c>
    </row>
    <row r="6671" spans="1:11" x14ac:dyDescent="0.2">
      <c r="A6671" s="54"/>
      <c r="C6671" s="25" t="s">
        <v>3750</v>
      </c>
      <c r="D6671" s="15"/>
      <c r="E6671" s="15"/>
      <c r="F6671" s="104">
        <v>60169730</v>
      </c>
      <c r="G6671" s="19" t="s">
        <v>3097</v>
      </c>
      <c r="H6671" s="159">
        <v>1698414.2669745765</v>
      </c>
      <c r="I6671" s="38">
        <f t="shared" si="187"/>
        <v>1415345.2224788137</v>
      </c>
      <c r="J6671" s="25" t="s">
        <v>5689</v>
      </c>
      <c r="K6671" s="147">
        <f>H6671*0.68</f>
        <v>1154921.701542712</v>
      </c>
    </row>
    <row r="6672" spans="1:11" x14ac:dyDescent="0.2">
      <c r="A6672" s="54"/>
      <c r="C6672" s="25" t="s">
        <v>3750</v>
      </c>
      <c r="D6672" s="15"/>
      <c r="E6672" s="15"/>
      <c r="F6672" s="104">
        <v>60169731</v>
      </c>
      <c r="G6672" s="19" t="s">
        <v>3098</v>
      </c>
      <c r="H6672" s="159">
        <v>1738288.8366864407</v>
      </c>
      <c r="I6672" s="38">
        <f t="shared" si="187"/>
        <v>1448574.030572034</v>
      </c>
      <c r="J6672" s="25" t="s">
        <v>5689</v>
      </c>
      <c r="K6672" s="147">
        <f>H6672*0.68</f>
        <v>1182036.4089467798</v>
      </c>
    </row>
    <row r="6673" spans="1:11" x14ac:dyDescent="0.2">
      <c r="A6673" s="54"/>
      <c r="C6673" s="25" t="s">
        <v>3750</v>
      </c>
      <c r="D6673" s="15"/>
      <c r="E6673" s="15"/>
      <c r="F6673" s="104">
        <v>60169732</v>
      </c>
      <c r="G6673" s="19" t="s">
        <v>3099</v>
      </c>
      <c r="H6673" s="159">
        <v>1915762.7838050851</v>
      </c>
      <c r="I6673" s="38">
        <f t="shared" si="187"/>
        <v>1596468.9865042376</v>
      </c>
      <c r="J6673" s="25" t="s">
        <v>5689</v>
      </c>
      <c r="K6673" s="147">
        <f>H6673*0.68</f>
        <v>1302718.6929874581</v>
      </c>
    </row>
    <row r="6674" spans="1:11" x14ac:dyDescent="0.2">
      <c r="A6674" s="54"/>
      <c r="C6674" s="25" t="s">
        <v>3750</v>
      </c>
      <c r="D6674" s="15"/>
      <c r="E6674" s="15"/>
      <c r="F6674" s="104">
        <v>60169733</v>
      </c>
      <c r="G6674" s="19" t="s">
        <v>3100</v>
      </c>
      <c r="H6674" s="159">
        <v>1915762.7838050851</v>
      </c>
      <c r="I6674" s="38">
        <f t="shared" si="187"/>
        <v>1596468.9865042376</v>
      </c>
      <c r="J6674" s="25" t="s">
        <v>5689</v>
      </c>
      <c r="K6674" s="147">
        <f>H6674*0.68</f>
        <v>1302718.6929874581</v>
      </c>
    </row>
    <row r="6675" spans="1:11" x14ac:dyDescent="0.2">
      <c r="A6675" s="54"/>
      <c r="C6675" s="25" t="s">
        <v>3750</v>
      </c>
      <c r="D6675" s="15"/>
      <c r="E6675" s="15"/>
      <c r="F6675" s="104">
        <v>60169734</v>
      </c>
      <c r="G6675" s="19" t="s">
        <v>3101</v>
      </c>
      <c r="H6675" s="159">
        <v>1954210.711042373</v>
      </c>
      <c r="I6675" s="38">
        <f t="shared" si="187"/>
        <v>1628508.9258686441</v>
      </c>
      <c r="J6675" s="25" t="s">
        <v>5689</v>
      </c>
      <c r="K6675" s="147">
        <f>H6675*0.68</f>
        <v>1328863.2835088137</v>
      </c>
    </row>
    <row r="6676" spans="1:11" x14ac:dyDescent="0.2">
      <c r="A6676" s="94"/>
      <c r="C6676" s="25" t="s">
        <v>3750</v>
      </c>
      <c r="D6676" s="15"/>
      <c r="E6676" s="15"/>
      <c r="F6676" s="104">
        <v>60180284</v>
      </c>
      <c r="G6676" s="19" t="s">
        <v>5214</v>
      </c>
      <c r="H6676" s="159">
        <v>1457485.5511525427</v>
      </c>
      <c r="I6676" s="38">
        <f t="shared" si="187"/>
        <v>1214571.292627119</v>
      </c>
      <c r="J6676" s="25" t="s">
        <v>5689</v>
      </c>
      <c r="K6676" s="147">
        <f>H6676*0.68</f>
        <v>991090.17478372913</v>
      </c>
    </row>
    <row r="6677" spans="1:11" x14ac:dyDescent="0.2">
      <c r="A6677" s="54"/>
      <c r="C6677" s="25" t="s">
        <v>3750</v>
      </c>
      <c r="D6677" s="15"/>
      <c r="E6677" s="15"/>
      <c r="F6677" s="104">
        <v>60169735</v>
      </c>
      <c r="G6677" s="19" t="s">
        <v>3102</v>
      </c>
      <c r="H6677" s="159">
        <v>1579931.858364407</v>
      </c>
      <c r="I6677" s="38">
        <f t="shared" si="187"/>
        <v>1316609.8819703392</v>
      </c>
      <c r="J6677" s="25" t="s">
        <v>5689</v>
      </c>
      <c r="K6677" s="147">
        <f>H6677*0.68</f>
        <v>1074353.6636877968</v>
      </c>
    </row>
    <row r="6678" spans="1:11" x14ac:dyDescent="0.2">
      <c r="A6678" s="54"/>
      <c r="C6678" s="25" t="s">
        <v>3750</v>
      </c>
      <c r="D6678" s="15"/>
      <c r="E6678" s="15"/>
      <c r="F6678" s="104">
        <v>60169736</v>
      </c>
      <c r="G6678" s="19" t="s">
        <v>3103</v>
      </c>
      <c r="H6678" s="159">
        <v>1812973.4087796612</v>
      </c>
      <c r="I6678" s="38">
        <f t="shared" si="187"/>
        <v>1510811.173983051</v>
      </c>
      <c r="J6678" s="25" t="s">
        <v>5689</v>
      </c>
      <c r="K6678" s="147">
        <f>H6678*0.68</f>
        <v>1232821.9179701698</v>
      </c>
    </row>
    <row r="6679" spans="1:11" x14ac:dyDescent="0.2">
      <c r="A6679" s="54"/>
      <c r="C6679" s="25" t="s">
        <v>3750</v>
      </c>
      <c r="D6679" s="15"/>
      <c r="E6679" s="15"/>
      <c r="F6679" s="104">
        <v>60169737</v>
      </c>
      <c r="G6679" s="19" t="s">
        <v>3104</v>
      </c>
      <c r="H6679" s="159">
        <v>1812973.4087796612</v>
      </c>
      <c r="I6679" s="38">
        <f t="shared" si="187"/>
        <v>1510811.173983051</v>
      </c>
      <c r="J6679" s="25" t="s">
        <v>5689</v>
      </c>
      <c r="K6679" s="147">
        <f>H6679*0.68</f>
        <v>1232821.9179701698</v>
      </c>
    </row>
    <row r="6680" spans="1:11" x14ac:dyDescent="0.2">
      <c r="A6680" s="54"/>
      <c r="C6680" s="25" t="s">
        <v>3750</v>
      </c>
      <c r="D6680" s="15"/>
      <c r="E6680" s="15"/>
      <c r="F6680" s="104">
        <v>60169738</v>
      </c>
      <c r="G6680" s="19" t="s">
        <v>3105</v>
      </c>
      <c r="H6680" s="159">
        <v>2036527.8158898309</v>
      </c>
      <c r="I6680" s="38">
        <f t="shared" si="187"/>
        <v>1697106.5132415257</v>
      </c>
      <c r="J6680" s="25" t="s">
        <v>5689</v>
      </c>
      <c r="K6680" s="147">
        <f>H6680*0.68</f>
        <v>1384838.9148050852</v>
      </c>
    </row>
    <row r="6681" spans="1:11" x14ac:dyDescent="0.2">
      <c r="A6681" s="54"/>
      <c r="C6681" s="25" t="s">
        <v>3750</v>
      </c>
      <c r="D6681" s="15"/>
      <c r="E6681" s="15"/>
      <c r="F6681" s="104">
        <v>60169739</v>
      </c>
      <c r="G6681" s="19" t="s">
        <v>3106</v>
      </c>
      <c r="H6681" s="159">
        <v>2036527.8158898309</v>
      </c>
      <c r="I6681" s="38">
        <f t="shared" si="187"/>
        <v>1697106.5132415257</v>
      </c>
      <c r="J6681" s="25" t="s">
        <v>5689</v>
      </c>
      <c r="K6681" s="147">
        <f>H6681*0.68</f>
        <v>1384838.9148050852</v>
      </c>
    </row>
    <row r="6682" spans="1:11" x14ac:dyDescent="0.2">
      <c r="A6682" s="54"/>
      <c r="C6682" s="25" t="s">
        <v>3750</v>
      </c>
      <c r="D6682" s="15"/>
      <c r="E6682" s="15"/>
      <c r="F6682" s="104">
        <v>60169740</v>
      </c>
      <c r="G6682" s="19" t="s">
        <v>3107</v>
      </c>
      <c r="H6682" s="159">
        <v>2323282.3478389829</v>
      </c>
      <c r="I6682" s="38">
        <f t="shared" si="187"/>
        <v>1936068.6231991525</v>
      </c>
      <c r="J6682" s="25" t="s">
        <v>5689</v>
      </c>
      <c r="K6682" s="147">
        <f>H6682*0.68</f>
        <v>1579831.9965305086</v>
      </c>
    </row>
    <row r="6683" spans="1:11" x14ac:dyDescent="0.2">
      <c r="A6683" s="54"/>
      <c r="C6683" s="25" t="s">
        <v>3750</v>
      </c>
      <c r="D6683" s="15"/>
      <c r="E6683" s="15"/>
      <c r="F6683" s="104">
        <v>60169741</v>
      </c>
      <c r="G6683" s="19" t="s">
        <v>3108</v>
      </c>
      <c r="H6683" s="159">
        <v>2292395.5898389835</v>
      </c>
      <c r="I6683" s="38">
        <f t="shared" si="187"/>
        <v>1910329.6581991529</v>
      </c>
      <c r="J6683" s="25" t="s">
        <v>5689</v>
      </c>
      <c r="K6683" s="147">
        <f>H6683*0.68</f>
        <v>1558829.0010905089</v>
      </c>
    </row>
    <row r="6684" spans="1:11" x14ac:dyDescent="0.2">
      <c r="A6684" s="54"/>
      <c r="C6684" s="25" t="s">
        <v>3750</v>
      </c>
      <c r="D6684" s="15"/>
      <c r="E6684" s="15"/>
      <c r="F6684" s="104">
        <v>60169743</v>
      </c>
      <c r="G6684" s="19" t="s">
        <v>3109</v>
      </c>
      <c r="H6684" s="159">
        <v>2470368.8685508478</v>
      </c>
      <c r="I6684" s="38">
        <f t="shared" si="187"/>
        <v>2058640.7237923732</v>
      </c>
      <c r="J6684" s="25" t="s">
        <v>5689</v>
      </c>
      <c r="K6684" s="147">
        <f>H6684*0.68</f>
        <v>1679850.8306145766</v>
      </c>
    </row>
    <row r="6685" spans="1:11" x14ac:dyDescent="0.2">
      <c r="A6685" s="54"/>
      <c r="C6685" s="25" t="s">
        <v>3750</v>
      </c>
      <c r="D6685" s="15"/>
      <c r="E6685" s="15"/>
      <c r="F6685" s="104">
        <v>60169744</v>
      </c>
      <c r="G6685" s="19" t="s">
        <v>3110</v>
      </c>
      <c r="H6685" s="159">
        <v>2470368.8685508478</v>
      </c>
      <c r="I6685" s="38">
        <f t="shared" si="187"/>
        <v>2058640.7237923732</v>
      </c>
      <c r="J6685" s="25" t="s">
        <v>5689</v>
      </c>
      <c r="K6685" s="147">
        <f>H6685*0.68</f>
        <v>1679850.8306145766</v>
      </c>
    </row>
    <row r="6686" spans="1:11" ht="15.75" x14ac:dyDescent="0.25">
      <c r="A6686" s="54"/>
      <c r="C6686" s="25"/>
      <c r="D6686" s="15"/>
      <c r="E6686" s="15"/>
      <c r="F6686" s="104"/>
      <c r="G6686" s="86"/>
      <c r="H6686" s="154"/>
      <c r="I6686" s="122"/>
      <c r="J6686" s="26"/>
      <c r="K6686" s="144"/>
    </row>
    <row r="6687" spans="1:11" ht="15.75" x14ac:dyDescent="0.25">
      <c r="A6687" s="54"/>
      <c r="C6687" s="25" t="s">
        <v>3750</v>
      </c>
      <c r="D6687" s="15"/>
      <c r="E6687" s="15"/>
      <c r="F6687" s="104"/>
      <c r="G6687" s="86" t="s">
        <v>5826</v>
      </c>
      <c r="H6687" s="154"/>
      <c r="I6687" s="122"/>
      <c r="J6687" s="26"/>
      <c r="K6687" s="144"/>
    </row>
    <row r="6688" spans="1:11" x14ac:dyDescent="0.2">
      <c r="A6688" s="94"/>
      <c r="C6688" s="25" t="s">
        <v>3750</v>
      </c>
      <c r="D6688" s="15"/>
      <c r="E6688" s="15"/>
      <c r="F6688" s="104">
        <v>60180285</v>
      </c>
      <c r="G6688" s="19" t="s">
        <v>5215</v>
      </c>
      <c r="H6688" s="159">
        <v>997991.32667796616</v>
      </c>
      <c r="I6688" s="38">
        <f t="shared" si="187"/>
        <v>831659.43889830518</v>
      </c>
      <c r="J6688" s="25" t="s">
        <v>5689</v>
      </c>
      <c r="K6688" s="147">
        <f>H6688*0.68</f>
        <v>678634.10214101709</v>
      </c>
    </row>
    <row r="6689" spans="1:11" x14ac:dyDescent="0.2">
      <c r="A6689" s="94"/>
      <c r="C6689" s="25" t="s">
        <v>3750</v>
      </c>
      <c r="D6689" s="15"/>
      <c r="E6689" s="15"/>
      <c r="F6689" s="104">
        <v>60180286</v>
      </c>
      <c r="G6689" s="19" t="s">
        <v>5216</v>
      </c>
      <c r="H6689" s="159">
        <v>1012850.6011779663</v>
      </c>
      <c r="I6689" s="38">
        <f t="shared" si="187"/>
        <v>844042.1676483053</v>
      </c>
      <c r="J6689" s="25" t="s">
        <v>5689</v>
      </c>
      <c r="K6689" s="147">
        <f>H6689*0.68</f>
        <v>688738.40880101721</v>
      </c>
    </row>
    <row r="6690" spans="1:11" x14ac:dyDescent="0.2">
      <c r="A6690" s="94"/>
      <c r="C6690" s="25" t="s">
        <v>3750</v>
      </c>
      <c r="D6690" s="15"/>
      <c r="E6690" s="15"/>
      <c r="F6690" s="104">
        <v>60180287</v>
      </c>
      <c r="G6690" s="19" t="s">
        <v>5217</v>
      </c>
      <c r="H6690" s="159">
        <v>1039072.8311694915</v>
      </c>
      <c r="I6690" s="38">
        <f t="shared" si="187"/>
        <v>865894.02597457625</v>
      </c>
      <c r="J6690" s="25" t="s">
        <v>5689</v>
      </c>
      <c r="K6690" s="147">
        <f>H6690*0.68</f>
        <v>706569.52519525425</v>
      </c>
    </row>
    <row r="6691" spans="1:11" x14ac:dyDescent="0.2">
      <c r="A6691" s="94"/>
      <c r="C6691" s="25" t="s">
        <v>3750</v>
      </c>
      <c r="D6691" s="15"/>
      <c r="E6691" s="15"/>
      <c r="F6691" s="104">
        <v>60180288</v>
      </c>
      <c r="G6691" s="19" t="s">
        <v>5218</v>
      </c>
      <c r="H6691" s="159">
        <v>1061731.5270254239</v>
      </c>
      <c r="I6691" s="38">
        <f t="shared" si="187"/>
        <v>884776.27252118662</v>
      </c>
      <c r="J6691" s="25" t="s">
        <v>5689</v>
      </c>
      <c r="K6691" s="147">
        <f>H6691*0.68</f>
        <v>721977.43837728829</v>
      </c>
    </row>
    <row r="6692" spans="1:11" x14ac:dyDescent="0.2">
      <c r="A6692" s="94"/>
      <c r="C6692" s="25" t="s">
        <v>3750</v>
      </c>
      <c r="D6692" s="15"/>
      <c r="E6692" s="15"/>
      <c r="F6692" s="104">
        <v>60180289</v>
      </c>
      <c r="G6692" s="19" t="s">
        <v>5219</v>
      </c>
      <c r="H6692" s="159">
        <v>1077195.9282711863</v>
      </c>
      <c r="I6692" s="38">
        <f t="shared" si="187"/>
        <v>897663.273559322</v>
      </c>
      <c r="J6692" s="25" t="s">
        <v>5689</v>
      </c>
      <c r="K6692" s="147">
        <f>H6692*0.68</f>
        <v>732493.23122440674</v>
      </c>
    </row>
    <row r="6693" spans="1:11" x14ac:dyDescent="0.2">
      <c r="A6693" s="94"/>
      <c r="C6693" s="25" t="s">
        <v>3750</v>
      </c>
      <c r="D6693" s="15"/>
      <c r="E6693" s="15"/>
      <c r="F6693" s="104">
        <v>60180290</v>
      </c>
      <c r="G6693" s="19" t="s">
        <v>5220</v>
      </c>
      <c r="H6693" s="159">
        <v>1152500.7967627121</v>
      </c>
      <c r="I6693" s="38">
        <f t="shared" ref="I6693:I6756" si="188">H6693/1.2</f>
        <v>960417.33063559339</v>
      </c>
      <c r="J6693" s="25" t="s">
        <v>5689</v>
      </c>
      <c r="K6693" s="147">
        <f>H6693*0.68</f>
        <v>783700.54179864423</v>
      </c>
    </row>
    <row r="6694" spans="1:11" x14ac:dyDescent="0.2">
      <c r="A6694" s="94"/>
      <c r="C6694" s="25" t="s">
        <v>3750</v>
      </c>
      <c r="D6694" s="15"/>
      <c r="E6694" s="15"/>
      <c r="F6694" s="104">
        <v>60180291</v>
      </c>
      <c r="G6694" s="19" t="s">
        <v>5221</v>
      </c>
      <c r="H6694" s="159">
        <v>1190422.1812118643</v>
      </c>
      <c r="I6694" s="38">
        <f t="shared" si="188"/>
        <v>992018.48434322036</v>
      </c>
      <c r="J6694" s="25" t="s">
        <v>5689</v>
      </c>
      <c r="K6694" s="147">
        <f>H6694*0.68</f>
        <v>809487.08322406781</v>
      </c>
    </row>
    <row r="6695" spans="1:11" x14ac:dyDescent="0.2">
      <c r="A6695" s="94"/>
      <c r="C6695" s="25" t="s">
        <v>3750</v>
      </c>
      <c r="D6695" s="15"/>
      <c r="E6695" s="15"/>
      <c r="F6695" s="104">
        <v>60180292</v>
      </c>
      <c r="G6695" s="19" t="s">
        <v>5222</v>
      </c>
      <c r="H6695" s="159">
        <v>1292016.5396694916</v>
      </c>
      <c r="I6695" s="38">
        <f t="shared" si="188"/>
        <v>1076680.4497245764</v>
      </c>
      <c r="J6695" s="25" t="s">
        <v>5689</v>
      </c>
      <c r="K6695" s="147">
        <f>H6695*0.68</f>
        <v>878571.24697525438</v>
      </c>
    </row>
    <row r="6696" spans="1:11" x14ac:dyDescent="0.2">
      <c r="A6696" s="94"/>
      <c r="C6696" s="25" t="s">
        <v>3750</v>
      </c>
      <c r="D6696" s="15"/>
      <c r="E6696" s="15"/>
      <c r="F6696" s="104">
        <v>60180293</v>
      </c>
      <c r="G6696" s="19" t="s">
        <v>5223</v>
      </c>
      <c r="H6696" s="159">
        <v>1061798.7645762712</v>
      </c>
      <c r="I6696" s="38">
        <f t="shared" si="188"/>
        <v>884832.30381355935</v>
      </c>
      <c r="J6696" s="25" t="s">
        <v>5689</v>
      </c>
      <c r="K6696" s="147">
        <f>H6696*0.68</f>
        <v>722023.15991186444</v>
      </c>
    </row>
    <row r="6697" spans="1:11" x14ac:dyDescent="0.2">
      <c r="A6697" s="94"/>
      <c r="C6697" s="25" t="s">
        <v>3750</v>
      </c>
      <c r="D6697" s="15"/>
      <c r="E6697" s="15"/>
      <c r="F6697" s="104">
        <v>60180294</v>
      </c>
      <c r="G6697" s="19" t="s">
        <v>5224</v>
      </c>
      <c r="H6697" s="159">
        <v>1126211.3292203392</v>
      </c>
      <c r="I6697" s="38">
        <f t="shared" si="188"/>
        <v>938509.44101694936</v>
      </c>
      <c r="J6697" s="25" t="s">
        <v>5689</v>
      </c>
      <c r="K6697" s="147">
        <f>H6697*0.68</f>
        <v>765823.7038698307</v>
      </c>
    </row>
    <row r="6698" spans="1:11" x14ac:dyDescent="0.2">
      <c r="A6698" s="94"/>
      <c r="C6698" s="25" t="s">
        <v>3750</v>
      </c>
      <c r="D6698" s="15"/>
      <c r="E6698" s="15"/>
      <c r="F6698" s="104">
        <v>60180295</v>
      </c>
      <c r="G6698" s="19" t="s">
        <v>5225</v>
      </c>
      <c r="H6698" s="159">
        <v>1179059.2145084746</v>
      </c>
      <c r="I6698" s="38">
        <f t="shared" si="188"/>
        <v>982549.34542372881</v>
      </c>
      <c r="J6698" s="25" t="s">
        <v>5689</v>
      </c>
      <c r="K6698" s="147">
        <f>H6698*0.68</f>
        <v>801760.26586576272</v>
      </c>
    </row>
    <row r="6699" spans="1:11" x14ac:dyDescent="0.2">
      <c r="A6699" s="94"/>
      <c r="C6699" s="25" t="s">
        <v>3750</v>
      </c>
      <c r="D6699" s="15"/>
      <c r="E6699" s="15"/>
      <c r="F6699" s="104">
        <v>60180296</v>
      </c>
      <c r="G6699" s="19" t="s">
        <v>5226</v>
      </c>
      <c r="H6699" s="159">
        <v>1260818.798186441</v>
      </c>
      <c r="I6699" s="38">
        <f t="shared" si="188"/>
        <v>1050682.3318220342</v>
      </c>
      <c r="J6699" s="25" t="s">
        <v>5689</v>
      </c>
      <c r="K6699" s="147">
        <f>H6699*0.68</f>
        <v>857356.78276677988</v>
      </c>
    </row>
    <row r="6700" spans="1:11" x14ac:dyDescent="0.2">
      <c r="A6700" s="94"/>
      <c r="C6700" s="25" t="s">
        <v>3750</v>
      </c>
      <c r="D6700" s="15"/>
      <c r="E6700" s="15"/>
      <c r="F6700" s="104">
        <v>60180297</v>
      </c>
      <c r="G6700" s="19" t="s">
        <v>5227</v>
      </c>
      <c r="H6700" s="159">
        <v>1296521.3770932204</v>
      </c>
      <c r="I6700" s="38">
        <f t="shared" si="188"/>
        <v>1080434.4809110169</v>
      </c>
      <c r="J6700" s="25" t="s">
        <v>5689</v>
      </c>
      <c r="K6700" s="147">
        <f>H6700*0.68</f>
        <v>881634.53642338992</v>
      </c>
    </row>
    <row r="6701" spans="1:11" x14ac:dyDescent="0.2">
      <c r="A6701" s="54"/>
      <c r="C6701" s="25" t="s">
        <v>3750</v>
      </c>
      <c r="D6701" s="15"/>
      <c r="E6701" s="15"/>
      <c r="F6701" s="104">
        <v>60169770</v>
      </c>
      <c r="G6701" s="19" t="s">
        <v>3111</v>
      </c>
      <c r="H6701" s="159">
        <v>1400317.9475338983</v>
      </c>
      <c r="I6701" s="38">
        <f t="shared" si="188"/>
        <v>1166931.6229449152</v>
      </c>
      <c r="J6701" s="25" t="s">
        <v>5689</v>
      </c>
      <c r="K6701" s="147">
        <f>H6701*0.68</f>
        <v>952216.20432305092</v>
      </c>
    </row>
    <row r="6702" spans="1:11" x14ac:dyDescent="0.2">
      <c r="A6702" s="54"/>
      <c r="C6702" s="25" t="s">
        <v>3750</v>
      </c>
      <c r="D6702" s="15"/>
      <c r="E6702" s="15"/>
      <c r="F6702" s="104">
        <v>60169771</v>
      </c>
      <c r="G6702" s="19" t="s">
        <v>3112</v>
      </c>
      <c r="H6702" s="159">
        <v>1441333.8289830512</v>
      </c>
      <c r="I6702" s="38">
        <f t="shared" si="188"/>
        <v>1201111.5241525427</v>
      </c>
      <c r="J6702" s="25" t="s">
        <v>5689</v>
      </c>
      <c r="K6702" s="147">
        <f>H6702*0.68</f>
        <v>980107.00370847492</v>
      </c>
    </row>
    <row r="6703" spans="1:11" x14ac:dyDescent="0.2">
      <c r="A6703" s="54"/>
      <c r="C6703" s="25" t="s">
        <v>3750</v>
      </c>
      <c r="D6703" s="15"/>
      <c r="E6703" s="15"/>
      <c r="F6703" s="104">
        <v>60169776</v>
      </c>
      <c r="G6703" s="19" t="s">
        <v>3113</v>
      </c>
      <c r="H6703" s="159">
        <v>1605326.0361101697</v>
      </c>
      <c r="I6703" s="38">
        <f t="shared" si="188"/>
        <v>1337771.6967584749</v>
      </c>
      <c r="J6703" s="25" t="s">
        <v>5689</v>
      </c>
      <c r="K6703" s="147">
        <f>H6703*0.68</f>
        <v>1091621.7045549154</v>
      </c>
    </row>
    <row r="6704" spans="1:11" x14ac:dyDescent="0.2">
      <c r="A6704" s="94"/>
      <c r="C6704" s="25" t="s">
        <v>3750</v>
      </c>
      <c r="D6704" s="15"/>
      <c r="E6704" s="15"/>
      <c r="F6704" s="104">
        <v>60180298</v>
      </c>
      <c r="G6704" s="19" t="s">
        <v>5228</v>
      </c>
      <c r="H6704" s="159">
        <v>1198490.5639830511</v>
      </c>
      <c r="I6704" s="38">
        <f t="shared" si="188"/>
        <v>998742.13665254263</v>
      </c>
      <c r="J6704" s="25" t="s">
        <v>5689</v>
      </c>
      <c r="K6704" s="147">
        <f>H6704*0.68</f>
        <v>814973.58350847487</v>
      </c>
    </row>
    <row r="6705" spans="1:11" x14ac:dyDescent="0.2">
      <c r="A6705" s="94"/>
      <c r="C6705" s="25" t="s">
        <v>3750</v>
      </c>
      <c r="D6705" s="15"/>
      <c r="E6705" s="15"/>
      <c r="F6705" s="104">
        <v>60180299</v>
      </c>
      <c r="G6705" s="19" t="s">
        <v>5229</v>
      </c>
      <c r="H6705" s="159">
        <v>1287108.2657288134</v>
      </c>
      <c r="I6705" s="38">
        <f t="shared" si="188"/>
        <v>1072590.2214406778</v>
      </c>
      <c r="J6705" s="25" t="s">
        <v>5689</v>
      </c>
      <c r="K6705" s="147">
        <f>H6705*0.68</f>
        <v>875233.62069559318</v>
      </c>
    </row>
    <row r="6706" spans="1:11" x14ac:dyDescent="0.2">
      <c r="A6706" s="94"/>
      <c r="C6706" s="25" t="s">
        <v>3750</v>
      </c>
      <c r="D6706" s="15"/>
      <c r="E6706" s="15"/>
      <c r="F6706" s="104">
        <v>60180300</v>
      </c>
      <c r="G6706" s="19" t="s">
        <v>5230</v>
      </c>
      <c r="H6706" s="159">
        <v>1336930.5172881358</v>
      </c>
      <c r="I6706" s="38">
        <f t="shared" si="188"/>
        <v>1114108.76440678</v>
      </c>
      <c r="J6706" s="25" t="s">
        <v>5689</v>
      </c>
      <c r="K6706" s="147">
        <f>H6706*0.68</f>
        <v>909112.75175593246</v>
      </c>
    </row>
    <row r="6707" spans="1:11" x14ac:dyDescent="0.2">
      <c r="A6707" s="54"/>
      <c r="C6707" s="25" t="s">
        <v>3750</v>
      </c>
      <c r="D6707" s="15"/>
      <c r="E6707" s="15"/>
      <c r="F6707" s="104">
        <v>60169778</v>
      </c>
      <c r="G6707" s="19" t="s">
        <v>3114</v>
      </c>
      <c r="H6707" s="159">
        <v>1480067.0981694916</v>
      </c>
      <c r="I6707" s="38">
        <f t="shared" si="188"/>
        <v>1233389.2484745765</v>
      </c>
      <c r="J6707" s="25" t="s">
        <v>5689</v>
      </c>
      <c r="K6707" s="147">
        <f>H6707*0.68</f>
        <v>1006445.6267552543</v>
      </c>
    </row>
    <row r="6708" spans="1:11" x14ac:dyDescent="0.2">
      <c r="A6708" s="54"/>
      <c r="C6708" s="25" t="s">
        <v>3750</v>
      </c>
      <c r="D6708" s="15"/>
      <c r="E6708" s="15"/>
      <c r="F6708" s="104">
        <v>60169779</v>
      </c>
      <c r="G6708" s="19" t="s">
        <v>3115</v>
      </c>
      <c r="H6708" s="159">
        <v>1510811.173983051</v>
      </c>
      <c r="I6708" s="38">
        <f t="shared" si="188"/>
        <v>1259009.3116525426</v>
      </c>
      <c r="J6708" s="25" t="s">
        <v>5689</v>
      </c>
      <c r="K6708" s="147">
        <f>H6708*0.68</f>
        <v>1027351.5983084748</v>
      </c>
    </row>
    <row r="6709" spans="1:11" x14ac:dyDescent="0.2">
      <c r="A6709" s="54"/>
      <c r="C6709" s="25" t="s">
        <v>3750</v>
      </c>
      <c r="D6709" s="15"/>
      <c r="E6709" s="15"/>
      <c r="F6709" s="104">
        <v>60169780</v>
      </c>
      <c r="G6709" s="19" t="s">
        <v>3116</v>
      </c>
      <c r="H6709" s="159">
        <v>1707830.0803983051</v>
      </c>
      <c r="I6709" s="38">
        <f t="shared" si="188"/>
        <v>1423191.7336652542</v>
      </c>
      <c r="J6709" s="25" t="s">
        <v>5689</v>
      </c>
      <c r="K6709" s="147">
        <f>H6709*0.68</f>
        <v>1161324.4546708476</v>
      </c>
    </row>
    <row r="6710" spans="1:11" x14ac:dyDescent="0.2">
      <c r="A6710" s="54"/>
      <c r="C6710" s="25" t="s">
        <v>3750</v>
      </c>
      <c r="D6710" s="15"/>
      <c r="E6710" s="15"/>
      <c r="F6710" s="104">
        <v>60169781</v>
      </c>
      <c r="G6710" s="19" t="s">
        <v>3117</v>
      </c>
      <c r="H6710" s="159">
        <v>1761828.3926694915</v>
      </c>
      <c r="I6710" s="38">
        <f t="shared" si="188"/>
        <v>1468190.3272245764</v>
      </c>
      <c r="J6710" s="25" t="s">
        <v>5689</v>
      </c>
      <c r="K6710" s="147">
        <f>H6710*0.68</f>
        <v>1198043.3070152544</v>
      </c>
    </row>
    <row r="6711" spans="1:11" x14ac:dyDescent="0.2">
      <c r="A6711" s="54"/>
      <c r="C6711" s="25" t="s">
        <v>3750</v>
      </c>
      <c r="D6711" s="15"/>
      <c r="E6711" s="15"/>
      <c r="F6711" s="104">
        <v>60169782</v>
      </c>
      <c r="G6711" s="19" t="s">
        <v>3118</v>
      </c>
      <c r="H6711" s="159">
        <v>1817538.655728814</v>
      </c>
      <c r="I6711" s="38">
        <f t="shared" si="188"/>
        <v>1514615.5464406784</v>
      </c>
      <c r="J6711" s="25" t="s">
        <v>5689</v>
      </c>
      <c r="K6711" s="147">
        <f>H6711*0.68</f>
        <v>1235926.2858955937</v>
      </c>
    </row>
    <row r="6712" spans="1:11" x14ac:dyDescent="0.2">
      <c r="A6712" s="94"/>
      <c r="C6712" s="25" t="s">
        <v>3750</v>
      </c>
      <c r="D6712" s="15"/>
      <c r="E6712" s="15"/>
      <c r="F6712" s="104">
        <v>60180301</v>
      </c>
      <c r="G6712" s="19" t="s">
        <v>5231</v>
      </c>
      <c r="H6712" s="159">
        <v>1681450.3237118647</v>
      </c>
      <c r="I6712" s="38">
        <f t="shared" si="188"/>
        <v>1401208.6030932206</v>
      </c>
      <c r="J6712" s="25" t="s">
        <v>5689</v>
      </c>
      <c r="K6712" s="147">
        <f>H6712*0.68</f>
        <v>1143386.220124068</v>
      </c>
    </row>
    <row r="6713" spans="1:11" x14ac:dyDescent="0.2">
      <c r="A6713" s="94"/>
      <c r="C6713" s="25" t="s">
        <v>3750</v>
      </c>
      <c r="D6713" s="15"/>
      <c r="E6713" s="15"/>
      <c r="F6713" s="104">
        <v>60180302</v>
      </c>
      <c r="G6713" s="19" t="s">
        <v>5232</v>
      </c>
      <c r="H6713" s="159">
        <v>1846583.1698644068</v>
      </c>
      <c r="I6713" s="38">
        <f t="shared" si="188"/>
        <v>1538819.308220339</v>
      </c>
      <c r="J6713" s="25" t="s">
        <v>5689</v>
      </c>
      <c r="K6713" s="147">
        <f>H6713*0.68</f>
        <v>1255676.5555077968</v>
      </c>
    </row>
    <row r="6714" spans="1:11" x14ac:dyDescent="0.2">
      <c r="A6714" s="94"/>
      <c r="C6714" s="25" t="s">
        <v>3750</v>
      </c>
      <c r="D6714" s="15"/>
      <c r="E6714" s="15"/>
      <c r="F6714" s="104">
        <v>60180303</v>
      </c>
      <c r="G6714" s="19" t="s">
        <v>5233</v>
      </c>
      <c r="H6714" s="159">
        <v>1846583.1698644068</v>
      </c>
      <c r="I6714" s="38">
        <f t="shared" si="188"/>
        <v>1538819.308220339</v>
      </c>
      <c r="J6714" s="25" t="s">
        <v>5689</v>
      </c>
      <c r="K6714" s="147">
        <f>H6714*0.68</f>
        <v>1255676.5555077968</v>
      </c>
    </row>
    <row r="6715" spans="1:11" x14ac:dyDescent="0.2">
      <c r="A6715" s="54"/>
      <c r="C6715" s="25" t="s">
        <v>3750</v>
      </c>
      <c r="D6715" s="15"/>
      <c r="E6715" s="15"/>
      <c r="F6715" s="104">
        <v>60169783</v>
      </c>
      <c r="G6715" s="19" t="s">
        <v>3119</v>
      </c>
      <c r="H6715" s="159">
        <v>2035101.1734152546</v>
      </c>
      <c r="I6715" s="38">
        <f t="shared" si="188"/>
        <v>1695917.6445127123</v>
      </c>
      <c r="J6715" s="25" t="s">
        <v>5689</v>
      </c>
      <c r="K6715" s="147">
        <f>H6715*0.68</f>
        <v>1383868.7979223733</v>
      </c>
    </row>
    <row r="6716" spans="1:11" x14ac:dyDescent="0.2">
      <c r="A6716" s="54"/>
      <c r="C6716" s="25" t="s">
        <v>3750</v>
      </c>
      <c r="D6716" s="15"/>
      <c r="E6716" s="15"/>
      <c r="F6716" s="104">
        <v>60169784</v>
      </c>
      <c r="G6716" s="19" t="s">
        <v>3120</v>
      </c>
      <c r="H6716" s="159">
        <v>2082037.6144067796</v>
      </c>
      <c r="I6716" s="38">
        <f t="shared" si="188"/>
        <v>1735031.345338983</v>
      </c>
      <c r="J6716" s="25" t="s">
        <v>5689</v>
      </c>
      <c r="K6716" s="147">
        <f>H6716*0.68</f>
        <v>1415785.5777966103</v>
      </c>
    </row>
    <row r="6717" spans="1:11" x14ac:dyDescent="0.2">
      <c r="A6717" s="54"/>
      <c r="C6717" s="25" t="s">
        <v>3750</v>
      </c>
      <c r="D6717" s="15"/>
      <c r="E6717" s="15"/>
      <c r="F6717" s="104">
        <v>60169785</v>
      </c>
      <c r="G6717" s="19" t="s">
        <v>3121</v>
      </c>
      <c r="H6717" s="159">
        <v>2343469.2984915255</v>
      </c>
      <c r="I6717" s="38">
        <f t="shared" si="188"/>
        <v>1952891.0820762713</v>
      </c>
      <c r="J6717" s="25" t="s">
        <v>5689</v>
      </c>
      <c r="K6717" s="147">
        <f>H6717*0.68</f>
        <v>1593559.1229742374</v>
      </c>
    </row>
    <row r="6718" spans="1:11" x14ac:dyDescent="0.2">
      <c r="A6718" s="54"/>
      <c r="C6718" s="25" t="s">
        <v>3750</v>
      </c>
      <c r="D6718" s="15"/>
      <c r="E6718" s="15"/>
      <c r="F6718" s="104">
        <v>60169786</v>
      </c>
      <c r="G6718" s="19" t="s">
        <v>3122</v>
      </c>
      <c r="H6718" s="159">
        <v>2403958.7981440686</v>
      </c>
      <c r="I6718" s="38">
        <f t="shared" si="188"/>
        <v>2003298.9984533906</v>
      </c>
      <c r="J6718" s="25" t="s">
        <v>5689</v>
      </c>
      <c r="K6718" s="147">
        <f>H6718*0.68</f>
        <v>1634691.9827379668</v>
      </c>
    </row>
    <row r="6719" spans="1:11" x14ac:dyDescent="0.2">
      <c r="A6719" s="54"/>
      <c r="C6719" s="25" t="s">
        <v>3750</v>
      </c>
      <c r="D6719" s="15"/>
      <c r="E6719" s="15"/>
      <c r="F6719" s="104">
        <v>60169787</v>
      </c>
      <c r="G6719" s="19" t="s">
        <v>3123</v>
      </c>
      <c r="H6719" s="159">
        <v>2603260.3392457636</v>
      </c>
      <c r="I6719" s="38">
        <f t="shared" si="188"/>
        <v>2169383.6160381366</v>
      </c>
      <c r="J6719" s="25" t="s">
        <v>5689</v>
      </c>
      <c r="K6719" s="147">
        <f>H6719*0.68</f>
        <v>1770217.0306871193</v>
      </c>
    </row>
    <row r="6720" spans="1:11" x14ac:dyDescent="0.2">
      <c r="A6720" s="54"/>
      <c r="C6720" s="25" t="s">
        <v>3750</v>
      </c>
      <c r="D6720" s="15"/>
      <c r="E6720" s="15"/>
      <c r="F6720" s="104">
        <v>60169788</v>
      </c>
      <c r="G6720" s="19" t="s">
        <v>3124</v>
      </c>
      <c r="H6720" s="159">
        <v>2603260.3392457636</v>
      </c>
      <c r="I6720" s="38">
        <f t="shared" si="188"/>
        <v>2169383.6160381366</v>
      </c>
      <c r="J6720" s="25" t="s">
        <v>5689</v>
      </c>
      <c r="K6720" s="147">
        <f>H6720*0.68</f>
        <v>1770217.0306871193</v>
      </c>
    </row>
    <row r="6721" spans="1:11" x14ac:dyDescent="0.2">
      <c r="A6721" s="54"/>
      <c r="C6721" s="25" t="s">
        <v>3750</v>
      </c>
      <c r="D6721" s="15"/>
      <c r="E6721" s="15"/>
      <c r="F6721" s="104">
        <v>60169789</v>
      </c>
      <c r="G6721" s="19" t="s">
        <v>3125</v>
      </c>
      <c r="H6721" s="159">
        <v>2661467.2266355935</v>
      </c>
      <c r="I6721" s="38">
        <f t="shared" si="188"/>
        <v>2217889.3555296613</v>
      </c>
      <c r="J6721" s="25" t="s">
        <v>5689</v>
      </c>
      <c r="K6721" s="147">
        <f>H6721*0.68</f>
        <v>1809797.7141122036</v>
      </c>
    </row>
    <row r="6722" spans="1:11" x14ac:dyDescent="0.2">
      <c r="A6722" s="94"/>
      <c r="C6722" s="25" t="s">
        <v>3750</v>
      </c>
      <c r="D6722" s="15"/>
      <c r="E6722" s="15"/>
      <c r="F6722" s="104">
        <v>60180304</v>
      </c>
      <c r="G6722" s="19" t="s">
        <v>5234</v>
      </c>
      <c r="H6722" s="159">
        <v>2004454.4614322037</v>
      </c>
      <c r="I6722" s="38">
        <f t="shared" si="188"/>
        <v>1670378.7178601697</v>
      </c>
      <c r="J6722" s="25" t="s">
        <v>5689</v>
      </c>
      <c r="K6722" s="147">
        <f>H6722*0.68</f>
        <v>1363029.0337738986</v>
      </c>
    </row>
    <row r="6723" spans="1:11" x14ac:dyDescent="0.2">
      <c r="A6723" s="54"/>
      <c r="C6723" s="25" t="s">
        <v>3750</v>
      </c>
      <c r="D6723" s="15"/>
      <c r="E6723" s="15"/>
      <c r="F6723" s="104">
        <v>60169790</v>
      </c>
      <c r="G6723" s="19" t="s">
        <v>3126</v>
      </c>
      <c r="H6723" s="159">
        <v>2196525.4375423733</v>
      </c>
      <c r="I6723" s="38">
        <f t="shared" si="188"/>
        <v>1830437.8646186446</v>
      </c>
      <c r="J6723" s="25" t="s">
        <v>5689</v>
      </c>
      <c r="K6723" s="147">
        <f>H6723*0.68</f>
        <v>1493637.2975288141</v>
      </c>
    </row>
    <row r="6724" spans="1:11" x14ac:dyDescent="0.2">
      <c r="A6724" s="54"/>
      <c r="C6724" s="25" t="s">
        <v>3750</v>
      </c>
      <c r="D6724" s="15"/>
      <c r="E6724" s="15"/>
      <c r="F6724" s="104">
        <v>60169792</v>
      </c>
      <c r="G6724" s="19" t="s">
        <v>3127</v>
      </c>
      <c r="H6724" s="159">
        <v>2541130.1850508479</v>
      </c>
      <c r="I6724" s="38">
        <f t="shared" si="188"/>
        <v>2117608.4875423736</v>
      </c>
      <c r="J6724" s="25" t="s">
        <v>5689</v>
      </c>
      <c r="K6724" s="147">
        <f>H6724*0.68</f>
        <v>1727968.5258345767</v>
      </c>
    </row>
    <row r="6725" spans="1:11" x14ac:dyDescent="0.2">
      <c r="A6725" s="54"/>
      <c r="C6725" s="25" t="s">
        <v>3750</v>
      </c>
      <c r="D6725" s="15"/>
      <c r="E6725" s="15"/>
      <c r="F6725" s="104">
        <v>60169793</v>
      </c>
      <c r="G6725" s="19" t="s">
        <v>3128</v>
      </c>
      <c r="H6725" s="159">
        <v>2541130.1850508479</v>
      </c>
      <c r="I6725" s="38">
        <f t="shared" si="188"/>
        <v>2117608.4875423736</v>
      </c>
      <c r="J6725" s="25" t="s">
        <v>5689</v>
      </c>
      <c r="K6725" s="147">
        <f>H6725*0.68</f>
        <v>1727968.5258345767</v>
      </c>
    </row>
    <row r="6726" spans="1:11" x14ac:dyDescent="0.2">
      <c r="A6726" s="54"/>
      <c r="C6726" s="25" t="s">
        <v>3750</v>
      </c>
      <c r="D6726" s="15"/>
      <c r="E6726" s="15"/>
      <c r="F6726" s="104">
        <v>60169794</v>
      </c>
      <c r="G6726" s="19" t="s">
        <v>3129</v>
      </c>
      <c r="H6726" s="159">
        <v>2802276.5383983059</v>
      </c>
      <c r="I6726" s="38">
        <f t="shared" si="188"/>
        <v>2335230.4486652552</v>
      </c>
      <c r="J6726" s="25" t="s">
        <v>5689</v>
      </c>
      <c r="K6726" s="147">
        <f>H6726*0.68</f>
        <v>1905548.0461108482</v>
      </c>
    </row>
    <row r="6727" spans="1:11" x14ac:dyDescent="0.2">
      <c r="A6727" s="54"/>
      <c r="C6727" s="25" t="s">
        <v>3750</v>
      </c>
      <c r="D6727" s="15"/>
      <c r="E6727" s="15"/>
      <c r="F6727" s="104">
        <v>60169795</v>
      </c>
      <c r="G6727" s="19" t="s">
        <v>3130</v>
      </c>
      <c r="H6727" s="159">
        <v>2802276.5383983059</v>
      </c>
      <c r="I6727" s="38">
        <f t="shared" si="188"/>
        <v>2335230.4486652552</v>
      </c>
      <c r="J6727" s="25" t="s">
        <v>5689</v>
      </c>
      <c r="K6727" s="147">
        <f>H6727*0.68</f>
        <v>1905548.0461108482</v>
      </c>
    </row>
    <row r="6728" spans="1:11" x14ac:dyDescent="0.2">
      <c r="A6728" s="54"/>
      <c r="C6728" s="25" t="s">
        <v>3750</v>
      </c>
      <c r="D6728" s="15"/>
      <c r="E6728" s="15"/>
      <c r="F6728" s="104">
        <v>60169796</v>
      </c>
      <c r="G6728" s="19" t="s">
        <v>3131</v>
      </c>
      <c r="H6728" s="159">
        <v>3075192.6585254241</v>
      </c>
      <c r="I6728" s="38">
        <f t="shared" si="188"/>
        <v>2562660.5487711867</v>
      </c>
      <c r="J6728" s="25" t="s">
        <v>5689</v>
      </c>
      <c r="K6728" s="147">
        <f>H6728*0.68</f>
        <v>2091131.0077972885</v>
      </c>
    </row>
    <row r="6729" spans="1:11" x14ac:dyDescent="0.2">
      <c r="A6729" s="54"/>
      <c r="C6729" s="25" t="s">
        <v>3750</v>
      </c>
      <c r="D6729" s="15"/>
      <c r="E6729" s="15"/>
      <c r="F6729" s="104">
        <v>60169797</v>
      </c>
      <c r="G6729" s="19" t="s">
        <v>3132</v>
      </c>
      <c r="H6729" s="159">
        <v>3075192.6585254241</v>
      </c>
      <c r="I6729" s="38">
        <f t="shared" si="188"/>
        <v>2562660.5487711867</v>
      </c>
      <c r="J6729" s="25" t="s">
        <v>5689</v>
      </c>
      <c r="K6729" s="147">
        <f>H6729*0.68</f>
        <v>2091131.0077972885</v>
      </c>
    </row>
    <row r="6730" spans="1:11" x14ac:dyDescent="0.2">
      <c r="A6730" s="54"/>
      <c r="C6730" s="25" t="s">
        <v>3750</v>
      </c>
      <c r="D6730" s="15"/>
      <c r="E6730" s="15"/>
      <c r="F6730" s="104">
        <v>60169798</v>
      </c>
      <c r="G6730" s="19" t="s">
        <v>3133</v>
      </c>
      <c r="H6730" s="159">
        <v>3324141.2433813564</v>
      </c>
      <c r="I6730" s="38">
        <f t="shared" si="188"/>
        <v>2770117.7028177972</v>
      </c>
      <c r="J6730" s="25" t="s">
        <v>5689</v>
      </c>
      <c r="K6730" s="147">
        <f>H6730*0.68</f>
        <v>2260416.0454993225</v>
      </c>
    </row>
    <row r="6731" spans="1:11" x14ac:dyDescent="0.2">
      <c r="A6731" s="54"/>
      <c r="C6731" s="25" t="s">
        <v>3750</v>
      </c>
      <c r="D6731" s="15"/>
      <c r="E6731" s="15"/>
      <c r="F6731" s="104">
        <v>60169799</v>
      </c>
      <c r="G6731" s="19" t="s">
        <v>3134</v>
      </c>
      <c r="H6731" s="159">
        <v>3324141.2433813564</v>
      </c>
      <c r="I6731" s="38">
        <f t="shared" si="188"/>
        <v>2770117.7028177972</v>
      </c>
      <c r="J6731" s="25" t="s">
        <v>5689</v>
      </c>
      <c r="K6731" s="147">
        <f>H6731*0.68</f>
        <v>2260416.0454993225</v>
      </c>
    </row>
    <row r="6732" spans="1:11" ht="15.75" x14ac:dyDescent="0.25">
      <c r="A6732" s="54"/>
      <c r="C6732" s="25"/>
      <c r="D6732" s="15"/>
      <c r="E6732" s="15"/>
      <c r="F6732" s="104"/>
      <c r="G6732" s="86"/>
      <c r="H6732" s="154"/>
      <c r="I6732" s="122"/>
      <c r="J6732" s="26"/>
      <c r="K6732" s="144"/>
    </row>
    <row r="6733" spans="1:11" ht="15.75" x14ac:dyDescent="0.25">
      <c r="A6733" s="54"/>
      <c r="C6733" s="25" t="s">
        <v>3750</v>
      </c>
      <c r="D6733" s="15"/>
      <c r="E6733" s="15"/>
      <c r="F6733" s="104"/>
      <c r="G6733" s="86" t="s">
        <v>5827</v>
      </c>
      <c r="H6733" s="154"/>
      <c r="I6733" s="122"/>
      <c r="J6733" s="26"/>
      <c r="K6733" s="144"/>
    </row>
    <row r="6734" spans="1:11" x14ac:dyDescent="0.2">
      <c r="A6734" s="94"/>
      <c r="C6734" s="25" t="s">
        <v>3750</v>
      </c>
      <c r="D6734" s="15"/>
      <c r="E6734" s="15"/>
      <c r="F6734" s="104">
        <v>60180306</v>
      </c>
      <c r="G6734" s="19" t="s">
        <v>5235</v>
      </c>
      <c r="H6734" s="159">
        <v>1311044.4638389831</v>
      </c>
      <c r="I6734" s="38">
        <f t="shared" si="188"/>
        <v>1092537.0531991527</v>
      </c>
      <c r="J6734" s="25" t="s">
        <v>5689</v>
      </c>
      <c r="K6734" s="147">
        <f>H6734*0.68</f>
        <v>891510.23541050858</v>
      </c>
    </row>
    <row r="6735" spans="1:11" x14ac:dyDescent="0.2">
      <c r="A6735" s="94"/>
      <c r="C6735" s="25" t="s">
        <v>3750</v>
      </c>
      <c r="D6735" s="15"/>
      <c r="E6735" s="15"/>
      <c r="F6735" s="104">
        <v>60180307</v>
      </c>
      <c r="G6735" s="19" t="s">
        <v>5236</v>
      </c>
      <c r="H6735" s="159">
        <v>1330610.2884152546</v>
      </c>
      <c r="I6735" s="38">
        <f t="shared" si="188"/>
        <v>1108841.9070127122</v>
      </c>
      <c r="J6735" s="25" t="s">
        <v>5689</v>
      </c>
      <c r="K6735" s="147">
        <f>H6735*0.68</f>
        <v>904814.99612237315</v>
      </c>
    </row>
    <row r="6736" spans="1:11" x14ac:dyDescent="0.2">
      <c r="A6736" s="94"/>
      <c r="C6736" s="25" t="s">
        <v>3750</v>
      </c>
      <c r="D6736" s="15"/>
      <c r="E6736" s="15"/>
      <c r="F6736" s="150">
        <v>60180309</v>
      </c>
      <c r="G6736" s="19" t="s">
        <v>5237</v>
      </c>
      <c r="H6736" s="159">
        <v>1364968.1387288133</v>
      </c>
      <c r="I6736" s="38">
        <f t="shared" si="188"/>
        <v>1137473.4489406778</v>
      </c>
      <c r="J6736" s="25" t="s">
        <v>5689</v>
      </c>
      <c r="K6736" s="147">
        <f>H6736*0.68</f>
        <v>928178.33433559304</v>
      </c>
    </row>
    <row r="6737" spans="1:11" x14ac:dyDescent="0.2">
      <c r="A6737" s="94"/>
      <c r="C6737" s="25" t="s">
        <v>3750</v>
      </c>
      <c r="D6737" s="15"/>
      <c r="E6737" s="15"/>
      <c r="F6737" s="104">
        <v>60180311</v>
      </c>
      <c r="G6737" s="19" t="s">
        <v>5238</v>
      </c>
      <c r="H6737" s="159">
        <v>1394753.9028559325</v>
      </c>
      <c r="I6737" s="38">
        <f t="shared" si="188"/>
        <v>1162294.9190466104</v>
      </c>
      <c r="J6737" s="25" t="s">
        <v>5689</v>
      </c>
      <c r="K6737" s="147">
        <f>H6737*0.68</f>
        <v>948432.65394203411</v>
      </c>
    </row>
    <row r="6738" spans="1:11" x14ac:dyDescent="0.2">
      <c r="A6738" s="94"/>
      <c r="C6738" s="25" t="s">
        <v>3750</v>
      </c>
      <c r="D6738" s="15"/>
      <c r="E6738" s="15"/>
      <c r="F6738" s="104">
        <v>60180314</v>
      </c>
      <c r="G6738" s="19" t="s">
        <v>5239</v>
      </c>
      <c r="H6738" s="159">
        <v>1415126.5556186442</v>
      </c>
      <c r="I6738" s="38">
        <f t="shared" si="188"/>
        <v>1179272.1296822035</v>
      </c>
      <c r="J6738" s="25" t="s">
        <v>5689</v>
      </c>
      <c r="K6738" s="147">
        <f>H6738*0.68</f>
        <v>962286.05782067811</v>
      </c>
    </row>
    <row r="6739" spans="1:11" x14ac:dyDescent="0.2">
      <c r="A6739" s="94"/>
      <c r="C6739" s="25" t="s">
        <v>3750</v>
      </c>
      <c r="D6739" s="15"/>
      <c r="E6739" s="15"/>
      <c r="F6739" s="104">
        <v>60180315</v>
      </c>
      <c r="G6739" s="19" t="s">
        <v>5240</v>
      </c>
      <c r="H6739" s="159">
        <v>1514031.4456779666</v>
      </c>
      <c r="I6739" s="38">
        <f t="shared" si="188"/>
        <v>1261692.8713983055</v>
      </c>
      <c r="J6739" s="25" t="s">
        <v>5689</v>
      </c>
      <c r="K6739" s="147">
        <f>H6739*0.68</f>
        <v>1029541.3830610174</v>
      </c>
    </row>
    <row r="6740" spans="1:11" x14ac:dyDescent="0.2">
      <c r="A6740" s="94"/>
      <c r="C6740" s="25" t="s">
        <v>3750</v>
      </c>
      <c r="D6740" s="15"/>
      <c r="E6740" s="15"/>
      <c r="F6740" s="104">
        <v>60180316</v>
      </c>
      <c r="G6740" s="19" t="s">
        <v>5241</v>
      </c>
      <c r="H6740" s="159">
        <v>1563853.6972372883</v>
      </c>
      <c r="I6740" s="38">
        <f t="shared" si="188"/>
        <v>1303211.4143644071</v>
      </c>
      <c r="J6740" s="25" t="s">
        <v>5689</v>
      </c>
      <c r="K6740" s="147">
        <f>H6740*0.68</f>
        <v>1063420.5141213562</v>
      </c>
    </row>
    <row r="6741" spans="1:11" x14ac:dyDescent="0.2">
      <c r="A6741" s="94"/>
      <c r="C6741" s="25" t="s">
        <v>3750</v>
      </c>
      <c r="D6741" s="15"/>
      <c r="E6741" s="15"/>
      <c r="F6741" s="104">
        <v>60180317</v>
      </c>
      <c r="G6741" s="19" t="s">
        <v>5242</v>
      </c>
      <c r="H6741" s="159">
        <v>1394821.1404067795</v>
      </c>
      <c r="I6741" s="38">
        <f t="shared" si="188"/>
        <v>1162350.950338983</v>
      </c>
      <c r="J6741" s="25" t="s">
        <v>5689</v>
      </c>
      <c r="K6741" s="147">
        <f>H6741*0.68</f>
        <v>948478.37547661015</v>
      </c>
    </row>
    <row r="6742" spans="1:11" x14ac:dyDescent="0.2">
      <c r="A6742" s="94"/>
      <c r="C6742" s="25" t="s">
        <v>3750</v>
      </c>
      <c r="D6742" s="15"/>
      <c r="E6742" s="15"/>
      <c r="F6742" s="104">
        <v>60180318</v>
      </c>
      <c r="G6742" s="19" t="s">
        <v>5243</v>
      </c>
      <c r="H6742" s="159">
        <v>1479404.6563728817</v>
      </c>
      <c r="I6742" s="38">
        <f t="shared" si="188"/>
        <v>1232837.2136440682</v>
      </c>
      <c r="J6742" s="25" t="s">
        <v>5689</v>
      </c>
      <c r="K6742" s="147">
        <f>H6742*0.68</f>
        <v>1005995.1663335597</v>
      </c>
    </row>
    <row r="6743" spans="1:11" x14ac:dyDescent="0.2">
      <c r="A6743" s="94"/>
      <c r="C6743" s="25" t="s">
        <v>3750</v>
      </c>
      <c r="D6743" s="15"/>
      <c r="E6743" s="15"/>
      <c r="F6743" s="104">
        <v>60180319</v>
      </c>
      <c r="G6743" s="19" t="s">
        <v>5244</v>
      </c>
      <c r="H6743" s="159">
        <v>1548927.1963983052</v>
      </c>
      <c r="I6743" s="38">
        <f t="shared" si="188"/>
        <v>1290772.6636652544</v>
      </c>
      <c r="J6743" s="25" t="s">
        <v>5689</v>
      </c>
      <c r="K6743" s="147">
        <f>H6743*0.68</f>
        <v>1053270.4935508478</v>
      </c>
    </row>
    <row r="6744" spans="1:11" x14ac:dyDescent="0.2">
      <c r="A6744" s="94"/>
      <c r="C6744" s="25" t="s">
        <v>3750</v>
      </c>
      <c r="D6744" s="15"/>
      <c r="E6744" s="15"/>
      <c r="F6744" s="104">
        <v>60180320</v>
      </c>
      <c r="G6744" s="19" t="s">
        <v>5245</v>
      </c>
      <c r="H6744" s="159">
        <v>1656371.1096610173</v>
      </c>
      <c r="I6744" s="38">
        <f t="shared" si="188"/>
        <v>1380309.2580508478</v>
      </c>
      <c r="J6744" s="25" t="s">
        <v>5689</v>
      </c>
      <c r="K6744" s="147">
        <f>H6744*0.68</f>
        <v>1126332.3545694919</v>
      </c>
    </row>
    <row r="6745" spans="1:11" x14ac:dyDescent="0.2">
      <c r="A6745" s="94"/>
      <c r="C6745" s="25" t="s">
        <v>3750</v>
      </c>
      <c r="D6745" s="15"/>
      <c r="E6745" s="15"/>
      <c r="F6745" s="104">
        <v>60180322</v>
      </c>
      <c r="G6745" s="19" t="s">
        <v>5246</v>
      </c>
      <c r="H6745" s="159">
        <v>1703302.1913813562</v>
      </c>
      <c r="I6745" s="38">
        <f t="shared" si="188"/>
        <v>1419418.492817797</v>
      </c>
      <c r="J6745" s="25" t="s">
        <v>5689</v>
      </c>
      <c r="K6745" s="147">
        <f>H6745*0.68</f>
        <v>1158245.4901393224</v>
      </c>
    </row>
    <row r="6746" spans="1:11" x14ac:dyDescent="0.2">
      <c r="A6746" s="54"/>
      <c r="C6746" s="25" t="s">
        <v>3750</v>
      </c>
      <c r="D6746" s="15"/>
      <c r="E6746" s="15"/>
      <c r="F6746" s="104">
        <v>60169829</v>
      </c>
      <c r="G6746" s="19" t="s">
        <v>3135</v>
      </c>
      <c r="H6746" s="159">
        <v>1857127.9059152545</v>
      </c>
      <c r="I6746" s="38">
        <f t="shared" si="188"/>
        <v>1547606.5882627121</v>
      </c>
      <c r="J6746" s="25" t="s">
        <v>5689</v>
      </c>
      <c r="K6746" s="147">
        <f>H6746*0.68</f>
        <v>1262846.9760223732</v>
      </c>
    </row>
    <row r="6747" spans="1:11" x14ac:dyDescent="0.2">
      <c r="A6747" s="54"/>
      <c r="C6747" s="25" t="s">
        <v>3750</v>
      </c>
      <c r="D6747" s="15"/>
      <c r="E6747" s="15"/>
      <c r="F6747" s="104">
        <v>60169827</v>
      </c>
      <c r="G6747" s="19" t="s">
        <v>3136</v>
      </c>
      <c r="H6747" s="159">
        <v>1911625.5273559324</v>
      </c>
      <c r="I6747" s="38">
        <f t="shared" si="188"/>
        <v>1593021.2727966104</v>
      </c>
      <c r="J6747" s="25" t="s">
        <v>5689</v>
      </c>
      <c r="K6747" s="147">
        <f>H6747*0.68</f>
        <v>1299905.3586020342</v>
      </c>
    </row>
    <row r="6748" spans="1:11" x14ac:dyDescent="0.2">
      <c r="A6748" s="54"/>
      <c r="C6748" s="25" t="s">
        <v>3750</v>
      </c>
      <c r="D6748" s="15"/>
      <c r="E6748" s="15"/>
      <c r="F6748" s="104">
        <v>60169828</v>
      </c>
      <c r="G6748" s="19" t="s">
        <v>3137</v>
      </c>
      <c r="H6748" s="159">
        <v>2128974.0441864408</v>
      </c>
      <c r="I6748" s="38">
        <f t="shared" si="188"/>
        <v>1774145.036822034</v>
      </c>
      <c r="J6748" s="25" t="s">
        <v>5689</v>
      </c>
      <c r="K6748" s="147">
        <f>H6748*0.68</f>
        <v>1447702.3500467797</v>
      </c>
    </row>
    <row r="6749" spans="1:11" x14ac:dyDescent="0.2">
      <c r="A6749" s="94"/>
      <c r="C6749" s="25" t="s">
        <v>3750</v>
      </c>
      <c r="D6749" s="15"/>
      <c r="E6749" s="15"/>
      <c r="F6749" s="104">
        <v>60180324</v>
      </c>
      <c r="G6749" s="19" t="s">
        <v>5247</v>
      </c>
      <c r="H6749" s="159">
        <v>1574544.2996440679</v>
      </c>
      <c r="I6749" s="38">
        <f t="shared" si="188"/>
        <v>1312120.2497033901</v>
      </c>
      <c r="J6749" s="25" t="s">
        <v>5689</v>
      </c>
      <c r="K6749" s="147">
        <f>H6749*0.68</f>
        <v>1070690.1237579663</v>
      </c>
    </row>
    <row r="6750" spans="1:11" x14ac:dyDescent="0.2">
      <c r="A6750" s="94"/>
      <c r="C6750" s="25" t="s">
        <v>3750</v>
      </c>
      <c r="D6750" s="15"/>
      <c r="E6750" s="15"/>
      <c r="F6750" s="104">
        <v>60180325</v>
      </c>
      <c r="G6750" s="19" t="s">
        <v>5248</v>
      </c>
      <c r="H6750" s="159">
        <v>1690863.435076271</v>
      </c>
      <c r="I6750" s="38">
        <f t="shared" si="188"/>
        <v>1409052.8625635591</v>
      </c>
      <c r="J6750" s="25" t="s">
        <v>5689</v>
      </c>
      <c r="K6750" s="147">
        <f>H6750*0.68</f>
        <v>1149787.1358518642</v>
      </c>
    </row>
    <row r="6751" spans="1:11" x14ac:dyDescent="0.2">
      <c r="A6751" s="94"/>
      <c r="C6751" s="25" t="s">
        <v>3750</v>
      </c>
      <c r="D6751" s="15"/>
      <c r="E6751" s="15"/>
      <c r="F6751" s="104">
        <v>60180326</v>
      </c>
      <c r="G6751" s="19" t="s">
        <v>5249</v>
      </c>
      <c r="H6751" s="159">
        <v>1756419.0268728817</v>
      </c>
      <c r="I6751" s="38">
        <f t="shared" si="188"/>
        <v>1463682.5223940681</v>
      </c>
      <c r="J6751" s="25" t="s">
        <v>5689</v>
      </c>
      <c r="K6751" s="147">
        <f>H6751*0.68</f>
        <v>1194364.9382735596</v>
      </c>
    </row>
    <row r="6752" spans="1:11" x14ac:dyDescent="0.2">
      <c r="A6752" s="54"/>
      <c r="C6752" s="25" t="s">
        <v>3750</v>
      </c>
      <c r="D6752" s="15"/>
      <c r="E6752" s="15"/>
      <c r="F6752" s="104">
        <v>60169832</v>
      </c>
      <c r="G6752" s="19" t="s">
        <v>3138</v>
      </c>
      <c r="H6752" s="159">
        <v>1962913.2256525427</v>
      </c>
      <c r="I6752" s="38">
        <f t="shared" si="188"/>
        <v>1635761.021377119</v>
      </c>
      <c r="J6752" s="25" t="s">
        <v>5689</v>
      </c>
      <c r="K6752" s="147">
        <f>H6752*0.68</f>
        <v>1334780.9934437291</v>
      </c>
    </row>
    <row r="6753" spans="1:11" x14ac:dyDescent="0.2">
      <c r="A6753" s="54"/>
      <c r="C6753" s="25" t="s">
        <v>3750</v>
      </c>
      <c r="D6753" s="15"/>
      <c r="E6753" s="15"/>
      <c r="F6753" s="104">
        <v>60169833</v>
      </c>
      <c r="G6753" s="19" t="s">
        <v>3139</v>
      </c>
      <c r="H6753" s="159">
        <v>2003643.7763644068</v>
      </c>
      <c r="I6753" s="38">
        <f t="shared" si="188"/>
        <v>1669703.1469703391</v>
      </c>
      <c r="J6753" s="25" t="s">
        <v>5689</v>
      </c>
      <c r="K6753" s="147">
        <f>H6753*0.68</f>
        <v>1362477.7679277968</v>
      </c>
    </row>
    <row r="6754" spans="1:11" x14ac:dyDescent="0.2">
      <c r="A6754" s="54"/>
      <c r="C6754" s="25" t="s">
        <v>3750</v>
      </c>
      <c r="D6754" s="15"/>
      <c r="E6754" s="15"/>
      <c r="F6754" s="104">
        <v>60169834</v>
      </c>
      <c r="G6754" s="19" t="s">
        <v>3140</v>
      </c>
      <c r="H6754" s="159">
        <v>2265004.130567797</v>
      </c>
      <c r="I6754" s="38">
        <f t="shared" si="188"/>
        <v>1887503.4421398309</v>
      </c>
      <c r="J6754" s="25" t="s">
        <v>5689</v>
      </c>
      <c r="K6754" s="147">
        <f>H6754*0.68</f>
        <v>1540202.8087861021</v>
      </c>
    </row>
    <row r="6755" spans="1:11" x14ac:dyDescent="0.2">
      <c r="A6755" s="54"/>
      <c r="C6755" s="25" t="s">
        <v>3750</v>
      </c>
      <c r="D6755" s="15"/>
      <c r="E6755" s="15"/>
      <c r="F6755" s="104">
        <v>60169835</v>
      </c>
      <c r="G6755" s="19" t="s">
        <v>3141</v>
      </c>
      <c r="H6755" s="159">
        <v>2336621.4168559327</v>
      </c>
      <c r="I6755" s="38">
        <f t="shared" si="188"/>
        <v>1947184.5140466106</v>
      </c>
      <c r="J6755" s="25" t="s">
        <v>5689</v>
      </c>
      <c r="K6755" s="147">
        <f>H6755*0.68</f>
        <v>1588902.5634620343</v>
      </c>
    </row>
    <row r="6756" spans="1:11" x14ac:dyDescent="0.2">
      <c r="A6756" s="54"/>
      <c r="C6756" s="25" t="s">
        <v>3750</v>
      </c>
      <c r="D6756" s="15"/>
      <c r="E6756" s="15"/>
      <c r="F6756" s="104">
        <v>60169836</v>
      </c>
      <c r="G6756" s="19" t="s">
        <v>3142</v>
      </c>
      <c r="H6756" s="159">
        <v>2410521.3490423728</v>
      </c>
      <c r="I6756" s="38">
        <f t="shared" si="188"/>
        <v>2008767.7908686441</v>
      </c>
      <c r="J6756" s="25" t="s">
        <v>5689</v>
      </c>
      <c r="K6756" s="147">
        <f>H6756*0.68</f>
        <v>1639154.5173488136</v>
      </c>
    </row>
    <row r="6757" spans="1:11" x14ac:dyDescent="0.2">
      <c r="A6757" s="94"/>
      <c r="C6757" s="25" t="s">
        <v>3750</v>
      </c>
      <c r="D6757" s="15"/>
      <c r="E6757" s="15"/>
      <c r="F6757" s="104">
        <v>60180329</v>
      </c>
      <c r="G6757" s="19" t="s">
        <v>5250</v>
      </c>
      <c r="H6757" s="159">
        <v>2075187.2549491527</v>
      </c>
      <c r="I6757" s="38">
        <f t="shared" ref="I6757:I6803" si="189">H6757/1.2</f>
        <v>1729322.7124576273</v>
      </c>
      <c r="J6757" s="25" t="s">
        <v>5689</v>
      </c>
      <c r="K6757" s="147">
        <f>H6757*0.68</f>
        <v>1411127.3333654238</v>
      </c>
    </row>
    <row r="6758" spans="1:11" x14ac:dyDescent="0.2">
      <c r="A6758" s="94"/>
      <c r="C6758" s="25" t="s">
        <v>3750</v>
      </c>
      <c r="D6758" s="15"/>
      <c r="E6758" s="15"/>
      <c r="F6758" s="104">
        <v>60180330</v>
      </c>
      <c r="G6758" s="19" t="s">
        <v>5251</v>
      </c>
      <c r="H6758" s="159">
        <v>2301841.4846949158</v>
      </c>
      <c r="I6758" s="38">
        <f t="shared" si="189"/>
        <v>1918201.2372457632</v>
      </c>
      <c r="J6758" s="25" t="s">
        <v>5689</v>
      </c>
      <c r="K6758" s="147">
        <f>H6758*0.68</f>
        <v>1565252.2095925428</v>
      </c>
    </row>
    <row r="6759" spans="1:11" x14ac:dyDescent="0.2">
      <c r="A6759" s="94"/>
      <c r="C6759" s="25" t="s">
        <v>3750</v>
      </c>
      <c r="D6759" s="15"/>
      <c r="E6759" s="15"/>
      <c r="F6759" s="104">
        <v>60180331</v>
      </c>
      <c r="G6759" s="19" t="s">
        <v>5252</v>
      </c>
      <c r="H6759" s="159">
        <v>2301841.4846949158</v>
      </c>
      <c r="I6759" s="38">
        <f t="shared" si="189"/>
        <v>1918201.2372457632</v>
      </c>
      <c r="J6759" s="25" t="s">
        <v>5689</v>
      </c>
      <c r="K6759" s="147">
        <f>H6759*0.68</f>
        <v>1565252.2095925428</v>
      </c>
    </row>
    <row r="6760" spans="1:11" x14ac:dyDescent="0.2">
      <c r="A6760" s="54"/>
      <c r="C6760" s="25" t="s">
        <v>3750</v>
      </c>
      <c r="D6760" s="15"/>
      <c r="E6760" s="15"/>
      <c r="F6760" s="104">
        <v>60169830</v>
      </c>
      <c r="G6760" s="19" t="s">
        <v>3143</v>
      </c>
      <c r="H6760" s="159">
        <v>2556537.8878983059</v>
      </c>
      <c r="I6760" s="38">
        <f t="shared" si="189"/>
        <v>2130448.239915255</v>
      </c>
      <c r="J6760" s="25" t="s">
        <v>5689</v>
      </c>
      <c r="K6760" s="147">
        <f>H6760*0.68</f>
        <v>1738445.763770848</v>
      </c>
    </row>
    <row r="6761" spans="1:11" x14ac:dyDescent="0.2">
      <c r="A6761" s="54"/>
      <c r="C6761" s="25" t="s">
        <v>3750</v>
      </c>
      <c r="D6761" s="15"/>
      <c r="E6761" s="15"/>
      <c r="F6761" s="104">
        <v>60169831</v>
      </c>
      <c r="G6761" s="19" t="s">
        <v>3144</v>
      </c>
      <c r="H6761" s="159">
        <v>2619738.0239491528</v>
      </c>
      <c r="I6761" s="38">
        <f t="shared" si="189"/>
        <v>2183115.0199576276</v>
      </c>
      <c r="J6761" s="25" t="s">
        <v>5689</v>
      </c>
      <c r="K6761" s="147">
        <f>H6761*0.68</f>
        <v>1781421.856285424</v>
      </c>
    </row>
    <row r="6762" spans="1:11" x14ac:dyDescent="0.2">
      <c r="A6762" s="54"/>
      <c r="C6762" s="25" t="s">
        <v>3750</v>
      </c>
      <c r="D6762" s="15"/>
      <c r="E6762" s="15"/>
      <c r="F6762" s="104">
        <v>60169837</v>
      </c>
      <c r="G6762" s="19" t="s">
        <v>3145</v>
      </c>
      <c r="H6762" s="159">
        <v>3112427.955355932</v>
      </c>
      <c r="I6762" s="38">
        <f t="shared" si="189"/>
        <v>2593689.9627966103</v>
      </c>
      <c r="J6762" s="25" t="s">
        <v>5689</v>
      </c>
      <c r="K6762" s="147">
        <f>H6762*0.68</f>
        <v>2116451.0096420338</v>
      </c>
    </row>
    <row r="6763" spans="1:11" x14ac:dyDescent="0.2">
      <c r="A6763" s="54"/>
      <c r="C6763" s="25" t="s">
        <v>3750</v>
      </c>
      <c r="D6763" s="15"/>
      <c r="E6763" s="15"/>
      <c r="F6763" s="104">
        <v>60169838</v>
      </c>
      <c r="G6763" s="19" t="s">
        <v>3146</v>
      </c>
      <c r="H6763" s="159">
        <v>3176698.0620508483</v>
      </c>
      <c r="I6763" s="38">
        <f t="shared" si="189"/>
        <v>2647248.3850423736</v>
      </c>
      <c r="J6763" s="25" t="s">
        <v>5689</v>
      </c>
      <c r="K6763" s="147">
        <f>H6763*0.68</f>
        <v>2160154.6821945771</v>
      </c>
    </row>
    <row r="6764" spans="1:11" x14ac:dyDescent="0.2">
      <c r="A6764" s="54"/>
      <c r="C6764" s="25" t="s">
        <v>3750</v>
      </c>
      <c r="D6764" s="15"/>
      <c r="E6764" s="15"/>
      <c r="F6764" s="104">
        <v>60169839</v>
      </c>
      <c r="G6764" s="19" t="s">
        <v>3147</v>
      </c>
      <c r="H6764" s="159">
        <v>3374786.9503220348</v>
      </c>
      <c r="I6764" s="38">
        <f t="shared" si="189"/>
        <v>2812322.458601696</v>
      </c>
      <c r="J6764" s="25" t="s">
        <v>5689</v>
      </c>
      <c r="K6764" s="147">
        <f>H6764*0.68</f>
        <v>2294855.1262189839</v>
      </c>
    </row>
    <row r="6765" spans="1:11" x14ac:dyDescent="0.2">
      <c r="A6765" s="54"/>
      <c r="C6765" s="25" t="s">
        <v>3750</v>
      </c>
      <c r="D6765" s="15"/>
      <c r="E6765" s="15"/>
      <c r="F6765" s="104">
        <v>60169840</v>
      </c>
      <c r="G6765" s="19" t="s">
        <v>3148</v>
      </c>
      <c r="H6765" s="159">
        <v>3374786.9503220348</v>
      </c>
      <c r="I6765" s="38">
        <f t="shared" si="189"/>
        <v>2812322.458601696</v>
      </c>
      <c r="J6765" s="25" t="s">
        <v>5689</v>
      </c>
      <c r="K6765" s="147">
        <f>H6765*0.68</f>
        <v>2294855.1262189839</v>
      </c>
    </row>
    <row r="6766" spans="1:11" x14ac:dyDescent="0.2">
      <c r="A6766" s="54"/>
      <c r="C6766" s="25" t="s">
        <v>3750</v>
      </c>
      <c r="D6766" s="15"/>
      <c r="E6766" s="15"/>
      <c r="F6766" s="104">
        <v>60169841</v>
      </c>
      <c r="G6766" s="19" t="s">
        <v>3149</v>
      </c>
      <c r="H6766" s="159">
        <v>3453109.458483051</v>
      </c>
      <c r="I6766" s="38">
        <f t="shared" si="189"/>
        <v>2877591.2154025426</v>
      </c>
      <c r="J6766" s="25" t="s">
        <v>5689</v>
      </c>
      <c r="K6766" s="147">
        <f>H6766*0.68</f>
        <v>2348114.4317684751</v>
      </c>
    </row>
    <row r="6767" spans="1:11" x14ac:dyDescent="0.2">
      <c r="A6767" s="94"/>
      <c r="C6767" s="25" t="s">
        <v>3750</v>
      </c>
      <c r="D6767" s="15"/>
      <c r="E6767" s="15"/>
      <c r="F6767" s="104">
        <v>60180332</v>
      </c>
      <c r="G6767" s="19" t="s">
        <v>3150</v>
      </c>
      <c r="H6767" s="159">
        <v>2622895.7670762711</v>
      </c>
      <c r="I6767" s="38">
        <f t="shared" si="189"/>
        <v>2185746.4725635592</v>
      </c>
      <c r="J6767" s="25" t="s">
        <v>5689</v>
      </c>
      <c r="K6767" s="147">
        <f>H6767*0.68</f>
        <v>1783569.1216118645</v>
      </c>
    </row>
    <row r="6768" spans="1:11" x14ac:dyDescent="0.2">
      <c r="A6768" s="54"/>
      <c r="C6768" s="25" t="s">
        <v>3750</v>
      </c>
      <c r="D6768" s="15"/>
      <c r="E6768" s="15"/>
      <c r="F6768" s="104">
        <v>60169842</v>
      </c>
      <c r="G6768" s="19" t="s">
        <v>3151</v>
      </c>
      <c r="H6768" s="159">
        <v>2888659.5586016951</v>
      </c>
      <c r="I6768" s="38">
        <f t="shared" si="189"/>
        <v>2407216.2988347462</v>
      </c>
      <c r="J6768" s="25" t="s">
        <v>5689</v>
      </c>
      <c r="K6768" s="147">
        <f>H6768*0.68</f>
        <v>1964288.4998491528</v>
      </c>
    </row>
    <row r="6769" spans="1:11" x14ac:dyDescent="0.2">
      <c r="A6769" s="54"/>
      <c r="C6769" s="25" t="s">
        <v>3750</v>
      </c>
      <c r="D6769" s="15"/>
      <c r="E6769" s="15"/>
      <c r="F6769" s="104">
        <v>60169843</v>
      </c>
      <c r="G6769" s="19" t="s">
        <v>3152</v>
      </c>
      <c r="H6769" s="159">
        <v>3448829.5422711871</v>
      </c>
      <c r="I6769" s="38">
        <f t="shared" si="189"/>
        <v>2874024.6185593228</v>
      </c>
      <c r="J6769" s="25" t="s">
        <v>5689</v>
      </c>
      <c r="K6769" s="147">
        <f>H6769*0.68</f>
        <v>2345204.0887444075</v>
      </c>
    </row>
    <row r="6770" spans="1:11" x14ac:dyDescent="0.2">
      <c r="A6770" s="54"/>
      <c r="C6770" s="25" t="s">
        <v>3750</v>
      </c>
      <c r="D6770" s="15"/>
      <c r="E6770" s="15"/>
      <c r="F6770" s="104">
        <v>60169844</v>
      </c>
      <c r="G6770" s="19" t="s">
        <v>3153</v>
      </c>
      <c r="H6770" s="159">
        <v>3448829.5422711871</v>
      </c>
      <c r="I6770" s="38">
        <f t="shared" si="189"/>
        <v>2874024.6185593228</v>
      </c>
      <c r="J6770" s="25" t="s">
        <v>5689</v>
      </c>
      <c r="K6770" s="147">
        <f>H6770*0.68</f>
        <v>2345204.0887444075</v>
      </c>
    </row>
    <row r="6771" spans="1:11" x14ac:dyDescent="0.2">
      <c r="A6771" s="54"/>
      <c r="C6771" s="25" t="s">
        <v>3750</v>
      </c>
      <c r="D6771" s="15"/>
      <c r="E6771" s="15"/>
      <c r="F6771" s="104">
        <v>60169845</v>
      </c>
      <c r="G6771" s="19" t="s">
        <v>3154</v>
      </c>
      <c r="H6771" s="159">
        <v>3757411.6457796614</v>
      </c>
      <c r="I6771" s="38">
        <f t="shared" si="189"/>
        <v>3131176.3714830512</v>
      </c>
      <c r="J6771" s="25" t="s">
        <v>5689</v>
      </c>
      <c r="K6771" s="147">
        <f>H6771*0.68</f>
        <v>2555039.9191301698</v>
      </c>
    </row>
    <row r="6772" spans="1:11" x14ac:dyDescent="0.2">
      <c r="A6772" s="54"/>
      <c r="C6772" s="25" t="s">
        <v>3750</v>
      </c>
      <c r="D6772" s="15"/>
      <c r="E6772" s="15"/>
      <c r="F6772" s="104">
        <v>60169846</v>
      </c>
      <c r="G6772" s="19" t="s">
        <v>3155</v>
      </c>
      <c r="H6772" s="159">
        <v>3757411.6457796614</v>
      </c>
      <c r="I6772" s="38">
        <f t="shared" si="189"/>
        <v>3131176.3714830512</v>
      </c>
      <c r="J6772" s="25" t="s">
        <v>5689</v>
      </c>
      <c r="K6772" s="147">
        <f>H6772*0.68</f>
        <v>2555039.9191301698</v>
      </c>
    </row>
    <row r="6773" spans="1:11" x14ac:dyDescent="0.2">
      <c r="A6773" s="54"/>
      <c r="C6773" s="25" t="s">
        <v>3750</v>
      </c>
      <c r="D6773" s="15"/>
      <c r="E6773" s="15"/>
      <c r="F6773" s="104">
        <v>60169847</v>
      </c>
      <c r="G6773" s="19" t="s">
        <v>3156</v>
      </c>
      <c r="H6773" s="159">
        <v>4142604.3066610172</v>
      </c>
      <c r="I6773" s="38">
        <f t="shared" si="189"/>
        <v>3452170.2555508479</v>
      </c>
      <c r="J6773" s="25" t="s">
        <v>5689</v>
      </c>
      <c r="K6773" s="147">
        <f>H6773*0.68</f>
        <v>2816970.9285294921</v>
      </c>
    </row>
    <row r="6774" spans="1:11" x14ac:dyDescent="0.2">
      <c r="A6774" s="54"/>
      <c r="C6774" s="25" t="s">
        <v>3750</v>
      </c>
      <c r="D6774" s="15"/>
      <c r="E6774" s="15"/>
      <c r="F6774" s="104">
        <v>60169848</v>
      </c>
      <c r="G6774" s="19" t="s">
        <v>3157</v>
      </c>
      <c r="H6774" s="159">
        <v>4142604.3066610172</v>
      </c>
      <c r="I6774" s="38">
        <f t="shared" si="189"/>
        <v>3452170.2555508479</v>
      </c>
      <c r="J6774" s="25" t="s">
        <v>5689</v>
      </c>
      <c r="K6774" s="147">
        <f>H6774*0.68</f>
        <v>2816970.9285294921</v>
      </c>
    </row>
    <row r="6775" spans="1:11" x14ac:dyDescent="0.2">
      <c r="A6775" s="54"/>
      <c r="C6775" s="25" t="s">
        <v>3750</v>
      </c>
      <c r="D6775" s="15"/>
      <c r="E6775" s="15"/>
      <c r="F6775" s="104">
        <v>60169849</v>
      </c>
      <c r="G6775" s="19" t="s">
        <v>3158</v>
      </c>
      <c r="H6775" s="159">
        <v>4441770.596745763</v>
      </c>
      <c r="I6775" s="38">
        <f t="shared" si="189"/>
        <v>3701475.4972881358</v>
      </c>
      <c r="J6775" s="25" t="s">
        <v>5689</v>
      </c>
      <c r="K6775" s="147">
        <f>H6775*0.68</f>
        <v>3020404.0057871193</v>
      </c>
    </row>
    <row r="6776" spans="1:11" x14ac:dyDescent="0.2">
      <c r="A6776" s="54"/>
      <c r="C6776" s="25" t="s">
        <v>3750</v>
      </c>
      <c r="D6776" s="15"/>
      <c r="E6776" s="15"/>
      <c r="F6776" s="104">
        <v>60169850</v>
      </c>
      <c r="G6776" s="19" t="s">
        <v>3159</v>
      </c>
      <c r="H6776" s="159">
        <v>4441770.596745763</v>
      </c>
      <c r="I6776" s="38">
        <f t="shared" si="189"/>
        <v>3701475.4972881358</v>
      </c>
      <c r="J6776" s="25" t="s">
        <v>5689</v>
      </c>
      <c r="K6776" s="147">
        <f>H6776*0.68</f>
        <v>3020404.0057871193</v>
      </c>
    </row>
    <row r="6777" spans="1:11" ht="15.75" x14ac:dyDescent="0.25">
      <c r="A6777" s="54"/>
      <c r="C6777" s="25"/>
      <c r="D6777" s="15"/>
      <c r="E6777" s="15"/>
      <c r="F6777" s="103"/>
      <c r="G6777" s="76"/>
      <c r="H6777" s="143"/>
      <c r="I6777" s="122"/>
      <c r="J6777" s="26"/>
      <c r="K6777" s="144"/>
    </row>
    <row r="6778" spans="1:11" ht="15.75" x14ac:dyDescent="0.25">
      <c r="A6778" s="54"/>
      <c r="C6778" s="25" t="s">
        <v>3750</v>
      </c>
      <c r="D6778" s="15"/>
      <c r="E6778" s="15"/>
      <c r="F6778" s="103" t="s">
        <v>71</v>
      </c>
      <c r="G6778" s="76" t="s">
        <v>5828</v>
      </c>
      <c r="H6778" s="143"/>
      <c r="I6778" s="122"/>
      <c r="J6778" s="26"/>
      <c r="K6778" s="144"/>
    </row>
    <row r="6779" spans="1:11" x14ac:dyDescent="0.2">
      <c r="A6779" s="94"/>
      <c r="C6779" s="25" t="s">
        <v>3750</v>
      </c>
      <c r="D6779" s="15"/>
      <c r="E6779" s="15"/>
      <c r="F6779" s="58">
        <v>60180333</v>
      </c>
      <c r="G6779" s="4" t="s">
        <v>5253</v>
      </c>
      <c r="H6779" s="131">
        <v>605270.82943220343</v>
      </c>
      <c r="I6779" s="38">
        <f t="shared" si="189"/>
        <v>504392.35786016955</v>
      </c>
      <c r="J6779" s="25" t="s">
        <v>5689</v>
      </c>
      <c r="K6779" s="147">
        <f>H6779*0.68</f>
        <v>411584.16401389835</v>
      </c>
    </row>
    <row r="6780" spans="1:11" x14ac:dyDescent="0.2">
      <c r="A6780" s="94"/>
      <c r="C6780" s="25" t="s">
        <v>3750</v>
      </c>
      <c r="D6780" s="15"/>
      <c r="E6780" s="15"/>
      <c r="F6780" s="58">
        <v>60180334</v>
      </c>
      <c r="G6780" s="4" t="s">
        <v>5254</v>
      </c>
      <c r="H6780" s="131">
        <v>615288.09211016959</v>
      </c>
      <c r="I6780" s="38">
        <f t="shared" si="189"/>
        <v>512740.07675847469</v>
      </c>
      <c r="J6780" s="25" t="s">
        <v>5689</v>
      </c>
      <c r="K6780" s="147">
        <f>H6780*0.68</f>
        <v>418395.90263491537</v>
      </c>
    </row>
    <row r="6781" spans="1:11" x14ac:dyDescent="0.2">
      <c r="A6781" s="94"/>
      <c r="C6781" s="25" t="s">
        <v>3750</v>
      </c>
      <c r="D6781" s="15"/>
      <c r="E6781" s="15"/>
      <c r="F6781" s="58">
        <v>60180335</v>
      </c>
      <c r="G6781" s="4" t="s">
        <v>5255</v>
      </c>
      <c r="H6781" s="131">
        <v>632835.09716949158</v>
      </c>
      <c r="I6781" s="38">
        <f t="shared" si="189"/>
        <v>527362.5809745763</v>
      </c>
      <c r="J6781" s="25" t="s">
        <v>5689</v>
      </c>
      <c r="K6781" s="147">
        <f>H6781*0.68</f>
        <v>430327.86607525428</v>
      </c>
    </row>
    <row r="6782" spans="1:11" x14ac:dyDescent="0.2">
      <c r="A6782" s="94"/>
      <c r="C6782" s="25" t="s">
        <v>3750</v>
      </c>
      <c r="D6782" s="15"/>
      <c r="E6782" s="15"/>
      <c r="F6782" s="58">
        <v>60180336</v>
      </c>
      <c r="G6782" s="4" t="s">
        <v>5256</v>
      </c>
      <c r="H6782" s="131">
        <v>648096.28337288147</v>
      </c>
      <c r="I6782" s="38">
        <f t="shared" si="189"/>
        <v>540080.23614406795</v>
      </c>
      <c r="J6782" s="25" t="s">
        <v>5689</v>
      </c>
      <c r="K6782" s="147">
        <f>H6782*0.68</f>
        <v>440705.47269355942</v>
      </c>
    </row>
    <row r="6783" spans="1:11" x14ac:dyDescent="0.2">
      <c r="A6783" s="94"/>
      <c r="C6783" s="25" t="s">
        <v>3750</v>
      </c>
      <c r="D6783" s="15"/>
      <c r="E6783" s="15"/>
      <c r="F6783" s="58">
        <v>60180337</v>
      </c>
      <c r="G6783" s="4" t="s">
        <v>5257</v>
      </c>
      <c r="H6783" s="131">
        <v>658516.91529661021</v>
      </c>
      <c r="I6783" s="38">
        <f t="shared" si="189"/>
        <v>548764.09608050855</v>
      </c>
      <c r="J6783" s="25" t="s">
        <v>5689</v>
      </c>
      <c r="K6783" s="147">
        <f>H6783*0.68</f>
        <v>447791.502401695</v>
      </c>
    </row>
    <row r="6784" spans="1:11" x14ac:dyDescent="0.2">
      <c r="A6784" s="94"/>
      <c r="C6784" s="25" t="s">
        <v>3750</v>
      </c>
      <c r="D6784" s="15"/>
      <c r="E6784" s="15"/>
      <c r="F6784" s="58">
        <v>60180338</v>
      </c>
      <c r="G6784" s="4" t="s">
        <v>5258</v>
      </c>
      <c r="H6784" s="131">
        <v>707460.2912288137</v>
      </c>
      <c r="I6784" s="38">
        <f t="shared" si="189"/>
        <v>589550.2426906781</v>
      </c>
      <c r="J6784" s="25" t="s">
        <v>5689</v>
      </c>
      <c r="K6784" s="147">
        <f>H6784*0.68</f>
        <v>481072.99803559337</v>
      </c>
    </row>
    <row r="6785" spans="1:11" x14ac:dyDescent="0.2">
      <c r="A6785" s="94"/>
      <c r="C6785" s="25" t="s">
        <v>3750</v>
      </c>
      <c r="D6785" s="15"/>
      <c r="E6785" s="15"/>
      <c r="F6785" s="58">
        <v>60180339</v>
      </c>
      <c r="G6785" s="4" t="s">
        <v>5259</v>
      </c>
      <c r="H6785" s="131">
        <v>732940.41912711866</v>
      </c>
      <c r="I6785" s="38">
        <f t="shared" si="189"/>
        <v>610783.68260593223</v>
      </c>
      <c r="J6785" s="25" t="s">
        <v>5689</v>
      </c>
      <c r="K6785" s="147">
        <f>H6785*0.68</f>
        <v>498399.48500644072</v>
      </c>
    </row>
    <row r="6786" spans="1:11" x14ac:dyDescent="0.2">
      <c r="A6786" s="94"/>
      <c r="C6786" s="25" t="s">
        <v>3750</v>
      </c>
      <c r="D6786" s="15"/>
      <c r="E6786" s="15"/>
      <c r="F6786" s="58">
        <v>60180340</v>
      </c>
      <c r="G6786" s="4" t="s">
        <v>5260</v>
      </c>
      <c r="H6786" s="131">
        <v>803800.74760169501</v>
      </c>
      <c r="I6786" s="38">
        <f t="shared" si="189"/>
        <v>669833.95633474586</v>
      </c>
      <c r="J6786" s="25" t="s">
        <v>5689</v>
      </c>
      <c r="K6786" s="147">
        <f>H6786*0.68</f>
        <v>546584.50836915267</v>
      </c>
    </row>
    <row r="6787" spans="1:11" x14ac:dyDescent="0.2">
      <c r="A6787" s="94"/>
      <c r="C6787" s="25" t="s">
        <v>3750</v>
      </c>
      <c r="D6787" s="15"/>
      <c r="E6787" s="15"/>
      <c r="F6787" s="58">
        <v>60180341</v>
      </c>
      <c r="G6787" s="4" t="s">
        <v>5261</v>
      </c>
      <c r="H6787" s="131">
        <v>707930.89802542375</v>
      </c>
      <c r="I6787" s="38">
        <f t="shared" si="189"/>
        <v>589942.41502118646</v>
      </c>
      <c r="J6787" s="25" t="s">
        <v>5689</v>
      </c>
      <c r="K6787" s="147">
        <f>H6787*0.68</f>
        <v>481393.01065728819</v>
      </c>
    </row>
    <row r="6788" spans="1:11" x14ac:dyDescent="0.2">
      <c r="A6788" s="94"/>
      <c r="C6788" s="25" t="s">
        <v>3750</v>
      </c>
      <c r="D6788" s="15"/>
      <c r="E6788" s="15"/>
      <c r="F6788" s="58">
        <v>60180342</v>
      </c>
      <c r="G6788" s="4" t="s">
        <v>5262</v>
      </c>
      <c r="H6788" s="131">
        <v>757008.72663559322</v>
      </c>
      <c r="I6788" s="38">
        <f t="shared" si="189"/>
        <v>630840.60552966106</v>
      </c>
      <c r="J6788" s="25" t="s">
        <v>5689</v>
      </c>
      <c r="K6788" s="147">
        <f>H6788*0.68</f>
        <v>514765.93411220342</v>
      </c>
    </row>
    <row r="6789" spans="1:11" x14ac:dyDescent="0.2">
      <c r="A6789" s="94"/>
      <c r="C6789" s="25" t="s">
        <v>3750</v>
      </c>
      <c r="D6789" s="15"/>
      <c r="E6789" s="15"/>
      <c r="F6789" s="58">
        <v>60180343</v>
      </c>
      <c r="G6789" s="4" t="s">
        <v>5263</v>
      </c>
      <c r="H6789" s="131">
        <v>785178.06505932217</v>
      </c>
      <c r="I6789" s="38">
        <f t="shared" si="189"/>
        <v>654315.05421610188</v>
      </c>
      <c r="J6789" s="25" t="s">
        <v>5689</v>
      </c>
      <c r="K6789" s="147">
        <f>H6789*0.68</f>
        <v>533921.08424033911</v>
      </c>
    </row>
    <row r="6790" spans="1:11" x14ac:dyDescent="0.2">
      <c r="A6790" s="94"/>
      <c r="C6790" s="25" t="s">
        <v>3750</v>
      </c>
      <c r="D6790" s="15"/>
      <c r="E6790" s="15"/>
      <c r="F6790" s="58">
        <v>60180344</v>
      </c>
      <c r="G6790" s="4" t="s">
        <v>5264</v>
      </c>
      <c r="H6790" s="131">
        <v>842525.17062711855</v>
      </c>
      <c r="I6790" s="38">
        <f t="shared" si="189"/>
        <v>702104.30885593221</v>
      </c>
      <c r="J6790" s="25" t="s">
        <v>5689</v>
      </c>
      <c r="K6790" s="147">
        <f>H6790*0.68</f>
        <v>572917.11602644064</v>
      </c>
    </row>
    <row r="6791" spans="1:11" x14ac:dyDescent="0.2">
      <c r="A6791" s="94"/>
      <c r="C6791" s="25" t="s">
        <v>3750</v>
      </c>
      <c r="D6791" s="15"/>
      <c r="E6791" s="15"/>
      <c r="F6791" s="58">
        <v>60180345</v>
      </c>
      <c r="G6791" s="4" t="s">
        <v>5265</v>
      </c>
      <c r="H6791" s="131">
        <v>866593.47813559335</v>
      </c>
      <c r="I6791" s="38">
        <f t="shared" si="189"/>
        <v>722161.23177966115</v>
      </c>
      <c r="J6791" s="25" t="s">
        <v>5689</v>
      </c>
      <c r="K6791" s="147">
        <f>H6791*0.68</f>
        <v>589283.56513220351</v>
      </c>
    </row>
    <row r="6792" spans="1:11" x14ac:dyDescent="0.2">
      <c r="A6792" s="94"/>
      <c r="C6792" s="25" t="s">
        <v>3750</v>
      </c>
      <c r="D6792" s="15"/>
      <c r="E6792" s="15"/>
      <c r="F6792" s="11">
        <v>60180346</v>
      </c>
      <c r="G6792" s="4" t="s">
        <v>7408</v>
      </c>
      <c r="H6792" s="131">
        <v>798355.12263559329</v>
      </c>
      <c r="I6792" s="38">
        <f t="shared" ref="I6792:I6793" si="190">H6792/1.2</f>
        <v>665295.93552966113</v>
      </c>
      <c r="J6792" s="25" t="s">
        <v>5689</v>
      </c>
      <c r="K6792" s="147">
        <f>H6792*0.68</f>
        <v>542881.48339220346</v>
      </c>
    </row>
    <row r="6793" spans="1:11" x14ac:dyDescent="0.2">
      <c r="A6793" s="94"/>
      <c r="C6793" s="25" t="s">
        <v>3750</v>
      </c>
      <c r="D6793" s="15"/>
      <c r="E6793" s="15"/>
      <c r="F6793" s="58">
        <v>60180348</v>
      </c>
      <c r="G6793" s="4" t="s">
        <v>5266</v>
      </c>
      <c r="H6793" s="131">
        <v>860206.62836440688</v>
      </c>
      <c r="I6793" s="38">
        <f t="shared" si="190"/>
        <v>716838.85697033908</v>
      </c>
      <c r="J6793" s="25" t="s">
        <v>5689</v>
      </c>
      <c r="K6793" s="147">
        <f>H6793*0.68</f>
        <v>584940.5072877967</v>
      </c>
    </row>
    <row r="6794" spans="1:11" x14ac:dyDescent="0.2">
      <c r="A6794" s="94"/>
      <c r="C6794" s="25" t="s">
        <v>3750</v>
      </c>
      <c r="D6794" s="15"/>
      <c r="E6794" s="15"/>
      <c r="F6794" s="58">
        <v>60180349</v>
      </c>
      <c r="G6794" s="4" t="s">
        <v>5267</v>
      </c>
      <c r="H6794" s="131">
        <v>893754.35420338996</v>
      </c>
      <c r="I6794" s="38">
        <f t="shared" si="189"/>
        <v>744795.29516949167</v>
      </c>
      <c r="J6794" s="25" t="s">
        <v>5689</v>
      </c>
      <c r="K6794" s="147">
        <f>H6794*0.68</f>
        <v>607752.96085830522</v>
      </c>
    </row>
    <row r="6795" spans="1:11" ht="15.75" x14ac:dyDescent="0.25">
      <c r="A6795" s="54"/>
      <c r="C6795" s="25"/>
      <c r="D6795" s="15"/>
      <c r="E6795" s="15"/>
      <c r="F6795" s="58"/>
      <c r="G6795" s="76"/>
      <c r="H6795" s="143"/>
      <c r="I6795" s="122"/>
      <c r="J6795" s="26"/>
      <c r="K6795" s="144"/>
    </row>
    <row r="6796" spans="1:11" ht="15.75" x14ac:dyDescent="0.25">
      <c r="A6796" s="54"/>
      <c r="C6796" s="25" t="s">
        <v>3752</v>
      </c>
      <c r="D6796" s="15"/>
      <c r="E6796" s="15"/>
      <c r="F6796" s="58" t="s">
        <v>71</v>
      </c>
      <c r="G6796" s="76" t="s">
        <v>5829</v>
      </c>
      <c r="H6796" s="143"/>
      <c r="I6796" s="122"/>
      <c r="J6796" s="26"/>
      <c r="K6796" s="144"/>
    </row>
    <row r="6797" spans="1:11" x14ac:dyDescent="0.2">
      <c r="A6797" s="94"/>
      <c r="C6797" s="25" t="s">
        <v>3752</v>
      </c>
      <c r="D6797" s="15"/>
      <c r="E6797" s="15"/>
      <c r="F6797" s="58">
        <v>60185040</v>
      </c>
      <c r="G6797" s="4" t="s">
        <v>6125</v>
      </c>
      <c r="H6797" s="131">
        <v>194375.76</v>
      </c>
      <c r="I6797" s="38">
        <f t="shared" si="189"/>
        <v>161979.80000000002</v>
      </c>
      <c r="J6797" s="25" t="s">
        <v>5689</v>
      </c>
      <c r="K6797" s="147">
        <f>H6797*0.68</f>
        <v>132175.51680000001</v>
      </c>
    </row>
    <row r="6798" spans="1:11" x14ac:dyDescent="0.2">
      <c r="A6798" s="94"/>
      <c r="C6798" s="25" t="s">
        <v>3752</v>
      </c>
      <c r="D6798" s="15"/>
      <c r="E6798" s="15"/>
      <c r="F6798" s="58">
        <v>60185041</v>
      </c>
      <c r="G6798" s="4" t="s">
        <v>6126</v>
      </c>
      <c r="H6798" s="131">
        <v>179711.88</v>
      </c>
      <c r="I6798" s="38">
        <f t="shared" si="189"/>
        <v>149759.90000000002</v>
      </c>
      <c r="J6798" s="25" t="s">
        <v>5689</v>
      </c>
      <c r="K6798" s="147">
        <f>H6798*0.68</f>
        <v>122204.07840000001</v>
      </c>
    </row>
    <row r="6799" spans="1:11" x14ac:dyDescent="0.2">
      <c r="A6799" s="94"/>
      <c r="C6799" s="25" t="s">
        <v>3752</v>
      </c>
      <c r="D6799" s="15"/>
      <c r="E6799" s="15"/>
      <c r="F6799" s="58">
        <v>60170226</v>
      </c>
      <c r="G6799" s="4" t="s">
        <v>5132</v>
      </c>
      <c r="H6799" s="131">
        <v>405446.76</v>
      </c>
      <c r="I6799" s="38">
        <f t="shared" si="189"/>
        <v>337872.30000000005</v>
      </c>
      <c r="J6799" s="25" t="s">
        <v>5689</v>
      </c>
      <c r="K6799" s="147">
        <f>H6799*0.68</f>
        <v>275703.79680000001</v>
      </c>
    </row>
    <row r="6800" spans="1:11" x14ac:dyDescent="0.2">
      <c r="A6800" s="94"/>
      <c r="C6800" s="25" t="s">
        <v>3752</v>
      </c>
      <c r="D6800" s="15"/>
      <c r="E6800" s="15"/>
      <c r="F6800" s="58">
        <v>60183072</v>
      </c>
      <c r="G6800" s="4" t="s">
        <v>7354</v>
      </c>
      <c r="H6800" s="131">
        <v>501492</v>
      </c>
      <c r="I6800" s="38">
        <f t="shared" ref="I6800" si="191">H6800/1.2</f>
        <v>417910</v>
      </c>
      <c r="J6800" s="25" t="s">
        <v>5689</v>
      </c>
      <c r="K6800" s="147">
        <f>H6800*0.68</f>
        <v>341014.56</v>
      </c>
    </row>
    <row r="6801" spans="1:11" x14ac:dyDescent="0.2">
      <c r="A6801" s="94"/>
      <c r="C6801" s="25" t="s">
        <v>3752</v>
      </c>
      <c r="D6801" s="15"/>
      <c r="E6801" s="15"/>
      <c r="F6801" s="58">
        <v>60170229</v>
      </c>
      <c r="G6801" s="4" t="s">
        <v>5133</v>
      </c>
      <c r="H6801" s="131">
        <v>391299.09071186441</v>
      </c>
      <c r="I6801" s="38">
        <f t="shared" si="189"/>
        <v>326082.57559322036</v>
      </c>
      <c r="J6801" s="25" t="s">
        <v>5689</v>
      </c>
      <c r="K6801" s="147">
        <f>H6801*0.68</f>
        <v>266083.38168406783</v>
      </c>
    </row>
    <row r="6802" spans="1:11" x14ac:dyDescent="0.2">
      <c r="A6802" s="94"/>
      <c r="C6802" s="25" t="s">
        <v>3752</v>
      </c>
      <c r="D6802" s="15"/>
      <c r="E6802" s="15"/>
      <c r="F6802" s="58">
        <v>60170230</v>
      </c>
      <c r="G6802" s="4" t="s">
        <v>5134</v>
      </c>
      <c r="H6802" s="131">
        <v>409204.29241525423</v>
      </c>
      <c r="I6802" s="38">
        <f t="shared" si="189"/>
        <v>341003.57701271184</v>
      </c>
      <c r="J6802" s="25" t="s">
        <v>5689</v>
      </c>
      <c r="K6802" s="147">
        <f>H6802*0.68</f>
        <v>278258.91884237289</v>
      </c>
    </row>
    <row r="6803" spans="1:11" x14ac:dyDescent="0.2">
      <c r="A6803" s="94"/>
      <c r="C6803" s="25" t="s">
        <v>3752</v>
      </c>
      <c r="D6803" s="15"/>
      <c r="E6803" s="15"/>
      <c r="F6803" s="58">
        <v>60170231</v>
      </c>
      <c r="G6803" s="4" t="s">
        <v>5135</v>
      </c>
      <c r="H6803" s="131">
        <v>588658.68083898304</v>
      </c>
      <c r="I6803" s="38">
        <f t="shared" si="189"/>
        <v>490548.90069915255</v>
      </c>
      <c r="J6803" s="25" t="s">
        <v>5689</v>
      </c>
      <c r="K6803" s="147">
        <f>H6803*0.68</f>
        <v>400287.9029705085</v>
      </c>
    </row>
    <row r="6804" spans="1:11" x14ac:dyDescent="0.2">
      <c r="A6804" s="94"/>
      <c r="C6804" s="25" t="s">
        <v>3752</v>
      </c>
      <c r="D6804" s="15"/>
      <c r="E6804" s="15"/>
      <c r="F6804" s="58">
        <v>60185042</v>
      </c>
      <c r="G6804" s="4" t="s">
        <v>6127</v>
      </c>
      <c r="H6804" s="131">
        <v>629347.35523728828</v>
      </c>
      <c r="I6804" s="38">
        <f t="shared" ref="I6804:I6853" si="192">H6804/1.2</f>
        <v>524456.12936440692</v>
      </c>
      <c r="J6804" s="25" t="s">
        <v>5689</v>
      </c>
      <c r="K6804" s="147">
        <f>H6804*0.68</f>
        <v>427956.20156135608</v>
      </c>
    </row>
    <row r="6805" spans="1:11" x14ac:dyDescent="0.2">
      <c r="A6805" s="94"/>
      <c r="C6805" s="25" t="s">
        <v>3752</v>
      </c>
      <c r="D6805" s="15"/>
      <c r="E6805" s="15"/>
      <c r="F6805" s="58">
        <v>60185043</v>
      </c>
      <c r="G6805" s="4" t="s">
        <v>6128</v>
      </c>
      <c r="H6805" s="131">
        <v>841010.07775423746</v>
      </c>
      <c r="I6805" s="38">
        <f t="shared" si="192"/>
        <v>700841.73146186455</v>
      </c>
      <c r="J6805" s="25" t="s">
        <v>5689</v>
      </c>
      <c r="K6805" s="147">
        <f>H6805*0.68</f>
        <v>571886.85287288146</v>
      </c>
    </row>
    <row r="6806" spans="1:11" ht="15.75" x14ac:dyDescent="0.25">
      <c r="A6806" s="54"/>
      <c r="C6806" s="25"/>
      <c r="D6806" s="15"/>
      <c r="E6806" s="15"/>
      <c r="F6806" s="58"/>
      <c r="G6806" s="76"/>
      <c r="H6806" s="143"/>
      <c r="I6806" s="122"/>
      <c r="J6806" s="26"/>
      <c r="K6806" s="144"/>
    </row>
    <row r="6807" spans="1:11" ht="15.75" x14ac:dyDescent="0.25">
      <c r="A6807" s="54"/>
      <c r="C6807" s="25" t="s">
        <v>3752</v>
      </c>
      <c r="D6807" s="15"/>
      <c r="E6807" s="15"/>
      <c r="F6807" s="58"/>
      <c r="G6807" s="76" t="s">
        <v>7404</v>
      </c>
      <c r="H6807" s="143"/>
      <c r="I6807" s="122"/>
      <c r="J6807" s="26"/>
      <c r="K6807" s="144"/>
    </row>
    <row r="6808" spans="1:11" x14ac:dyDescent="0.2">
      <c r="A6808" s="134" t="s">
        <v>7382</v>
      </c>
      <c r="C6808" s="25" t="s">
        <v>3752</v>
      </c>
      <c r="D6808" s="15"/>
      <c r="E6808" s="15"/>
      <c r="F6808" s="58">
        <v>60170559</v>
      </c>
      <c r="G6808" s="4" t="s">
        <v>7355</v>
      </c>
      <c r="H6808" s="131">
        <v>443109.03</v>
      </c>
      <c r="I6808" s="38">
        <f t="shared" ref="I6808:I6817" si="193">H6808/1.2</f>
        <v>369257.52500000002</v>
      </c>
      <c r="J6808" s="25" t="s">
        <v>5689</v>
      </c>
      <c r="K6808" s="147">
        <f>H6808*0.68</f>
        <v>301314.14040000003</v>
      </c>
    </row>
    <row r="6809" spans="1:11" x14ac:dyDescent="0.2">
      <c r="A6809" s="134" t="s">
        <v>7382</v>
      </c>
      <c r="C6809" s="25" t="s">
        <v>3752</v>
      </c>
      <c r="D6809" s="15"/>
      <c r="E6809" s="15"/>
      <c r="F6809" s="58">
        <v>60170560</v>
      </c>
      <c r="G6809" s="4" t="s">
        <v>7356</v>
      </c>
      <c r="H6809" s="131">
        <v>456734.46</v>
      </c>
      <c r="I6809" s="38">
        <f t="shared" si="193"/>
        <v>380612.05000000005</v>
      </c>
      <c r="J6809" s="25" t="s">
        <v>5689</v>
      </c>
      <c r="K6809" s="147">
        <f>H6809*0.68</f>
        <v>310579.43280000001</v>
      </c>
    </row>
    <row r="6810" spans="1:11" x14ac:dyDescent="0.2">
      <c r="A6810" s="134" t="s">
        <v>7382</v>
      </c>
      <c r="C6810" s="25" t="s">
        <v>3752</v>
      </c>
      <c r="D6810" s="15"/>
      <c r="E6810" s="15"/>
      <c r="F6810" s="58">
        <v>60170561</v>
      </c>
      <c r="G6810" s="4" t="s">
        <v>7357</v>
      </c>
      <c r="H6810" s="131">
        <v>517891.92000000004</v>
      </c>
      <c r="I6810" s="38">
        <f t="shared" si="193"/>
        <v>431576.60000000003</v>
      </c>
      <c r="J6810" s="25" t="s">
        <v>5689</v>
      </c>
      <c r="K6810" s="147">
        <f>H6810*0.68</f>
        <v>352166.50560000003</v>
      </c>
    </row>
    <row r="6811" spans="1:11" x14ac:dyDescent="0.2">
      <c r="A6811" s="134" t="s">
        <v>7382</v>
      </c>
      <c r="C6811" s="25" t="s">
        <v>3752</v>
      </c>
      <c r="D6811" s="15"/>
      <c r="E6811" s="15"/>
      <c r="F6811" s="58">
        <v>60170562</v>
      </c>
      <c r="G6811" s="4" t="s">
        <v>7358</v>
      </c>
      <c r="H6811" s="131">
        <v>550668.30000000005</v>
      </c>
      <c r="I6811" s="38">
        <f t="shared" si="193"/>
        <v>458890.25000000006</v>
      </c>
      <c r="J6811" s="25" t="s">
        <v>5689</v>
      </c>
      <c r="K6811" s="147">
        <f>H6811*0.68</f>
        <v>374454.44400000008</v>
      </c>
    </row>
    <row r="6812" spans="1:11" x14ac:dyDescent="0.2">
      <c r="A6812" s="134" t="s">
        <v>7382</v>
      </c>
      <c r="C6812" s="25" t="s">
        <v>3752</v>
      </c>
      <c r="D6812" s="15"/>
      <c r="E6812" s="15"/>
      <c r="F6812" s="58">
        <v>60170563</v>
      </c>
      <c r="G6812" s="4" t="s">
        <v>7359</v>
      </c>
      <c r="H6812" s="131">
        <v>551421.78</v>
      </c>
      <c r="I6812" s="38">
        <f t="shared" si="193"/>
        <v>459518.15</v>
      </c>
      <c r="J6812" s="25" t="s">
        <v>5689</v>
      </c>
      <c r="K6812" s="147">
        <f>H6812*0.68</f>
        <v>374966.81040000007</v>
      </c>
    </row>
    <row r="6813" spans="1:11" x14ac:dyDescent="0.2">
      <c r="A6813" s="134" t="s">
        <v>7382</v>
      </c>
      <c r="C6813" s="25" t="s">
        <v>3752</v>
      </c>
      <c r="D6813" s="15"/>
      <c r="E6813" s="15"/>
      <c r="F6813" s="58">
        <v>60170564</v>
      </c>
      <c r="G6813" s="4" t="s">
        <v>7360</v>
      </c>
      <c r="H6813" s="131">
        <v>578358.69000000006</v>
      </c>
      <c r="I6813" s="38">
        <f t="shared" si="193"/>
        <v>481965.57500000007</v>
      </c>
      <c r="J6813" s="25" t="s">
        <v>5689</v>
      </c>
      <c r="K6813" s="147">
        <f>H6813*0.68</f>
        <v>393283.90920000005</v>
      </c>
    </row>
    <row r="6814" spans="1:11" x14ac:dyDescent="0.2">
      <c r="A6814" s="134" t="s">
        <v>7382</v>
      </c>
      <c r="C6814" s="25" t="s">
        <v>3752</v>
      </c>
      <c r="D6814" s="15"/>
      <c r="E6814" s="15"/>
      <c r="F6814" s="58">
        <v>60170565</v>
      </c>
      <c r="G6814" s="4" t="s">
        <v>7361</v>
      </c>
      <c r="H6814" s="131">
        <v>700171.29</v>
      </c>
      <c r="I6814" s="38">
        <f t="shared" si="193"/>
        <v>583476.07500000007</v>
      </c>
      <c r="J6814" s="25" t="s">
        <v>5689</v>
      </c>
      <c r="K6814" s="147">
        <f>H6814*0.68</f>
        <v>476116.47720000008</v>
      </c>
    </row>
    <row r="6815" spans="1:11" x14ac:dyDescent="0.2">
      <c r="A6815" s="134" t="s">
        <v>7382</v>
      </c>
      <c r="C6815" s="25" t="s">
        <v>3752</v>
      </c>
      <c r="D6815" s="15"/>
      <c r="E6815" s="15"/>
      <c r="F6815" s="58">
        <v>60170566</v>
      </c>
      <c r="G6815" s="4" t="s">
        <v>7362</v>
      </c>
      <c r="H6815" s="131">
        <v>572582.01</v>
      </c>
      <c r="I6815" s="38">
        <f t="shared" si="193"/>
        <v>477151.67500000005</v>
      </c>
      <c r="J6815" s="25" t="s">
        <v>5689</v>
      </c>
      <c r="K6815" s="147">
        <f>H6815*0.68</f>
        <v>389355.76680000004</v>
      </c>
    </row>
    <row r="6816" spans="1:11" x14ac:dyDescent="0.2">
      <c r="A6816" s="134" t="s">
        <v>7382</v>
      </c>
      <c r="C6816" s="25" t="s">
        <v>3752</v>
      </c>
      <c r="D6816" s="15"/>
      <c r="E6816" s="15"/>
      <c r="F6816" s="58">
        <v>60170567</v>
      </c>
      <c r="G6816" s="4" t="s">
        <v>7363</v>
      </c>
      <c r="H6816" s="131">
        <v>608749.05000000005</v>
      </c>
      <c r="I6816" s="38">
        <f t="shared" si="193"/>
        <v>507290.87500000006</v>
      </c>
      <c r="J6816" s="25" t="s">
        <v>5689</v>
      </c>
      <c r="K6816" s="147">
        <f>H6816*0.68</f>
        <v>413949.35400000005</v>
      </c>
    </row>
    <row r="6817" spans="1:11" x14ac:dyDescent="0.2">
      <c r="A6817" s="134" t="s">
        <v>7382</v>
      </c>
      <c r="C6817" s="25" t="s">
        <v>3752</v>
      </c>
      <c r="D6817" s="15"/>
      <c r="E6817" s="15"/>
      <c r="F6817" s="58">
        <v>60170568</v>
      </c>
      <c r="G6817" s="4" t="s">
        <v>7364</v>
      </c>
      <c r="H6817" s="131">
        <v>729368.64</v>
      </c>
      <c r="I6817" s="38">
        <f t="shared" si="193"/>
        <v>607807.20000000007</v>
      </c>
      <c r="J6817" s="25" t="s">
        <v>5689</v>
      </c>
      <c r="K6817" s="147">
        <f>H6817*0.68</f>
        <v>495970.67520000006</v>
      </c>
    </row>
    <row r="6818" spans="1:11" s="23" customFormat="1" ht="15.75" x14ac:dyDescent="0.25">
      <c r="A6818" s="54"/>
      <c r="C6818" s="26"/>
      <c r="D6818" s="15"/>
      <c r="E6818" s="15"/>
      <c r="F6818" s="58"/>
      <c r="G6818" s="76"/>
      <c r="H6818" s="143"/>
      <c r="I6818" s="122"/>
      <c r="J6818" s="26"/>
      <c r="K6818" s="144"/>
    </row>
    <row r="6819" spans="1:11" x14ac:dyDescent="0.2">
      <c r="A6819" s="54"/>
      <c r="C6819" s="25" t="s">
        <v>3752</v>
      </c>
      <c r="D6819" s="15"/>
      <c r="E6819" s="15"/>
      <c r="F6819" s="58">
        <v>60148092</v>
      </c>
      <c r="G6819" s="4" t="s">
        <v>3160</v>
      </c>
      <c r="H6819" s="131">
        <v>809541.79398305097</v>
      </c>
      <c r="I6819" s="38">
        <f t="shared" si="192"/>
        <v>674618.16165254253</v>
      </c>
      <c r="J6819" s="25" t="s">
        <v>5689</v>
      </c>
      <c r="K6819" s="147">
        <f>H6819*0.68</f>
        <v>550488.41990847467</v>
      </c>
    </row>
    <row r="6820" spans="1:11" x14ac:dyDescent="0.2">
      <c r="A6820" s="54"/>
      <c r="C6820" s="25" t="s">
        <v>3752</v>
      </c>
      <c r="D6820" s="15"/>
      <c r="E6820" s="15"/>
      <c r="F6820" s="58">
        <v>60151474</v>
      </c>
      <c r="G6820" s="4" t="s">
        <v>3161</v>
      </c>
      <c r="H6820" s="131">
        <v>816817.00461864413</v>
      </c>
      <c r="I6820" s="38">
        <f t="shared" si="192"/>
        <v>680680.83718220342</v>
      </c>
      <c r="J6820" s="25" t="s">
        <v>5689</v>
      </c>
      <c r="K6820" s="147">
        <f>H6820*0.68</f>
        <v>555435.5631406781</v>
      </c>
    </row>
    <row r="6821" spans="1:11" x14ac:dyDescent="0.2">
      <c r="A6821" s="54"/>
      <c r="C6821" s="25" t="s">
        <v>3752</v>
      </c>
      <c r="D6821" s="15"/>
      <c r="E6821" s="15"/>
      <c r="F6821" s="58">
        <v>60148094</v>
      </c>
      <c r="G6821" s="4" t="s">
        <v>3162</v>
      </c>
      <c r="H6821" s="131">
        <v>857303.38334745774</v>
      </c>
      <c r="I6821" s="38">
        <f t="shared" si="192"/>
        <v>714419.48612288153</v>
      </c>
      <c r="J6821" s="25" t="s">
        <v>5689</v>
      </c>
      <c r="K6821" s="147">
        <f>H6821*0.68</f>
        <v>582966.30067627132</v>
      </c>
    </row>
    <row r="6822" spans="1:11" x14ac:dyDescent="0.2">
      <c r="A6822" s="54"/>
      <c r="C6822" s="25" t="s">
        <v>3752</v>
      </c>
      <c r="D6822" s="15"/>
      <c r="E6822" s="15"/>
      <c r="F6822" s="58">
        <v>60148095</v>
      </c>
      <c r="G6822" s="4" t="s">
        <v>3163</v>
      </c>
      <c r="H6822" s="131">
        <v>872467.38511016965</v>
      </c>
      <c r="I6822" s="38">
        <f t="shared" si="192"/>
        <v>727056.15425847471</v>
      </c>
      <c r="J6822" s="25" t="s">
        <v>5689</v>
      </c>
      <c r="K6822" s="147">
        <f>H6822*0.68</f>
        <v>593277.82187491539</v>
      </c>
    </row>
    <row r="6823" spans="1:11" x14ac:dyDescent="0.2">
      <c r="A6823" s="54"/>
      <c r="C6823" s="25" t="s">
        <v>3752</v>
      </c>
      <c r="D6823" s="15"/>
      <c r="E6823" s="15"/>
      <c r="F6823" s="58">
        <v>60148096</v>
      </c>
      <c r="G6823" s="4" t="s">
        <v>3164</v>
      </c>
      <c r="H6823" s="131">
        <v>882954.98550000018</v>
      </c>
      <c r="I6823" s="38">
        <f t="shared" si="192"/>
        <v>735795.82125000015</v>
      </c>
      <c r="J6823" s="25" t="s">
        <v>5689</v>
      </c>
      <c r="K6823" s="147">
        <f>H6823*0.68</f>
        <v>600409.39014000015</v>
      </c>
    </row>
    <row r="6824" spans="1:11" x14ac:dyDescent="0.2">
      <c r="A6824" s="54"/>
      <c r="C6824" s="25" t="s">
        <v>3752</v>
      </c>
      <c r="D6824" s="15"/>
      <c r="E6824" s="15"/>
      <c r="F6824" s="58">
        <v>60148097</v>
      </c>
      <c r="G6824" s="4" t="s">
        <v>3165</v>
      </c>
      <c r="H6824" s="131">
        <v>932489.69758474594</v>
      </c>
      <c r="I6824" s="38">
        <f t="shared" si="192"/>
        <v>777074.74798728828</v>
      </c>
      <c r="J6824" s="25" t="s">
        <v>5689</v>
      </c>
      <c r="K6824" s="147">
        <f>H6824*0.68</f>
        <v>634092.99435762723</v>
      </c>
    </row>
    <row r="6825" spans="1:11" x14ac:dyDescent="0.2">
      <c r="A6825" s="54"/>
      <c r="C6825" s="25" t="s">
        <v>3752</v>
      </c>
      <c r="D6825" s="15"/>
      <c r="E6825" s="15"/>
      <c r="F6825" s="58">
        <v>60148098</v>
      </c>
      <c r="G6825" s="4" t="s">
        <v>3166</v>
      </c>
      <c r="H6825" s="131">
        <v>1022910.9286271187</v>
      </c>
      <c r="I6825" s="38">
        <f t="shared" si="192"/>
        <v>852425.77385593229</v>
      </c>
      <c r="J6825" s="25" t="s">
        <v>5689</v>
      </c>
      <c r="K6825" s="147">
        <f>H6825*0.68</f>
        <v>695579.43146644079</v>
      </c>
    </row>
    <row r="6826" spans="1:11" x14ac:dyDescent="0.2">
      <c r="A6826" s="54"/>
      <c r="C6826" s="25" t="s">
        <v>3752</v>
      </c>
      <c r="D6826" s="15"/>
      <c r="E6826" s="15"/>
      <c r="F6826" s="58">
        <v>60148099</v>
      </c>
      <c r="G6826" s="4" t="s">
        <v>3167</v>
      </c>
      <c r="H6826" s="131">
        <v>1089734.2907796612</v>
      </c>
      <c r="I6826" s="38">
        <f t="shared" si="192"/>
        <v>908111.90898305096</v>
      </c>
      <c r="J6826" s="25" t="s">
        <v>5689</v>
      </c>
      <c r="K6826" s="147">
        <f>H6826*0.68</f>
        <v>741019.31773016963</v>
      </c>
    </row>
    <row r="6827" spans="1:11" x14ac:dyDescent="0.2">
      <c r="A6827" s="54"/>
      <c r="C6827" s="25" t="s">
        <v>3752</v>
      </c>
      <c r="D6827" s="15"/>
      <c r="E6827" s="15"/>
      <c r="F6827" s="58">
        <v>60148100</v>
      </c>
      <c r="G6827" s="4" t="s">
        <v>3168</v>
      </c>
      <c r="H6827" s="131">
        <v>859358.65263559332</v>
      </c>
      <c r="I6827" s="38">
        <f t="shared" si="192"/>
        <v>716132.21052966116</v>
      </c>
      <c r="J6827" s="25" t="s">
        <v>5689</v>
      </c>
      <c r="K6827" s="147">
        <f>H6827*0.68</f>
        <v>584363.8837922035</v>
      </c>
    </row>
    <row r="6828" spans="1:11" x14ac:dyDescent="0.2">
      <c r="A6828" s="54"/>
      <c r="C6828" s="25" t="s">
        <v>3752</v>
      </c>
      <c r="D6828" s="15"/>
      <c r="E6828" s="15"/>
      <c r="F6828" s="58">
        <v>60148101</v>
      </c>
      <c r="G6828" s="4" t="s">
        <v>3169</v>
      </c>
      <c r="H6828" s="131">
        <v>901450.89549152553</v>
      </c>
      <c r="I6828" s="38">
        <f t="shared" si="192"/>
        <v>751209.07957627135</v>
      </c>
      <c r="J6828" s="25" t="s">
        <v>5689</v>
      </c>
      <c r="K6828" s="147">
        <f>H6828*0.68</f>
        <v>612986.60893423739</v>
      </c>
    </row>
    <row r="6829" spans="1:11" x14ac:dyDescent="0.2">
      <c r="A6829" s="54"/>
      <c r="C6829" s="25" t="s">
        <v>3752</v>
      </c>
      <c r="D6829" s="15"/>
      <c r="E6829" s="15"/>
      <c r="F6829" s="58">
        <v>60148102</v>
      </c>
      <c r="G6829" s="4" t="s">
        <v>3170</v>
      </c>
      <c r="H6829" s="131">
        <v>1002076.0443305084</v>
      </c>
      <c r="I6829" s="38">
        <f t="shared" si="192"/>
        <v>835063.37027542375</v>
      </c>
      <c r="J6829" s="25" t="s">
        <v>5689</v>
      </c>
      <c r="K6829" s="147">
        <f>H6829*0.68</f>
        <v>681411.71014474577</v>
      </c>
    </row>
    <row r="6830" spans="1:11" x14ac:dyDescent="0.2">
      <c r="A6830" s="54"/>
      <c r="C6830" s="25" t="s">
        <v>3752</v>
      </c>
      <c r="D6830" s="15"/>
      <c r="E6830" s="15"/>
      <c r="F6830" s="58">
        <v>60148103</v>
      </c>
      <c r="G6830" s="4" t="s">
        <v>3171</v>
      </c>
      <c r="H6830" s="131">
        <v>1055577.906457627</v>
      </c>
      <c r="I6830" s="38">
        <f t="shared" si="192"/>
        <v>879648.25538135588</v>
      </c>
      <c r="J6830" s="25" t="s">
        <v>5689</v>
      </c>
      <c r="K6830" s="147">
        <f>H6830*0.68</f>
        <v>717792.97639118636</v>
      </c>
    </row>
    <row r="6831" spans="1:11" x14ac:dyDescent="0.2">
      <c r="A6831" s="54"/>
      <c r="C6831" s="25" t="s">
        <v>3752</v>
      </c>
      <c r="D6831" s="15"/>
      <c r="E6831" s="15"/>
      <c r="F6831" s="58">
        <v>60148104</v>
      </c>
      <c r="G6831" s="4" t="s">
        <v>3172</v>
      </c>
      <c r="H6831" s="131">
        <v>1079672.2479152544</v>
      </c>
      <c r="I6831" s="38">
        <f t="shared" si="192"/>
        <v>899726.87326271203</v>
      </c>
      <c r="J6831" s="25" t="s">
        <v>5689</v>
      </c>
      <c r="K6831" s="147">
        <f>H6831*0.68</f>
        <v>734177.12858237303</v>
      </c>
    </row>
    <row r="6832" spans="1:11" x14ac:dyDescent="0.2">
      <c r="A6832" s="54"/>
      <c r="C6832" s="25" t="s">
        <v>3752</v>
      </c>
      <c r="D6832" s="15"/>
      <c r="E6832" s="15"/>
      <c r="F6832" s="58">
        <v>60148115</v>
      </c>
      <c r="G6832" s="4" t="s">
        <v>3173</v>
      </c>
      <c r="H6832" s="131">
        <v>1088317.3465677968</v>
      </c>
      <c r="I6832" s="38">
        <f t="shared" si="192"/>
        <v>906931.12213983072</v>
      </c>
      <c r="J6832" s="25" t="s">
        <v>5689</v>
      </c>
      <c r="K6832" s="147">
        <f>H6832*0.68</f>
        <v>740055.79566610185</v>
      </c>
    </row>
    <row r="6833" spans="1:11" x14ac:dyDescent="0.2">
      <c r="A6833" s="54"/>
      <c r="C6833" s="25" t="s">
        <v>3752</v>
      </c>
      <c r="D6833" s="15"/>
      <c r="E6833" s="15"/>
      <c r="F6833" s="58">
        <v>60148105</v>
      </c>
      <c r="G6833" s="4" t="s">
        <v>3174</v>
      </c>
      <c r="H6833" s="131">
        <v>1115032.8201101697</v>
      </c>
      <c r="I6833" s="38">
        <f t="shared" si="192"/>
        <v>929194.01675847475</v>
      </c>
      <c r="J6833" s="25" t="s">
        <v>5689</v>
      </c>
      <c r="K6833" s="147">
        <f>H6833*0.68</f>
        <v>758222.31767491542</v>
      </c>
    </row>
    <row r="6834" spans="1:11" x14ac:dyDescent="0.2">
      <c r="A6834" s="54"/>
      <c r="C6834" s="25" t="s">
        <v>3752</v>
      </c>
      <c r="D6834" s="15"/>
      <c r="E6834" s="15"/>
      <c r="F6834" s="58">
        <v>60148106</v>
      </c>
      <c r="G6834" s="4" t="s">
        <v>3175</v>
      </c>
      <c r="H6834" s="131">
        <v>1352849.357822034</v>
      </c>
      <c r="I6834" s="38">
        <f t="shared" si="192"/>
        <v>1127374.4648516951</v>
      </c>
      <c r="J6834" s="25" t="s">
        <v>5689</v>
      </c>
      <c r="K6834" s="147">
        <f>H6834*0.68</f>
        <v>919937.56331898319</v>
      </c>
    </row>
    <row r="6835" spans="1:11" x14ac:dyDescent="0.2">
      <c r="A6835" s="54"/>
      <c r="C6835" s="25" t="s">
        <v>3752</v>
      </c>
      <c r="D6835" s="15"/>
      <c r="E6835" s="15"/>
      <c r="F6835" s="58">
        <v>60148107</v>
      </c>
      <c r="G6835" s="4" t="s">
        <v>3176</v>
      </c>
      <c r="H6835" s="131">
        <v>950134.51494915271</v>
      </c>
      <c r="I6835" s="38">
        <f t="shared" si="192"/>
        <v>791778.76245762734</v>
      </c>
      <c r="J6835" s="25" t="s">
        <v>5689</v>
      </c>
      <c r="K6835" s="147">
        <f>H6835*0.68</f>
        <v>646091.47016542393</v>
      </c>
    </row>
    <row r="6836" spans="1:11" x14ac:dyDescent="0.2">
      <c r="A6836" s="54"/>
      <c r="C6836" s="25" t="s">
        <v>3752</v>
      </c>
      <c r="D6836" s="15"/>
      <c r="E6836" s="15"/>
      <c r="F6836" s="58">
        <v>60148108</v>
      </c>
      <c r="G6836" s="4" t="s">
        <v>3177</v>
      </c>
      <c r="H6836" s="131">
        <v>1073151.7975677969</v>
      </c>
      <c r="I6836" s="38">
        <f t="shared" si="192"/>
        <v>894293.16463983082</v>
      </c>
      <c r="J6836" s="25" t="s">
        <v>5689</v>
      </c>
      <c r="K6836" s="147">
        <f>H6836*0.68</f>
        <v>729743.22234610189</v>
      </c>
    </row>
    <row r="6837" spans="1:11" x14ac:dyDescent="0.2">
      <c r="A6837" s="54"/>
      <c r="C6837" s="25" t="s">
        <v>3752</v>
      </c>
      <c r="D6837" s="15"/>
      <c r="E6837" s="15"/>
      <c r="F6837" s="58">
        <v>60148109</v>
      </c>
      <c r="G6837" s="4" t="s">
        <v>3178</v>
      </c>
      <c r="H6837" s="131">
        <v>1106600.4890084746</v>
      </c>
      <c r="I6837" s="38">
        <f t="shared" si="192"/>
        <v>922167.07417372894</v>
      </c>
      <c r="J6837" s="25" t="s">
        <v>5689</v>
      </c>
      <c r="K6837" s="147">
        <f>H6837*0.68</f>
        <v>752488.33252576285</v>
      </c>
    </row>
    <row r="6838" spans="1:11" x14ac:dyDescent="0.2">
      <c r="A6838" s="54"/>
      <c r="C6838" s="25" t="s">
        <v>3752</v>
      </c>
      <c r="D6838" s="15"/>
      <c r="E6838" s="15"/>
      <c r="F6838" s="58">
        <v>60148110</v>
      </c>
      <c r="G6838" s="4" t="s">
        <v>3179</v>
      </c>
      <c r="H6838" s="131">
        <v>1173920.3237288136</v>
      </c>
      <c r="I6838" s="38">
        <f t="shared" si="192"/>
        <v>978266.93644067796</v>
      </c>
      <c r="J6838" s="25" t="s">
        <v>5689</v>
      </c>
      <c r="K6838" s="147">
        <f>H6838*0.68</f>
        <v>798265.8201355933</v>
      </c>
    </row>
    <row r="6839" spans="1:11" x14ac:dyDescent="0.2">
      <c r="A6839" s="54"/>
      <c r="C6839" s="25" t="s">
        <v>3752</v>
      </c>
      <c r="D6839" s="15"/>
      <c r="E6839" s="15"/>
      <c r="F6839" s="58">
        <v>60148111</v>
      </c>
      <c r="G6839" s="4" t="s">
        <v>3180</v>
      </c>
      <c r="H6839" s="131">
        <v>1193762.2628898309</v>
      </c>
      <c r="I6839" s="38">
        <f t="shared" si="192"/>
        <v>994801.8857415258</v>
      </c>
      <c r="J6839" s="25" t="s">
        <v>5689</v>
      </c>
      <c r="K6839" s="147">
        <f>H6839*0.68</f>
        <v>811758.33876508509</v>
      </c>
    </row>
    <row r="6840" spans="1:11" x14ac:dyDescent="0.2">
      <c r="A6840" s="54"/>
      <c r="C6840" s="25" t="s">
        <v>3752</v>
      </c>
      <c r="D6840" s="15"/>
      <c r="E6840" s="15"/>
      <c r="F6840" s="58">
        <v>60148112</v>
      </c>
      <c r="G6840" s="4" t="s">
        <v>3181</v>
      </c>
      <c r="H6840" s="131">
        <v>1416129.5802203391</v>
      </c>
      <c r="I6840" s="38">
        <f t="shared" si="192"/>
        <v>1180107.9835169492</v>
      </c>
      <c r="J6840" s="25" t="s">
        <v>5689</v>
      </c>
      <c r="K6840" s="147">
        <f>H6840*0.68</f>
        <v>962968.11454983067</v>
      </c>
    </row>
    <row r="6841" spans="1:11" x14ac:dyDescent="0.2">
      <c r="A6841" s="54"/>
      <c r="C6841" s="25" t="s">
        <v>3752</v>
      </c>
      <c r="D6841" s="15"/>
      <c r="E6841" s="15"/>
      <c r="F6841" s="58">
        <v>60148113</v>
      </c>
      <c r="G6841" s="4" t="s">
        <v>3182</v>
      </c>
      <c r="H6841" s="131">
        <v>1451278.9096779665</v>
      </c>
      <c r="I6841" s="38">
        <f t="shared" si="192"/>
        <v>1209399.0913983055</v>
      </c>
      <c r="J6841" s="25" t="s">
        <v>5689</v>
      </c>
      <c r="K6841" s="147">
        <f>H6841*0.68</f>
        <v>986869.65858101728</v>
      </c>
    </row>
    <row r="6842" spans="1:11" x14ac:dyDescent="0.2">
      <c r="A6842" s="54"/>
      <c r="C6842" s="25" t="s">
        <v>3752</v>
      </c>
      <c r="D6842" s="15"/>
      <c r="E6842" s="15"/>
      <c r="F6842" s="58">
        <v>60148114</v>
      </c>
      <c r="G6842" s="4" t="s">
        <v>3183</v>
      </c>
      <c r="H6842" s="131">
        <v>1487418.1234322034</v>
      </c>
      <c r="I6842" s="38">
        <f t="shared" si="192"/>
        <v>1239515.1028601695</v>
      </c>
      <c r="J6842" s="25" t="s">
        <v>5689</v>
      </c>
      <c r="K6842" s="147">
        <f>H6842*0.68</f>
        <v>1011444.3239338984</v>
      </c>
    </row>
    <row r="6843" spans="1:11" x14ac:dyDescent="0.2">
      <c r="A6843" s="54"/>
      <c r="C6843" s="25" t="s">
        <v>3752</v>
      </c>
      <c r="D6843" s="15"/>
      <c r="E6843" s="15"/>
      <c r="F6843" s="104">
        <v>60166808</v>
      </c>
      <c r="G6843" s="19" t="s">
        <v>3184</v>
      </c>
      <c r="H6843" s="159">
        <v>1486316.1429152545</v>
      </c>
      <c r="I6843" s="38">
        <f t="shared" si="192"/>
        <v>1238596.7857627121</v>
      </c>
      <c r="J6843" s="25" t="s">
        <v>5689</v>
      </c>
      <c r="K6843" s="147">
        <f>H6843*0.68</f>
        <v>1010694.9771823731</v>
      </c>
    </row>
    <row r="6844" spans="1:11" x14ac:dyDescent="0.2">
      <c r="A6844" s="54"/>
      <c r="C6844" s="25" t="s">
        <v>3752</v>
      </c>
      <c r="D6844" s="15"/>
      <c r="E6844" s="15"/>
      <c r="F6844" s="104">
        <v>60166809</v>
      </c>
      <c r="G6844" s="19" t="s">
        <v>3185</v>
      </c>
      <c r="H6844" s="159">
        <v>1496533.0440508476</v>
      </c>
      <c r="I6844" s="38">
        <f t="shared" si="192"/>
        <v>1247110.8700423732</v>
      </c>
      <c r="J6844" s="25" t="s">
        <v>5689</v>
      </c>
      <c r="K6844" s="147">
        <f>H6844*0.68</f>
        <v>1017642.4699545765</v>
      </c>
    </row>
    <row r="6845" spans="1:11" x14ac:dyDescent="0.2">
      <c r="A6845" s="54"/>
      <c r="C6845" s="25" t="s">
        <v>3752</v>
      </c>
      <c r="D6845" s="15"/>
      <c r="E6845" s="15"/>
      <c r="F6845" s="104">
        <v>60166810</v>
      </c>
      <c r="G6845" s="19" t="s">
        <v>3186</v>
      </c>
      <c r="H6845" s="159">
        <v>1706917.860686441</v>
      </c>
      <c r="I6845" s="38">
        <f t="shared" si="192"/>
        <v>1422431.5505720342</v>
      </c>
      <c r="J6845" s="25" t="s">
        <v>5689</v>
      </c>
      <c r="K6845" s="147">
        <f>H6845*0.68</f>
        <v>1160704.1452667799</v>
      </c>
    </row>
    <row r="6846" spans="1:11" x14ac:dyDescent="0.2">
      <c r="A6846" s="54"/>
      <c r="C6846" s="25" t="s">
        <v>3752</v>
      </c>
      <c r="D6846" s="15"/>
      <c r="E6846" s="15"/>
      <c r="F6846" s="104">
        <v>60166811</v>
      </c>
      <c r="G6846" s="19" t="s">
        <v>3187</v>
      </c>
      <c r="H6846" s="159">
        <v>1847243.8962457629</v>
      </c>
      <c r="I6846" s="38">
        <f t="shared" si="192"/>
        <v>1539369.9135381358</v>
      </c>
      <c r="J6846" s="25" t="s">
        <v>5689</v>
      </c>
      <c r="K6846" s="147">
        <f>H6846*0.68</f>
        <v>1256125.8494471188</v>
      </c>
    </row>
    <row r="6847" spans="1:11" x14ac:dyDescent="0.2">
      <c r="A6847" s="54"/>
      <c r="C6847" s="25" t="s">
        <v>3752</v>
      </c>
      <c r="D6847" s="15"/>
      <c r="E6847" s="15"/>
      <c r="F6847" s="104">
        <v>60166812</v>
      </c>
      <c r="G6847" s="19" t="s">
        <v>3188</v>
      </c>
      <c r="H6847" s="159">
        <v>1885400.8868135598</v>
      </c>
      <c r="I6847" s="38">
        <f t="shared" si="192"/>
        <v>1571167.4056779665</v>
      </c>
      <c r="J6847" s="25" t="s">
        <v>5689</v>
      </c>
      <c r="K6847" s="147">
        <f>H6847*0.68</f>
        <v>1282072.6030332209</v>
      </c>
    </row>
    <row r="6848" spans="1:11" x14ac:dyDescent="0.2">
      <c r="A6848" s="54"/>
      <c r="C6848" s="25" t="s">
        <v>3752</v>
      </c>
      <c r="D6848" s="15"/>
      <c r="E6848" s="15"/>
      <c r="F6848" s="104">
        <v>60166813</v>
      </c>
      <c r="G6848" s="19" t="s">
        <v>3189</v>
      </c>
      <c r="H6848" s="159">
        <v>2163272.8640338983</v>
      </c>
      <c r="I6848" s="38">
        <f t="shared" si="192"/>
        <v>1802727.3866949154</v>
      </c>
      <c r="J6848" s="25" t="s">
        <v>5689</v>
      </c>
      <c r="K6848" s="147">
        <f>H6848*0.68</f>
        <v>1471025.547543051</v>
      </c>
    </row>
    <row r="6849" spans="1:11" x14ac:dyDescent="0.2">
      <c r="A6849" s="54"/>
      <c r="C6849" s="25" t="s">
        <v>3752</v>
      </c>
      <c r="D6849" s="15"/>
      <c r="E6849" s="15"/>
      <c r="F6849" s="104">
        <v>60166814</v>
      </c>
      <c r="G6849" s="19" t="s">
        <v>3190</v>
      </c>
      <c r="H6849" s="159">
        <v>2200039.818864407</v>
      </c>
      <c r="I6849" s="38">
        <f t="shared" si="192"/>
        <v>1833366.5157203393</v>
      </c>
      <c r="J6849" s="25" t="s">
        <v>5689</v>
      </c>
      <c r="K6849" s="147">
        <f>H6849*0.68</f>
        <v>1496027.0768277969</v>
      </c>
    </row>
    <row r="6850" spans="1:11" x14ac:dyDescent="0.2">
      <c r="A6850" s="54"/>
      <c r="C6850" s="25" t="s">
        <v>3752</v>
      </c>
      <c r="D6850" s="15"/>
      <c r="E6850" s="15"/>
      <c r="F6850" s="104">
        <v>60166815</v>
      </c>
      <c r="G6850" s="19" t="s">
        <v>3191</v>
      </c>
      <c r="H6850" s="159">
        <v>1623028.0339830508</v>
      </c>
      <c r="I6850" s="38">
        <f t="shared" si="192"/>
        <v>1352523.3616525424</v>
      </c>
      <c r="J6850" s="25" t="s">
        <v>5689</v>
      </c>
      <c r="K6850" s="147">
        <f>H6850*0.68</f>
        <v>1103659.0631084747</v>
      </c>
    </row>
    <row r="6851" spans="1:11" x14ac:dyDescent="0.2">
      <c r="A6851" s="54"/>
      <c r="C6851" s="25" t="s">
        <v>3752</v>
      </c>
      <c r="D6851" s="15"/>
      <c r="E6851" s="15"/>
      <c r="F6851" s="104">
        <v>60166816</v>
      </c>
      <c r="G6851" s="19" t="s">
        <v>3192</v>
      </c>
      <c r="H6851" s="159">
        <v>1832717.8159322038</v>
      </c>
      <c r="I6851" s="38">
        <f t="shared" si="192"/>
        <v>1527264.8466101699</v>
      </c>
      <c r="J6851" s="25" t="s">
        <v>5689</v>
      </c>
      <c r="K6851" s="147">
        <f>H6851*0.68</f>
        <v>1246248.1148338986</v>
      </c>
    </row>
    <row r="6852" spans="1:11" x14ac:dyDescent="0.2">
      <c r="A6852" s="54"/>
      <c r="C6852" s="25" t="s">
        <v>3752</v>
      </c>
      <c r="D6852" s="15"/>
      <c r="E6852" s="15"/>
      <c r="F6852" s="104">
        <v>60166817</v>
      </c>
      <c r="G6852" s="19" t="s">
        <v>3193</v>
      </c>
      <c r="H6852" s="159">
        <v>1995910.2471355933</v>
      </c>
      <c r="I6852" s="38">
        <f t="shared" si="192"/>
        <v>1663258.5392796611</v>
      </c>
      <c r="J6852" s="25" t="s">
        <v>5689</v>
      </c>
      <c r="K6852" s="147">
        <f>H6852*0.68</f>
        <v>1357218.9680522035</v>
      </c>
    </row>
    <row r="6853" spans="1:11" x14ac:dyDescent="0.2">
      <c r="A6853" s="54"/>
      <c r="C6853" s="25" t="s">
        <v>3752</v>
      </c>
      <c r="D6853" s="15"/>
      <c r="E6853" s="15"/>
      <c r="F6853" s="104">
        <v>60166818</v>
      </c>
      <c r="G6853" s="19" t="s">
        <v>3194</v>
      </c>
      <c r="H6853" s="159">
        <v>2312703.751957627</v>
      </c>
      <c r="I6853" s="38">
        <f t="shared" si="192"/>
        <v>1927253.1266313558</v>
      </c>
      <c r="J6853" s="25" t="s">
        <v>5689</v>
      </c>
      <c r="K6853" s="147">
        <f>H6853*0.68</f>
        <v>1572638.5513311864</v>
      </c>
    </row>
    <row r="6854" spans="1:11" ht="15.75" x14ac:dyDescent="0.25">
      <c r="A6854" s="54"/>
      <c r="C6854" s="25"/>
      <c r="D6854" s="15"/>
      <c r="E6854" s="15"/>
      <c r="F6854" s="58"/>
      <c r="G6854" s="76"/>
      <c r="H6854" s="143"/>
      <c r="I6854" s="122"/>
      <c r="J6854" s="26"/>
      <c r="K6854" s="144"/>
    </row>
    <row r="6855" spans="1:11" x14ac:dyDescent="0.2">
      <c r="A6855" s="54"/>
      <c r="C6855" s="25" t="s">
        <v>3752</v>
      </c>
      <c r="D6855" s="15"/>
      <c r="E6855" s="15"/>
      <c r="F6855" s="58">
        <v>60148118</v>
      </c>
      <c r="G6855" s="4" t="s">
        <v>3195</v>
      </c>
      <c r="H6855" s="131">
        <v>1200988.8700932204</v>
      </c>
      <c r="I6855" s="38">
        <f t="shared" ref="I6855:I6917" si="194">H6855/1.2</f>
        <v>1000824.0584110171</v>
      </c>
      <c r="J6855" s="25" t="s">
        <v>5689</v>
      </c>
      <c r="K6855" s="147">
        <f>H6855*0.68</f>
        <v>816672.4316633899</v>
      </c>
    </row>
    <row r="6856" spans="1:11" x14ac:dyDescent="0.2">
      <c r="A6856" s="54"/>
      <c r="C6856" s="25" t="s">
        <v>3752</v>
      </c>
      <c r="D6856" s="15"/>
      <c r="E6856" s="15"/>
      <c r="F6856" s="58">
        <v>60148119</v>
      </c>
      <c r="G6856" s="4" t="s">
        <v>3196</v>
      </c>
      <c r="H6856" s="131">
        <v>1216296.2603898307</v>
      </c>
      <c r="I6856" s="38">
        <f t="shared" si="194"/>
        <v>1013580.2169915256</v>
      </c>
      <c r="J6856" s="25" t="s">
        <v>5689</v>
      </c>
      <c r="K6856" s="147">
        <f>H6856*0.68</f>
        <v>827081.45706508495</v>
      </c>
    </row>
    <row r="6857" spans="1:11" x14ac:dyDescent="0.2">
      <c r="A6857" s="54"/>
      <c r="C6857" s="25" t="s">
        <v>3752</v>
      </c>
      <c r="D6857" s="15"/>
      <c r="E6857" s="15"/>
      <c r="F6857" s="58">
        <v>60148120</v>
      </c>
      <c r="G6857" s="4" t="s">
        <v>3197</v>
      </c>
      <c r="H6857" s="131">
        <v>1284112.5676779661</v>
      </c>
      <c r="I6857" s="38">
        <f t="shared" si="194"/>
        <v>1070093.8063983051</v>
      </c>
      <c r="J6857" s="25" t="s">
        <v>5689</v>
      </c>
      <c r="K6857" s="147">
        <f>H6857*0.68</f>
        <v>873196.54602101701</v>
      </c>
    </row>
    <row r="6858" spans="1:11" x14ac:dyDescent="0.2">
      <c r="A6858" s="54"/>
      <c r="C6858" s="25" t="s">
        <v>3752</v>
      </c>
      <c r="D6858" s="15"/>
      <c r="E6858" s="15"/>
      <c r="F6858" s="58">
        <v>60148121</v>
      </c>
      <c r="G6858" s="4" t="s">
        <v>3198</v>
      </c>
      <c r="H6858" s="131">
        <v>1307001.2076610171</v>
      </c>
      <c r="I6858" s="38">
        <f t="shared" si="194"/>
        <v>1089167.6730508476</v>
      </c>
      <c r="J6858" s="25" t="s">
        <v>5689</v>
      </c>
      <c r="K6858" s="147">
        <f>H6858*0.68</f>
        <v>888760.8212094917</v>
      </c>
    </row>
    <row r="6859" spans="1:11" x14ac:dyDescent="0.2">
      <c r="A6859" s="54"/>
      <c r="C6859" s="25" t="s">
        <v>3752</v>
      </c>
      <c r="D6859" s="15"/>
      <c r="E6859" s="15"/>
      <c r="F6859" s="58">
        <v>60148122</v>
      </c>
      <c r="G6859" s="4" t="s">
        <v>3199</v>
      </c>
      <c r="H6859" s="131">
        <v>1322661.6707796613</v>
      </c>
      <c r="I6859" s="38">
        <f t="shared" si="194"/>
        <v>1102218.0589830512</v>
      </c>
      <c r="J6859" s="25" t="s">
        <v>5689</v>
      </c>
      <c r="K6859" s="147">
        <f>H6859*0.68</f>
        <v>899409.93613016978</v>
      </c>
    </row>
    <row r="6860" spans="1:11" x14ac:dyDescent="0.2">
      <c r="A6860" s="54"/>
      <c r="C6860" s="25" t="s">
        <v>3752</v>
      </c>
      <c r="D6860" s="15"/>
      <c r="E6860" s="15"/>
      <c r="F6860" s="58">
        <v>60148123</v>
      </c>
      <c r="G6860" s="4" t="s">
        <v>3200</v>
      </c>
      <c r="H6860" s="131">
        <v>1396925.9549237289</v>
      </c>
      <c r="I6860" s="38">
        <f t="shared" si="194"/>
        <v>1164104.9624364409</v>
      </c>
      <c r="J6860" s="25" t="s">
        <v>5689</v>
      </c>
      <c r="K6860" s="147">
        <f>H6860*0.68</f>
        <v>949909.6493481358</v>
      </c>
    </row>
    <row r="6861" spans="1:11" x14ac:dyDescent="0.2">
      <c r="A6861" s="54"/>
      <c r="C6861" s="25" t="s">
        <v>3752</v>
      </c>
      <c r="D6861" s="15"/>
      <c r="E6861" s="15"/>
      <c r="F6861" s="58">
        <v>60148124</v>
      </c>
      <c r="G6861" s="4" t="s">
        <v>3201</v>
      </c>
      <c r="H6861" s="131">
        <v>1532558.5807118644</v>
      </c>
      <c r="I6861" s="38">
        <f t="shared" si="194"/>
        <v>1277132.1505932205</v>
      </c>
      <c r="J6861" s="25" t="s">
        <v>5689</v>
      </c>
      <c r="K6861" s="147">
        <f>H6861*0.68</f>
        <v>1042139.8348840679</v>
      </c>
    </row>
    <row r="6862" spans="1:11" x14ac:dyDescent="0.2">
      <c r="A6862" s="54"/>
      <c r="C6862" s="25" t="s">
        <v>3752</v>
      </c>
      <c r="D6862" s="15"/>
      <c r="E6862" s="15"/>
      <c r="F6862" s="58">
        <v>60148125</v>
      </c>
      <c r="G6862" s="4" t="s">
        <v>3202</v>
      </c>
      <c r="H6862" s="131">
        <v>1632759.7080508475</v>
      </c>
      <c r="I6862" s="38">
        <f t="shared" si="194"/>
        <v>1360633.0900423729</v>
      </c>
      <c r="J6862" s="25" t="s">
        <v>5689</v>
      </c>
      <c r="K6862" s="147">
        <f>H6862*0.68</f>
        <v>1110276.6014745764</v>
      </c>
    </row>
    <row r="6863" spans="1:11" x14ac:dyDescent="0.2">
      <c r="A6863" s="54"/>
      <c r="C6863" s="25" t="s">
        <v>3752</v>
      </c>
      <c r="D6863" s="15"/>
      <c r="E6863" s="15"/>
      <c r="F6863" s="58">
        <v>60148126</v>
      </c>
      <c r="G6863" s="4" t="s">
        <v>3203</v>
      </c>
      <c r="H6863" s="131">
        <v>1247122.2837203392</v>
      </c>
      <c r="I6863" s="38">
        <f t="shared" si="194"/>
        <v>1039268.5697669494</v>
      </c>
      <c r="J6863" s="25" t="s">
        <v>5689</v>
      </c>
      <c r="K6863" s="147">
        <f>H6863*0.68</f>
        <v>848043.15292983071</v>
      </c>
    </row>
    <row r="6864" spans="1:11" x14ac:dyDescent="0.2">
      <c r="A6864" s="54"/>
      <c r="C6864" s="25" t="s">
        <v>3752</v>
      </c>
      <c r="D6864" s="15"/>
      <c r="E6864" s="15"/>
      <c r="F6864" s="58">
        <v>60148127</v>
      </c>
      <c r="G6864" s="4" t="s">
        <v>3204</v>
      </c>
      <c r="H6864" s="131">
        <v>1310402.506118644</v>
      </c>
      <c r="I6864" s="38">
        <f t="shared" si="194"/>
        <v>1092002.0884322035</v>
      </c>
      <c r="J6864" s="25" t="s">
        <v>5689</v>
      </c>
      <c r="K6864" s="147">
        <f>H6864*0.68</f>
        <v>891073.70416067797</v>
      </c>
    </row>
    <row r="6865" spans="1:11" x14ac:dyDescent="0.2">
      <c r="A6865" s="54"/>
      <c r="C6865" s="25" t="s">
        <v>3752</v>
      </c>
      <c r="D6865" s="15"/>
      <c r="E6865" s="15"/>
      <c r="F6865" s="58">
        <v>60148128</v>
      </c>
      <c r="G6865" s="4" t="s">
        <v>3205</v>
      </c>
      <c r="H6865" s="131">
        <v>1461199.111245763</v>
      </c>
      <c r="I6865" s="38">
        <f t="shared" si="194"/>
        <v>1217665.926038136</v>
      </c>
      <c r="J6865" s="25" t="s">
        <v>5689</v>
      </c>
      <c r="K6865" s="147">
        <f>H6865*0.68</f>
        <v>993615.39564711892</v>
      </c>
    </row>
    <row r="6866" spans="1:11" x14ac:dyDescent="0.2">
      <c r="A6866" s="54"/>
      <c r="C6866" s="25" t="s">
        <v>3752</v>
      </c>
      <c r="D6866" s="15"/>
      <c r="E6866" s="15"/>
      <c r="F6866" s="58">
        <v>60148129</v>
      </c>
      <c r="G6866" s="4" t="s">
        <v>3206</v>
      </c>
      <c r="H6866" s="131">
        <v>1541558.2994237293</v>
      </c>
      <c r="I6866" s="38">
        <f t="shared" si="194"/>
        <v>1284631.9161864412</v>
      </c>
      <c r="J6866" s="25" t="s">
        <v>5689</v>
      </c>
      <c r="K6866" s="147">
        <f>H6866*0.68</f>
        <v>1048259.643608136</v>
      </c>
    </row>
    <row r="6867" spans="1:11" x14ac:dyDescent="0.2">
      <c r="A6867" s="54"/>
      <c r="C6867" s="25" t="s">
        <v>3752</v>
      </c>
      <c r="D6867" s="15"/>
      <c r="E6867" s="15"/>
      <c r="F6867" s="58">
        <v>60148130</v>
      </c>
      <c r="G6867" s="4" t="s">
        <v>3207</v>
      </c>
      <c r="H6867" s="131">
        <v>1577628.1117372883</v>
      </c>
      <c r="I6867" s="38">
        <f t="shared" si="194"/>
        <v>1314690.093114407</v>
      </c>
      <c r="J6867" s="25" t="s">
        <v>5689</v>
      </c>
      <c r="K6867" s="147">
        <f>H6867*0.68</f>
        <v>1072787.115981356</v>
      </c>
    </row>
    <row r="6868" spans="1:11" x14ac:dyDescent="0.2">
      <c r="A6868" s="54"/>
      <c r="C6868" s="25" t="s">
        <v>3752</v>
      </c>
      <c r="D6868" s="15"/>
      <c r="E6868" s="15"/>
      <c r="F6868" s="58">
        <v>60148131</v>
      </c>
      <c r="G6868" s="4" t="s">
        <v>3208</v>
      </c>
      <c r="H6868" s="131">
        <v>1594634.6264491528</v>
      </c>
      <c r="I6868" s="38">
        <f t="shared" si="194"/>
        <v>1328862.1887076274</v>
      </c>
      <c r="J6868" s="25" t="s">
        <v>5689</v>
      </c>
      <c r="K6868" s="147">
        <f>H6868*0.68</f>
        <v>1084351.545985424</v>
      </c>
    </row>
    <row r="6869" spans="1:11" x14ac:dyDescent="0.2">
      <c r="A6869" s="54"/>
      <c r="C6869" s="25" t="s">
        <v>3752</v>
      </c>
      <c r="D6869" s="15"/>
      <c r="E6869" s="15"/>
      <c r="F6869" s="58">
        <v>60148132</v>
      </c>
      <c r="G6869" s="4" t="s">
        <v>3209</v>
      </c>
      <c r="H6869" s="131">
        <v>1634673.136042373</v>
      </c>
      <c r="I6869" s="38">
        <f t="shared" si="194"/>
        <v>1362227.6133686441</v>
      </c>
      <c r="J6869" s="25" t="s">
        <v>5689</v>
      </c>
      <c r="K6869" s="147">
        <f>H6869*0.68</f>
        <v>1111577.7325088137</v>
      </c>
    </row>
    <row r="6870" spans="1:11" x14ac:dyDescent="0.2">
      <c r="A6870" s="54"/>
      <c r="C6870" s="25" t="s">
        <v>3752</v>
      </c>
      <c r="D6870" s="15"/>
      <c r="E6870" s="15"/>
      <c r="F6870" s="58">
        <v>60148133</v>
      </c>
      <c r="G6870" s="4" t="s">
        <v>3210</v>
      </c>
      <c r="H6870" s="131">
        <v>1904307.1061949152</v>
      </c>
      <c r="I6870" s="38">
        <f t="shared" si="194"/>
        <v>1586922.5884957628</v>
      </c>
      <c r="J6870" s="25" t="s">
        <v>5689</v>
      </c>
      <c r="K6870" s="147">
        <f>H6870*0.68</f>
        <v>1294928.8322125424</v>
      </c>
    </row>
    <row r="6871" spans="1:11" x14ac:dyDescent="0.2">
      <c r="A6871" s="54"/>
      <c r="C6871" s="25" t="s">
        <v>3752</v>
      </c>
      <c r="D6871" s="15"/>
      <c r="E6871" s="15"/>
      <c r="F6871" s="58">
        <v>60148134</v>
      </c>
      <c r="G6871" s="4" t="s">
        <v>3211</v>
      </c>
      <c r="H6871" s="131">
        <v>1383391.6873474577</v>
      </c>
      <c r="I6871" s="38">
        <f t="shared" si="194"/>
        <v>1152826.4061228815</v>
      </c>
      <c r="J6871" s="25" t="s">
        <v>5689</v>
      </c>
      <c r="K6871" s="147">
        <f>H6871*0.68</f>
        <v>940706.3473962713</v>
      </c>
    </row>
    <row r="6872" spans="1:11" x14ac:dyDescent="0.2">
      <c r="A6872" s="54"/>
      <c r="C6872" s="25" t="s">
        <v>3752</v>
      </c>
      <c r="D6872" s="15"/>
      <c r="E6872" s="15"/>
      <c r="F6872" s="58">
        <v>60148135</v>
      </c>
      <c r="G6872" s="4" t="s">
        <v>3212</v>
      </c>
      <c r="H6872" s="131">
        <v>1567848.2266525424</v>
      </c>
      <c r="I6872" s="38">
        <f t="shared" si="194"/>
        <v>1306540.1888771188</v>
      </c>
      <c r="J6872" s="25" t="s">
        <v>5689</v>
      </c>
      <c r="K6872" s="147">
        <f>H6872*0.68</f>
        <v>1066136.794123729</v>
      </c>
    </row>
    <row r="6873" spans="1:11" x14ac:dyDescent="0.2">
      <c r="A6873" s="54"/>
      <c r="C6873" s="25" t="s">
        <v>3752</v>
      </c>
      <c r="D6873" s="15"/>
      <c r="E6873" s="15"/>
      <c r="F6873" s="58">
        <v>60148136</v>
      </c>
      <c r="G6873" s="4" t="s">
        <v>3213</v>
      </c>
      <c r="H6873" s="131">
        <v>1618090.6428305085</v>
      </c>
      <c r="I6873" s="38">
        <f t="shared" si="194"/>
        <v>1348408.8690254239</v>
      </c>
      <c r="J6873" s="25" t="s">
        <v>5689</v>
      </c>
      <c r="K6873" s="147">
        <f>H6873*0.68</f>
        <v>1100301.6371247459</v>
      </c>
    </row>
    <row r="6874" spans="1:11" x14ac:dyDescent="0.2">
      <c r="A6874" s="54"/>
      <c r="C6874" s="25" t="s">
        <v>3752</v>
      </c>
      <c r="D6874" s="15"/>
      <c r="E6874" s="15"/>
      <c r="F6874" s="58">
        <v>60148137</v>
      </c>
      <c r="G6874" s="4" t="s">
        <v>3214</v>
      </c>
      <c r="H6874" s="131">
        <v>1672583.9028559325</v>
      </c>
      <c r="I6874" s="38">
        <f t="shared" si="194"/>
        <v>1393819.9190466104</v>
      </c>
      <c r="J6874" s="25" t="s">
        <v>5689</v>
      </c>
      <c r="K6874" s="147">
        <f>H6874*0.68</f>
        <v>1137357.0539420343</v>
      </c>
    </row>
    <row r="6875" spans="1:11" x14ac:dyDescent="0.2">
      <c r="A6875" s="54"/>
      <c r="C6875" s="25" t="s">
        <v>3752</v>
      </c>
      <c r="D6875" s="15"/>
      <c r="E6875" s="15"/>
      <c r="F6875" s="58">
        <v>60148138</v>
      </c>
      <c r="G6875" s="4" t="s">
        <v>3215</v>
      </c>
      <c r="H6875" s="131">
        <v>1702416.9698389829</v>
      </c>
      <c r="I6875" s="38">
        <f t="shared" si="194"/>
        <v>1418680.8081991526</v>
      </c>
      <c r="J6875" s="25" t="s">
        <v>5689</v>
      </c>
      <c r="K6875" s="147">
        <f>H6875*0.68</f>
        <v>1157643.5394905084</v>
      </c>
    </row>
    <row r="6876" spans="1:11" x14ac:dyDescent="0.2">
      <c r="A6876" s="54"/>
      <c r="C6876" s="25" t="s">
        <v>3752</v>
      </c>
      <c r="D6876" s="15"/>
      <c r="E6876" s="15"/>
      <c r="F6876" s="58">
        <v>60148139</v>
      </c>
      <c r="G6876" s="4" t="s">
        <v>3216</v>
      </c>
      <c r="H6876" s="131">
        <v>1999122.5920423728</v>
      </c>
      <c r="I6876" s="38">
        <f t="shared" si="194"/>
        <v>1665935.493368644</v>
      </c>
      <c r="J6876" s="25" t="s">
        <v>5689</v>
      </c>
      <c r="K6876" s="147">
        <f>H6876*0.68</f>
        <v>1359403.3625888135</v>
      </c>
    </row>
    <row r="6877" spans="1:11" x14ac:dyDescent="0.2">
      <c r="A6877" s="54"/>
      <c r="C6877" s="25" t="s">
        <v>3752</v>
      </c>
      <c r="D6877" s="15"/>
      <c r="E6877" s="15"/>
      <c r="F6877" s="58">
        <v>60148140</v>
      </c>
      <c r="G6877" s="4" t="s">
        <v>3217</v>
      </c>
      <c r="H6877" s="131">
        <v>2051844.2877966103</v>
      </c>
      <c r="I6877" s="38">
        <f t="shared" si="194"/>
        <v>1709870.2398305086</v>
      </c>
      <c r="J6877" s="25" t="s">
        <v>5689</v>
      </c>
      <c r="K6877" s="147">
        <f>H6877*0.68</f>
        <v>1395254.115701695</v>
      </c>
    </row>
    <row r="6878" spans="1:11" x14ac:dyDescent="0.2">
      <c r="A6878" s="54"/>
      <c r="C6878" s="25" t="s">
        <v>3752</v>
      </c>
      <c r="D6878" s="15"/>
      <c r="E6878" s="15"/>
      <c r="F6878" s="58">
        <v>60148141</v>
      </c>
      <c r="G6878" s="4" t="s">
        <v>3218</v>
      </c>
      <c r="H6878" s="131">
        <v>2105982.9277627124</v>
      </c>
      <c r="I6878" s="38">
        <f t="shared" si="194"/>
        <v>1754985.7731355936</v>
      </c>
      <c r="J6878" s="25" t="s">
        <v>5689</v>
      </c>
      <c r="K6878" s="147">
        <f>H6878*0.68</f>
        <v>1432068.3908786445</v>
      </c>
    </row>
    <row r="6879" spans="1:11" x14ac:dyDescent="0.2">
      <c r="A6879" s="54"/>
      <c r="C6879" s="25" t="s">
        <v>3752</v>
      </c>
      <c r="D6879" s="15"/>
      <c r="E6879" s="15"/>
      <c r="F6879" s="104">
        <v>60166819</v>
      </c>
      <c r="G6879" s="19" t="s">
        <v>3219</v>
      </c>
      <c r="H6879" s="159">
        <v>2045535.2147288139</v>
      </c>
      <c r="I6879" s="38">
        <f t="shared" si="194"/>
        <v>1704612.6789406782</v>
      </c>
      <c r="J6879" s="25" t="s">
        <v>5689</v>
      </c>
      <c r="K6879" s="147">
        <f>H6879*0.68</f>
        <v>1390963.9460155936</v>
      </c>
    </row>
    <row r="6880" spans="1:11" x14ac:dyDescent="0.2">
      <c r="A6880" s="54"/>
      <c r="C6880" s="25" t="s">
        <v>3752</v>
      </c>
      <c r="D6880" s="15"/>
      <c r="E6880" s="15"/>
      <c r="F6880" s="104">
        <v>60166820</v>
      </c>
      <c r="G6880" s="19" t="s">
        <v>3220</v>
      </c>
      <c r="H6880" s="159">
        <v>2072224.2619067801</v>
      </c>
      <c r="I6880" s="38">
        <f t="shared" si="194"/>
        <v>1726853.5515889835</v>
      </c>
      <c r="J6880" s="25" t="s">
        <v>5689</v>
      </c>
      <c r="K6880" s="147">
        <f>H6880*0.68</f>
        <v>1409112.4980966107</v>
      </c>
    </row>
    <row r="6881" spans="1:11" x14ac:dyDescent="0.2">
      <c r="A6881" s="54"/>
      <c r="C6881" s="25" t="s">
        <v>3752</v>
      </c>
      <c r="D6881" s="15"/>
      <c r="E6881" s="15"/>
      <c r="F6881" s="104">
        <v>60166821</v>
      </c>
      <c r="G6881" s="19" t="s">
        <v>3221</v>
      </c>
      <c r="H6881" s="159">
        <v>2371572.5766101694</v>
      </c>
      <c r="I6881" s="38">
        <f t="shared" si="194"/>
        <v>1976310.4805084746</v>
      </c>
      <c r="J6881" s="25" t="s">
        <v>5689</v>
      </c>
      <c r="K6881" s="147">
        <f>H6881*0.68</f>
        <v>1612669.3520949152</v>
      </c>
    </row>
    <row r="6882" spans="1:11" x14ac:dyDescent="0.2">
      <c r="A6882" s="54"/>
      <c r="C6882" s="25" t="s">
        <v>3752</v>
      </c>
      <c r="D6882" s="15"/>
      <c r="E6882" s="15"/>
      <c r="F6882" s="104">
        <v>60166822</v>
      </c>
      <c r="G6882" s="19" t="s">
        <v>3222</v>
      </c>
      <c r="H6882" s="159">
        <v>2588629.6410254235</v>
      </c>
      <c r="I6882" s="38">
        <f t="shared" si="194"/>
        <v>2157191.3675211864</v>
      </c>
      <c r="J6882" s="25" t="s">
        <v>5689</v>
      </c>
      <c r="K6882" s="147">
        <f>H6882*0.68</f>
        <v>1760268.1558972881</v>
      </c>
    </row>
    <row r="6883" spans="1:11" x14ac:dyDescent="0.2">
      <c r="A6883" s="54"/>
      <c r="C6883" s="25" t="s">
        <v>3752</v>
      </c>
      <c r="D6883" s="15"/>
      <c r="E6883" s="15"/>
      <c r="F6883" s="104">
        <v>60166823</v>
      </c>
      <c r="G6883" s="19" t="s">
        <v>3223</v>
      </c>
      <c r="H6883" s="159">
        <v>2645830.4093389832</v>
      </c>
      <c r="I6883" s="38">
        <f t="shared" si="194"/>
        <v>2204858.6744491528</v>
      </c>
      <c r="J6883" s="25" t="s">
        <v>5689</v>
      </c>
      <c r="K6883" s="147">
        <f>H6883*0.68</f>
        <v>1799164.6783505087</v>
      </c>
    </row>
    <row r="6884" spans="1:11" x14ac:dyDescent="0.2">
      <c r="A6884" s="54"/>
      <c r="C6884" s="25" t="s">
        <v>3752</v>
      </c>
      <c r="D6884" s="15"/>
      <c r="E6884" s="15"/>
      <c r="F6884" s="104">
        <v>60166824</v>
      </c>
      <c r="G6884" s="19" t="s">
        <v>3224</v>
      </c>
      <c r="H6884" s="159">
        <v>3052907.9680423737</v>
      </c>
      <c r="I6884" s="38">
        <f t="shared" si="194"/>
        <v>2544089.9733686447</v>
      </c>
      <c r="J6884" s="25" t="s">
        <v>5689</v>
      </c>
      <c r="K6884" s="147">
        <f>H6884*0.68</f>
        <v>2075977.4182688142</v>
      </c>
    </row>
    <row r="6885" spans="1:11" x14ac:dyDescent="0.2">
      <c r="A6885" s="54"/>
      <c r="C6885" s="25" t="s">
        <v>3752</v>
      </c>
      <c r="D6885" s="15"/>
      <c r="E6885" s="15"/>
      <c r="F6885" s="104">
        <v>60166825</v>
      </c>
      <c r="G6885" s="19" t="s">
        <v>3225</v>
      </c>
      <c r="H6885" s="159">
        <v>3108023.6435084753</v>
      </c>
      <c r="I6885" s="38">
        <f t="shared" si="194"/>
        <v>2590019.7029237296</v>
      </c>
      <c r="J6885" s="25" t="s">
        <v>5689</v>
      </c>
      <c r="K6885" s="147">
        <f>H6885*0.68</f>
        <v>2113456.0775857633</v>
      </c>
    </row>
    <row r="6886" spans="1:11" x14ac:dyDescent="0.2">
      <c r="A6886" s="54"/>
      <c r="C6886" s="25" t="s">
        <v>3752</v>
      </c>
      <c r="D6886" s="15"/>
      <c r="E6886" s="15"/>
      <c r="F6886" s="104">
        <v>60166826</v>
      </c>
      <c r="G6886" s="19" t="s">
        <v>3226</v>
      </c>
      <c r="H6886" s="159">
        <v>2345022.534127119</v>
      </c>
      <c r="I6886" s="38">
        <f t="shared" si="194"/>
        <v>1954185.4451059327</v>
      </c>
      <c r="J6886" s="25" t="s">
        <v>5689</v>
      </c>
      <c r="K6886" s="147">
        <f>H6886*0.68</f>
        <v>1594615.323206441</v>
      </c>
    </row>
    <row r="6887" spans="1:11" x14ac:dyDescent="0.2">
      <c r="A6887" s="54"/>
      <c r="C6887" s="25" t="s">
        <v>3752</v>
      </c>
      <c r="D6887" s="15"/>
      <c r="E6887" s="15"/>
      <c r="F6887" s="104">
        <v>60166827</v>
      </c>
      <c r="G6887" s="19" t="s">
        <v>3227</v>
      </c>
      <c r="H6887" s="159">
        <v>2654657.2523135594</v>
      </c>
      <c r="I6887" s="38">
        <f t="shared" si="194"/>
        <v>2212214.3769279663</v>
      </c>
      <c r="J6887" s="25" t="s">
        <v>5689</v>
      </c>
      <c r="K6887" s="147">
        <f>H6887*0.68</f>
        <v>1805166.9315732205</v>
      </c>
    </row>
    <row r="6888" spans="1:11" x14ac:dyDescent="0.2">
      <c r="A6888" s="54"/>
      <c r="C6888" s="25" t="s">
        <v>3752</v>
      </c>
      <c r="D6888" s="15"/>
      <c r="E6888" s="15"/>
      <c r="F6888" s="104">
        <v>60166828</v>
      </c>
      <c r="G6888" s="19" t="s">
        <v>3228</v>
      </c>
      <c r="H6888" s="159">
        <v>2905979.1646271194</v>
      </c>
      <c r="I6888" s="38">
        <f t="shared" si="194"/>
        <v>2421649.3038559328</v>
      </c>
      <c r="J6888" s="25" t="s">
        <v>5689</v>
      </c>
      <c r="K6888" s="147">
        <f>H6888*0.68</f>
        <v>1976065.8319464414</v>
      </c>
    </row>
    <row r="6889" spans="1:11" x14ac:dyDescent="0.2">
      <c r="A6889" s="54"/>
      <c r="C6889" s="25" t="s">
        <v>3752</v>
      </c>
      <c r="D6889" s="15"/>
      <c r="E6889" s="15"/>
      <c r="F6889" s="104">
        <v>60166829</v>
      </c>
      <c r="G6889" s="19" t="s">
        <v>3229</v>
      </c>
      <c r="H6889" s="159">
        <v>3371508.5338983056</v>
      </c>
      <c r="I6889" s="38">
        <f t="shared" si="194"/>
        <v>2809590.4449152546</v>
      </c>
      <c r="J6889" s="25" t="s">
        <v>5689</v>
      </c>
      <c r="K6889" s="147">
        <f>H6889*0.68</f>
        <v>2292625.8030508482</v>
      </c>
    </row>
    <row r="6890" spans="1:11" ht="15.75" x14ac:dyDescent="0.25">
      <c r="A6890" s="54"/>
      <c r="C6890" s="25"/>
      <c r="D6890" s="15"/>
      <c r="E6890" s="15"/>
      <c r="F6890" s="58"/>
      <c r="G6890" s="76"/>
      <c r="H6890" s="143"/>
      <c r="I6890" s="122"/>
      <c r="J6890" s="26"/>
      <c r="K6890" s="144"/>
    </row>
    <row r="6891" spans="1:11" x14ac:dyDescent="0.2">
      <c r="A6891" s="54"/>
      <c r="C6891" s="25" t="s">
        <v>3752</v>
      </c>
      <c r="D6891" s="15"/>
      <c r="E6891" s="15"/>
      <c r="F6891" s="58">
        <v>60163261</v>
      </c>
      <c r="G6891" s="4" t="s">
        <v>3230</v>
      </c>
      <c r="H6891" s="131">
        <v>1588486.1745508478</v>
      </c>
      <c r="I6891" s="38">
        <f t="shared" si="194"/>
        <v>1323738.4787923733</v>
      </c>
      <c r="J6891" s="25" t="s">
        <v>5689</v>
      </c>
      <c r="K6891" s="147">
        <f>H6891*0.68</f>
        <v>1080170.5986945766</v>
      </c>
    </row>
    <row r="6892" spans="1:11" x14ac:dyDescent="0.2">
      <c r="A6892" s="54"/>
      <c r="C6892" s="25" t="s">
        <v>3752</v>
      </c>
      <c r="D6892" s="15"/>
      <c r="E6892" s="15"/>
      <c r="F6892" s="58">
        <v>60163262</v>
      </c>
      <c r="G6892" s="4" t="s">
        <v>3231</v>
      </c>
      <c r="H6892" s="131">
        <v>1608597.9945000003</v>
      </c>
      <c r="I6892" s="38">
        <f t="shared" si="194"/>
        <v>1340498.3287500003</v>
      </c>
      <c r="J6892" s="25" t="s">
        <v>5689</v>
      </c>
      <c r="K6892" s="147">
        <f>H6892*0.68</f>
        <v>1093846.6362600003</v>
      </c>
    </row>
    <row r="6893" spans="1:11" x14ac:dyDescent="0.2">
      <c r="A6893" s="54"/>
      <c r="C6893" s="25" t="s">
        <v>3752</v>
      </c>
      <c r="D6893" s="15"/>
      <c r="E6893" s="15"/>
      <c r="F6893" s="58">
        <v>60163263</v>
      </c>
      <c r="G6893" s="4" t="s">
        <v>3232</v>
      </c>
      <c r="H6893" s="131">
        <v>1698388.6142288137</v>
      </c>
      <c r="I6893" s="38">
        <f t="shared" si="194"/>
        <v>1415323.845190678</v>
      </c>
      <c r="J6893" s="25" t="s">
        <v>5689</v>
      </c>
      <c r="K6893" s="147">
        <f>H6893*0.68</f>
        <v>1154904.2576755935</v>
      </c>
    </row>
    <row r="6894" spans="1:11" x14ac:dyDescent="0.2">
      <c r="A6894" s="54"/>
      <c r="C6894" s="25" t="s">
        <v>3752</v>
      </c>
      <c r="D6894" s="15"/>
      <c r="E6894" s="15"/>
      <c r="F6894" s="58">
        <v>60163264</v>
      </c>
      <c r="G6894" s="4" t="s">
        <v>3233</v>
      </c>
      <c r="H6894" s="131">
        <v>1728626.8667796615</v>
      </c>
      <c r="I6894" s="38">
        <f t="shared" si="194"/>
        <v>1440522.3889830513</v>
      </c>
      <c r="J6894" s="25" t="s">
        <v>5689</v>
      </c>
      <c r="K6894" s="147">
        <f>H6894*0.68</f>
        <v>1175466.2694101699</v>
      </c>
    </row>
    <row r="6895" spans="1:11" x14ac:dyDescent="0.2">
      <c r="A6895" s="54"/>
      <c r="C6895" s="25" t="s">
        <v>3752</v>
      </c>
      <c r="D6895" s="15"/>
      <c r="E6895" s="15"/>
      <c r="F6895" s="58">
        <v>60163265</v>
      </c>
      <c r="G6895" s="4" t="s">
        <v>3234</v>
      </c>
      <c r="H6895" s="131">
        <v>1749374.7694322038</v>
      </c>
      <c r="I6895" s="38">
        <f t="shared" si="194"/>
        <v>1457812.30786017</v>
      </c>
      <c r="J6895" s="25" t="s">
        <v>5689</v>
      </c>
      <c r="K6895" s="147">
        <f>H6895*0.68</f>
        <v>1189574.8432138986</v>
      </c>
    </row>
    <row r="6896" spans="1:11" x14ac:dyDescent="0.2">
      <c r="A6896" s="54"/>
      <c r="C6896" s="25" t="s">
        <v>3752</v>
      </c>
      <c r="D6896" s="15"/>
      <c r="E6896" s="15"/>
      <c r="F6896" s="58">
        <v>60163266</v>
      </c>
      <c r="G6896" s="4" t="s">
        <v>3235</v>
      </c>
      <c r="H6896" s="131">
        <v>1847521.5692796614</v>
      </c>
      <c r="I6896" s="38">
        <f t="shared" si="194"/>
        <v>1539601.3077330512</v>
      </c>
      <c r="J6896" s="25" t="s">
        <v>5689</v>
      </c>
      <c r="K6896" s="147">
        <f>H6896*0.68</f>
        <v>1256314.6671101698</v>
      </c>
    </row>
    <row r="6897" spans="1:11" x14ac:dyDescent="0.2">
      <c r="A6897" s="54"/>
      <c r="C6897" s="25" t="s">
        <v>3752</v>
      </c>
      <c r="D6897" s="15"/>
      <c r="E6897" s="15"/>
      <c r="F6897" s="58">
        <v>60163267</v>
      </c>
      <c r="G6897" s="4" t="s">
        <v>3236</v>
      </c>
      <c r="H6897" s="131">
        <v>2026963.2658728815</v>
      </c>
      <c r="I6897" s="38">
        <f t="shared" si="194"/>
        <v>1689136.054894068</v>
      </c>
      <c r="J6897" s="25" t="s">
        <v>5689</v>
      </c>
      <c r="K6897" s="147">
        <f>H6897*0.68</f>
        <v>1378335.0207935595</v>
      </c>
    </row>
    <row r="6898" spans="1:11" x14ac:dyDescent="0.2">
      <c r="A6898" s="54"/>
      <c r="C6898" s="25" t="s">
        <v>3752</v>
      </c>
      <c r="D6898" s="15"/>
      <c r="E6898" s="15"/>
      <c r="F6898" s="58">
        <v>60163268</v>
      </c>
      <c r="G6898" s="4" t="s">
        <v>3237</v>
      </c>
      <c r="H6898" s="131">
        <v>1649456.2371355933</v>
      </c>
      <c r="I6898" s="38">
        <f t="shared" si="194"/>
        <v>1374546.8642796611</v>
      </c>
      <c r="J6898" s="25" t="s">
        <v>5689</v>
      </c>
      <c r="K6898" s="147">
        <f>H6898*0.68</f>
        <v>1121630.2412522035</v>
      </c>
    </row>
    <row r="6899" spans="1:11" x14ac:dyDescent="0.2">
      <c r="A6899" s="54"/>
      <c r="C6899" s="25" t="s">
        <v>3752</v>
      </c>
      <c r="D6899" s="15"/>
      <c r="E6899" s="15"/>
      <c r="F6899" s="58">
        <v>60163269</v>
      </c>
      <c r="G6899" s="4" t="s">
        <v>3238</v>
      </c>
      <c r="H6899" s="131">
        <v>1733086.9912881358</v>
      </c>
      <c r="I6899" s="38">
        <f t="shared" si="194"/>
        <v>1444239.1594067798</v>
      </c>
      <c r="J6899" s="25" t="s">
        <v>5689</v>
      </c>
      <c r="K6899" s="147">
        <f>H6899*0.68</f>
        <v>1178499.1540759325</v>
      </c>
    </row>
    <row r="6900" spans="1:11" x14ac:dyDescent="0.2">
      <c r="A6900" s="54"/>
      <c r="C6900" s="25" t="s">
        <v>3752</v>
      </c>
      <c r="D6900" s="15"/>
      <c r="E6900" s="15"/>
      <c r="F6900" s="58">
        <v>60163270</v>
      </c>
      <c r="G6900" s="4" t="s">
        <v>3239</v>
      </c>
      <c r="H6900" s="131">
        <v>1932639.0166525429</v>
      </c>
      <c r="I6900" s="38">
        <f t="shared" si="194"/>
        <v>1610532.5138771192</v>
      </c>
      <c r="J6900" s="25" t="s">
        <v>5689</v>
      </c>
      <c r="K6900" s="147">
        <f>H6900*0.68</f>
        <v>1314194.5313237293</v>
      </c>
    </row>
    <row r="6901" spans="1:11" x14ac:dyDescent="0.2">
      <c r="A6901" s="54"/>
      <c r="C6901" s="25" t="s">
        <v>3752</v>
      </c>
      <c r="D6901" s="15"/>
      <c r="E6901" s="15"/>
      <c r="F6901" s="58">
        <v>60163271</v>
      </c>
      <c r="G6901" s="4" t="s">
        <v>3240</v>
      </c>
      <c r="H6901" s="131">
        <v>2038789.4395423729</v>
      </c>
      <c r="I6901" s="38">
        <f t="shared" si="194"/>
        <v>1698991.1996186441</v>
      </c>
      <c r="J6901" s="25" t="s">
        <v>5689</v>
      </c>
      <c r="K6901" s="147">
        <f>H6901*0.68</f>
        <v>1386376.8188888137</v>
      </c>
    </row>
    <row r="6902" spans="1:11" x14ac:dyDescent="0.2">
      <c r="A6902" s="54"/>
      <c r="C6902" s="25" t="s">
        <v>3752</v>
      </c>
      <c r="D6902" s="15"/>
      <c r="E6902" s="15"/>
      <c r="F6902" s="58">
        <v>60163272</v>
      </c>
      <c r="G6902" s="4" t="s">
        <v>3241</v>
      </c>
      <c r="H6902" s="131">
        <v>2086517.1466525425</v>
      </c>
      <c r="I6902" s="38">
        <f t="shared" si="194"/>
        <v>1738764.2888771188</v>
      </c>
      <c r="J6902" s="25" t="s">
        <v>5689</v>
      </c>
      <c r="K6902" s="147">
        <f>H6902*0.68</f>
        <v>1418831.6597237291</v>
      </c>
    </row>
    <row r="6903" spans="1:11" x14ac:dyDescent="0.2">
      <c r="A6903" s="54"/>
      <c r="C6903" s="25" t="s">
        <v>3752</v>
      </c>
      <c r="D6903" s="15"/>
      <c r="E6903" s="15"/>
      <c r="F6903" s="58">
        <v>60163273</v>
      </c>
      <c r="G6903" s="4" t="s">
        <v>3242</v>
      </c>
      <c r="H6903" s="131">
        <v>2109107.3155932208</v>
      </c>
      <c r="I6903" s="38">
        <f t="shared" si="194"/>
        <v>1757589.4296610174</v>
      </c>
      <c r="J6903" s="25" t="s">
        <v>5689</v>
      </c>
      <c r="K6903" s="147">
        <f>H6903*0.68</f>
        <v>1434192.9746033903</v>
      </c>
    </row>
    <row r="6904" spans="1:11" x14ac:dyDescent="0.2">
      <c r="A6904" s="54"/>
      <c r="C6904" s="25" t="s">
        <v>3752</v>
      </c>
      <c r="D6904" s="15"/>
      <c r="E6904" s="15"/>
      <c r="F6904" s="58">
        <v>60163274</v>
      </c>
      <c r="G6904" s="4" t="s">
        <v>3243</v>
      </c>
      <c r="H6904" s="131">
        <v>2162075.257525424</v>
      </c>
      <c r="I6904" s="38">
        <f t="shared" si="194"/>
        <v>1801729.3812711868</v>
      </c>
      <c r="J6904" s="25" t="s">
        <v>5689</v>
      </c>
      <c r="K6904" s="147">
        <f>H6904*0.68</f>
        <v>1470211.1751172885</v>
      </c>
    </row>
    <row r="6905" spans="1:11" x14ac:dyDescent="0.2">
      <c r="A6905" s="54"/>
      <c r="C6905" s="25" t="s">
        <v>3752</v>
      </c>
      <c r="D6905" s="15"/>
      <c r="E6905" s="15"/>
      <c r="F6905" s="58">
        <v>60163275</v>
      </c>
      <c r="G6905" s="4" t="s">
        <v>3244</v>
      </c>
      <c r="H6905" s="131">
        <v>2518619.8445847458</v>
      </c>
      <c r="I6905" s="38">
        <f t="shared" si="194"/>
        <v>2098849.8704872881</v>
      </c>
      <c r="J6905" s="25" t="s">
        <v>5689</v>
      </c>
      <c r="K6905" s="147">
        <f>H6905*0.68</f>
        <v>1712661.4943176273</v>
      </c>
    </row>
    <row r="6906" spans="1:11" x14ac:dyDescent="0.2">
      <c r="A6906" s="54"/>
      <c r="C6906" s="25" t="s">
        <v>3752</v>
      </c>
      <c r="D6906" s="15"/>
      <c r="E6906" s="15"/>
      <c r="F6906" s="58">
        <v>60163276</v>
      </c>
      <c r="G6906" s="4" t="s">
        <v>3245</v>
      </c>
      <c r="H6906" s="131">
        <v>1829676.552864407</v>
      </c>
      <c r="I6906" s="38">
        <f t="shared" si="194"/>
        <v>1524730.4607203391</v>
      </c>
      <c r="J6906" s="25" t="s">
        <v>5689</v>
      </c>
      <c r="K6906" s="147">
        <f>H6906*0.68</f>
        <v>1244180.0559477969</v>
      </c>
    </row>
    <row r="6907" spans="1:11" x14ac:dyDescent="0.2">
      <c r="A6907" s="54"/>
      <c r="C6907" s="25" t="s">
        <v>3752</v>
      </c>
      <c r="D6907" s="15"/>
      <c r="E6907" s="15"/>
      <c r="F6907" s="58">
        <v>60163277</v>
      </c>
      <c r="G6907" s="4" t="s">
        <v>3246</v>
      </c>
      <c r="H6907" s="131">
        <v>2073628.8282203393</v>
      </c>
      <c r="I6907" s="38">
        <f t="shared" si="194"/>
        <v>1728024.0235169495</v>
      </c>
      <c r="J6907" s="25" t="s">
        <v>5689</v>
      </c>
      <c r="K6907" s="147">
        <f>H6907*0.68</f>
        <v>1410067.6031898309</v>
      </c>
    </row>
    <row r="6908" spans="1:11" x14ac:dyDescent="0.2">
      <c r="A6908" s="54"/>
      <c r="C6908" s="25" t="s">
        <v>3752</v>
      </c>
      <c r="D6908" s="15"/>
      <c r="E6908" s="15"/>
      <c r="F6908" s="58">
        <v>60163278</v>
      </c>
      <c r="G6908" s="4" t="s">
        <v>3247</v>
      </c>
      <c r="H6908" s="131">
        <v>2140052.1622627117</v>
      </c>
      <c r="I6908" s="38">
        <f t="shared" si="194"/>
        <v>1783376.8018855932</v>
      </c>
      <c r="J6908" s="25" t="s">
        <v>5689</v>
      </c>
      <c r="K6908" s="147">
        <f>H6908*0.68</f>
        <v>1455235.470338644</v>
      </c>
    </row>
    <row r="6909" spans="1:11" x14ac:dyDescent="0.2">
      <c r="A6909" s="54"/>
      <c r="C6909" s="25" t="s">
        <v>3752</v>
      </c>
      <c r="D6909" s="15"/>
      <c r="E6909" s="15"/>
      <c r="F6909" s="58">
        <v>60163279</v>
      </c>
      <c r="G6909" s="4" t="s">
        <v>3248</v>
      </c>
      <c r="H6909" s="131">
        <v>2212140.2907966101</v>
      </c>
      <c r="I6909" s="38">
        <f t="shared" si="194"/>
        <v>1843450.2423305085</v>
      </c>
      <c r="J6909" s="25" t="s">
        <v>5689</v>
      </c>
      <c r="K6909" s="147">
        <f>H6909*0.68</f>
        <v>1504255.3977416949</v>
      </c>
    </row>
    <row r="6910" spans="1:11" x14ac:dyDescent="0.2">
      <c r="A6910" s="54"/>
      <c r="C6910" s="25" t="s">
        <v>3752</v>
      </c>
      <c r="D6910" s="15"/>
      <c r="E6910" s="15"/>
      <c r="F6910" s="58">
        <v>60163280</v>
      </c>
      <c r="G6910" s="4" t="s">
        <v>3249</v>
      </c>
      <c r="H6910" s="131">
        <v>2251654.3317966103</v>
      </c>
      <c r="I6910" s="38">
        <f t="shared" si="194"/>
        <v>1876378.6098305087</v>
      </c>
      <c r="J6910" s="25" t="s">
        <v>5689</v>
      </c>
      <c r="K6910" s="147">
        <f>H6910*0.68</f>
        <v>1531124.9456216951</v>
      </c>
    </row>
    <row r="6911" spans="1:11" x14ac:dyDescent="0.2">
      <c r="A6911" s="54"/>
      <c r="C6911" s="25" t="s">
        <v>3752</v>
      </c>
      <c r="D6911" s="15"/>
      <c r="E6911" s="15"/>
      <c r="F6911" s="58">
        <v>60163281</v>
      </c>
      <c r="G6911" s="4" t="s">
        <v>3250</v>
      </c>
      <c r="H6911" s="131">
        <v>2644031.4656949155</v>
      </c>
      <c r="I6911" s="38">
        <f t="shared" si="194"/>
        <v>2203359.5547457631</v>
      </c>
      <c r="J6911" s="25" t="s">
        <v>5689</v>
      </c>
      <c r="K6911" s="147">
        <f>H6911*0.68</f>
        <v>1797941.3966725427</v>
      </c>
    </row>
    <row r="6912" spans="1:11" x14ac:dyDescent="0.2">
      <c r="A6912" s="54"/>
      <c r="C6912" s="25" t="s">
        <v>3752</v>
      </c>
      <c r="D6912" s="15"/>
      <c r="E6912" s="15"/>
      <c r="F6912" s="58">
        <v>60163282</v>
      </c>
      <c r="G6912" s="4" t="s">
        <v>3251</v>
      </c>
      <c r="H6912" s="131">
        <v>2713711.7566525429</v>
      </c>
      <c r="I6912" s="38">
        <f t="shared" si="194"/>
        <v>2261426.4638771191</v>
      </c>
      <c r="J6912" s="25" t="s">
        <v>5689</v>
      </c>
      <c r="K6912" s="147">
        <f>H6912*0.68</f>
        <v>1845323.9945237292</v>
      </c>
    </row>
    <row r="6913" spans="1:11" x14ac:dyDescent="0.2">
      <c r="A6913" s="54"/>
      <c r="C6913" s="25" t="s">
        <v>3752</v>
      </c>
      <c r="D6913" s="15"/>
      <c r="E6913" s="15"/>
      <c r="F6913" s="58">
        <v>60163283</v>
      </c>
      <c r="G6913" s="4" t="s">
        <v>3252</v>
      </c>
      <c r="H6913" s="131">
        <v>2785375.3255169494</v>
      </c>
      <c r="I6913" s="38">
        <f t="shared" si="194"/>
        <v>2321146.1045974582</v>
      </c>
      <c r="J6913" s="25" t="s">
        <v>5689</v>
      </c>
      <c r="K6913" s="147">
        <f>H6913*0.68</f>
        <v>1894055.2213515257</v>
      </c>
    </row>
    <row r="6914" spans="1:11" x14ac:dyDescent="0.2">
      <c r="A6914" s="54"/>
      <c r="C6914" s="25" t="s">
        <v>3752</v>
      </c>
      <c r="D6914" s="15"/>
      <c r="E6914" s="15"/>
      <c r="F6914" s="104">
        <v>60166830</v>
      </c>
      <c r="G6914" s="19" t="s">
        <v>3253</v>
      </c>
      <c r="H6914" s="159">
        <v>2721312.71679661</v>
      </c>
      <c r="I6914" s="38">
        <f t="shared" si="194"/>
        <v>2267760.5973305083</v>
      </c>
      <c r="J6914" s="25" t="s">
        <v>5689</v>
      </c>
      <c r="K6914" s="147">
        <f>H6914*0.68</f>
        <v>1850492.6474216951</v>
      </c>
    </row>
    <row r="6915" spans="1:11" x14ac:dyDescent="0.2">
      <c r="A6915" s="54"/>
      <c r="C6915" s="25" t="s">
        <v>3752</v>
      </c>
      <c r="D6915" s="15"/>
      <c r="E6915" s="15"/>
      <c r="F6915" s="104">
        <v>60166831</v>
      </c>
      <c r="G6915" s="19" t="s">
        <v>3254</v>
      </c>
      <c r="H6915" s="159">
        <v>2722830.2090084748</v>
      </c>
      <c r="I6915" s="38">
        <f t="shared" si="194"/>
        <v>2269025.174173729</v>
      </c>
      <c r="J6915" s="25" t="s">
        <v>5689</v>
      </c>
      <c r="K6915" s="147">
        <f>H6915*0.68</f>
        <v>1851524.5421257629</v>
      </c>
    </row>
    <row r="6916" spans="1:11" x14ac:dyDescent="0.2">
      <c r="A6916" s="54"/>
      <c r="C6916" s="25" t="s">
        <v>3752</v>
      </c>
      <c r="D6916" s="15"/>
      <c r="E6916" s="15"/>
      <c r="F6916" s="104">
        <v>60166832</v>
      </c>
      <c r="G6916" s="19" t="s">
        <v>3255</v>
      </c>
      <c r="H6916" s="159">
        <v>3183643.5878135595</v>
      </c>
      <c r="I6916" s="38">
        <f t="shared" si="194"/>
        <v>2653036.3231779663</v>
      </c>
      <c r="J6916" s="25" t="s">
        <v>5689</v>
      </c>
      <c r="K6916" s="147">
        <f>H6916*0.68</f>
        <v>2164877.6397132208</v>
      </c>
    </row>
    <row r="6917" spans="1:11" x14ac:dyDescent="0.2">
      <c r="A6917" s="54"/>
      <c r="C6917" s="25" t="s">
        <v>3752</v>
      </c>
      <c r="D6917" s="15"/>
      <c r="E6917" s="15"/>
      <c r="F6917" s="104">
        <v>60166833</v>
      </c>
      <c r="G6917" s="19" t="s">
        <v>3256</v>
      </c>
      <c r="H6917" s="159">
        <v>3432260.3911779667</v>
      </c>
      <c r="I6917" s="38">
        <f t="shared" si="194"/>
        <v>2860216.9926483058</v>
      </c>
      <c r="J6917" s="25" t="s">
        <v>5689</v>
      </c>
      <c r="K6917" s="147">
        <f>H6917*0.68</f>
        <v>2333937.0660010176</v>
      </c>
    </row>
    <row r="6918" spans="1:11" x14ac:dyDescent="0.2">
      <c r="A6918" s="54"/>
      <c r="C6918" s="25" t="s">
        <v>3752</v>
      </c>
      <c r="D6918" s="15"/>
      <c r="E6918" s="15"/>
      <c r="F6918" s="104">
        <v>60166834</v>
      </c>
      <c r="G6918" s="19" t="s">
        <v>3257</v>
      </c>
      <c r="H6918" s="159">
        <v>3508576.0989406789</v>
      </c>
      <c r="I6918" s="38">
        <f t="shared" ref="I6918:I6945" si="195">H6918/1.2</f>
        <v>2923813.4157838994</v>
      </c>
      <c r="J6918" s="25" t="s">
        <v>5689</v>
      </c>
      <c r="K6918" s="147">
        <f>H6918*0.68</f>
        <v>2385831.7472796617</v>
      </c>
    </row>
    <row r="6919" spans="1:11" x14ac:dyDescent="0.2">
      <c r="A6919" s="54"/>
      <c r="C6919" s="25" t="s">
        <v>3752</v>
      </c>
      <c r="D6919" s="15"/>
      <c r="E6919" s="15"/>
      <c r="F6919" s="104">
        <v>60166835</v>
      </c>
      <c r="G6919" s="19" t="s">
        <v>3258</v>
      </c>
      <c r="H6919" s="159">
        <v>4012690.6510932203</v>
      </c>
      <c r="I6919" s="38">
        <f t="shared" si="195"/>
        <v>3343908.8759110169</v>
      </c>
      <c r="J6919" s="25" t="s">
        <v>5689</v>
      </c>
      <c r="K6919" s="147">
        <f>H6919*0.68</f>
        <v>2728629.6427433901</v>
      </c>
    </row>
    <row r="6920" spans="1:11" x14ac:dyDescent="0.2">
      <c r="A6920" s="54"/>
      <c r="C6920" s="25" t="s">
        <v>3752</v>
      </c>
      <c r="D6920" s="15"/>
      <c r="E6920" s="15"/>
      <c r="F6920" s="104">
        <v>60166836</v>
      </c>
      <c r="G6920" s="19" t="s">
        <v>3259</v>
      </c>
      <c r="H6920" s="159">
        <v>4086156.6729152547</v>
      </c>
      <c r="I6920" s="38">
        <f t="shared" si="195"/>
        <v>3405130.5607627123</v>
      </c>
      <c r="J6920" s="25" t="s">
        <v>5689</v>
      </c>
      <c r="K6920" s="147">
        <f>H6920*0.68</f>
        <v>2778586.5375823732</v>
      </c>
    </row>
    <row r="6921" spans="1:11" x14ac:dyDescent="0.2">
      <c r="A6921" s="54"/>
      <c r="C6921" s="25" t="s">
        <v>3752</v>
      </c>
      <c r="D6921" s="15"/>
      <c r="E6921" s="15"/>
      <c r="F6921" s="104">
        <v>60166837</v>
      </c>
      <c r="G6921" s="19" t="s">
        <v>3260</v>
      </c>
      <c r="H6921" s="159">
        <v>2977910.9212881359</v>
      </c>
      <c r="I6921" s="38">
        <f t="shared" si="195"/>
        <v>2481592.4344067802</v>
      </c>
      <c r="J6921" s="25" t="s">
        <v>5689</v>
      </c>
      <c r="K6921" s="147">
        <f>H6921*0.68</f>
        <v>2024979.4264759326</v>
      </c>
    </row>
    <row r="6922" spans="1:11" x14ac:dyDescent="0.2">
      <c r="A6922" s="54"/>
      <c r="C6922" s="25" t="s">
        <v>3752</v>
      </c>
      <c r="D6922" s="15"/>
      <c r="E6922" s="15"/>
      <c r="F6922" s="104">
        <v>60166838</v>
      </c>
      <c r="G6922" s="19" t="s">
        <v>3261</v>
      </c>
      <c r="H6922" s="159">
        <v>3405292.7403813559</v>
      </c>
      <c r="I6922" s="38">
        <f t="shared" si="195"/>
        <v>2837743.9503177968</v>
      </c>
      <c r="J6922" s="25" t="s">
        <v>5689</v>
      </c>
      <c r="K6922" s="147">
        <f>H6922*0.68</f>
        <v>2315599.0634593223</v>
      </c>
    </row>
    <row r="6923" spans="1:11" x14ac:dyDescent="0.2">
      <c r="A6923" s="54"/>
      <c r="C6923" s="25" t="s">
        <v>3752</v>
      </c>
      <c r="D6923" s="15"/>
      <c r="E6923" s="15"/>
      <c r="F6923" s="104">
        <v>60166839</v>
      </c>
      <c r="G6923" s="19" t="s">
        <v>3262</v>
      </c>
      <c r="H6923" s="159">
        <v>3731684.8456525425</v>
      </c>
      <c r="I6923" s="38">
        <f t="shared" si="195"/>
        <v>3109737.3713771189</v>
      </c>
      <c r="J6923" s="25" t="s">
        <v>5689</v>
      </c>
      <c r="K6923" s="147">
        <f>H6923*0.68</f>
        <v>2537545.6950437292</v>
      </c>
    </row>
    <row r="6924" spans="1:11" x14ac:dyDescent="0.2">
      <c r="A6924" s="54"/>
      <c r="C6924" s="25" t="s">
        <v>3752</v>
      </c>
      <c r="D6924" s="15"/>
      <c r="E6924" s="15"/>
      <c r="F6924" s="104">
        <v>60166840</v>
      </c>
      <c r="G6924" s="19" t="s">
        <v>3263</v>
      </c>
      <c r="H6924" s="159">
        <v>4345755.1611101702</v>
      </c>
      <c r="I6924" s="38">
        <f t="shared" si="195"/>
        <v>3621462.6342584752</v>
      </c>
      <c r="J6924" s="25" t="s">
        <v>5689</v>
      </c>
      <c r="K6924" s="147">
        <f>H6924*0.68</f>
        <v>2955113.5095549161</v>
      </c>
    </row>
    <row r="6925" spans="1:11" ht="15.75" x14ac:dyDescent="0.25">
      <c r="A6925" s="54"/>
      <c r="C6925" s="25"/>
      <c r="D6925" s="15"/>
      <c r="E6925" s="15"/>
      <c r="F6925" s="58"/>
      <c r="G6925" s="76"/>
      <c r="H6925" s="143"/>
      <c r="I6925" s="122"/>
      <c r="J6925" s="26"/>
      <c r="K6925" s="144"/>
    </row>
    <row r="6926" spans="1:11" ht="15.75" x14ac:dyDescent="0.25">
      <c r="A6926" s="54"/>
      <c r="C6926" s="25" t="s">
        <v>3749</v>
      </c>
      <c r="D6926" s="15"/>
      <c r="E6926" s="15"/>
      <c r="F6926" s="103"/>
      <c r="G6926" s="76" t="s">
        <v>5830</v>
      </c>
      <c r="H6926" s="143"/>
      <c r="I6926" s="122"/>
      <c r="J6926" s="26"/>
      <c r="K6926" s="144"/>
    </row>
    <row r="6927" spans="1:11" x14ac:dyDescent="0.2">
      <c r="A6927" s="54"/>
      <c r="C6927" s="25" t="s">
        <v>3749</v>
      </c>
      <c r="D6927" s="15"/>
      <c r="E6927" s="15"/>
      <c r="F6927" s="58">
        <v>500124020</v>
      </c>
      <c r="G6927" s="4" t="s">
        <v>3264</v>
      </c>
      <c r="H6927" s="131">
        <v>164870.14101361361</v>
      </c>
      <c r="I6927" s="38">
        <f t="shared" si="195"/>
        <v>137391.78417801135</v>
      </c>
      <c r="J6927" s="25" t="s">
        <v>5689</v>
      </c>
      <c r="K6927" s="147">
        <f>H6927*0.68</f>
        <v>112111.69588925726</v>
      </c>
    </row>
    <row r="6928" spans="1:11" x14ac:dyDescent="0.2">
      <c r="A6928" s="94"/>
      <c r="C6928" s="25" t="s">
        <v>3749</v>
      </c>
      <c r="D6928" s="15"/>
      <c r="E6928" s="15"/>
      <c r="F6928" s="58">
        <v>500124520</v>
      </c>
      <c r="G6928" s="4" t="s">
        <v>3265</v>
      </c>
      <c r="H6928" s="131">
        <v>202932.15310653727</v>
      </c>
      <c r="I6928" s="38">
        <f t="shared" si="195"/>
        <v>169110.12758878106</v>
      </c>
      <c r="J6928" s="25" t="s">
        <v>5689</v>
      </c>
      <c r="K6928" s="147">
        <f>H6928*0.68</f>
        <v>137993.86411244536</v>
      </c>
    </row>
    <row r="6929" spans="1:11" x14ac:dyDescent="0.2">
      <c r="A6929" s="54"/>
      <c r="C6929" s="25" t="s">
        <v>3749</v>
      </c>
      <c r="D6929" s="15"/>
      <c r="E6929" s="15"/>
      <c r="F6929" s="58">
        <v>500124040</v>
      </c>
      <c r="G6929" s="4" t="s">
        <v>3266</v>
      </c>
      <c r="H6929" s="131">
        <v>195018.37441677012</v>
      </c>
      <c r="I6929" s="38">
        <f t="shared" si="195"/>
        <v>162515.31201397511</v>
      </c>
      <c r="J6929" s="25" t="s">
        <v>5689</v>
      </c>
      <c r="K6929" s="147">
        <f>H6929*0.68</f>
        <v>132612.4946034037</v>
      </c>
    </row>
    <row r="6930" spans="1:11" x14ac:dyDescent="0.2">
      <c r="A6930" s="94"/>
      <c r="C6930" s="25" t="s">
        <v>3749</v>
      </c>
      <c r="D6930" s="15"/>
      <c r="E6930" s="15"/>
      <c r="F6930" s="58">
        <v>500124540</v>
      </c>
      <c r="G6930" s="4" t="s">
        <v>3267</v>
      </c>
      <c r="H6930" s="131">
        <v>228557.63871602374</v>
      </c>
      <c r="I6930" s="38">
        <f t="shared" si="195"/>
        <v>190464.69893001977</v>
      </c>
      <c r="J6930" s="25" t="s">
        <v>5689</v>
      </c>
      <c r="K6930" s="147">
        <f>H6930*0.68</f>
        <v>155419.19432689616</v>
      </c>
    </row>
    <row r="6931" spans="1:11" x14ac:dyDescent="0.2">
      <c r="A6931" s="54"/>
      <c r="C6931" s="25" t="s">
        <v>3749</v>
      </c>
      <c r="D6931" s="15"/>
      <c r="E6931" s="15"/>
      <c r="F6931" s="58">
        <v>500124060</v>
      </c>
      <c r="G6931" s="4" t="s">
        <v>3268</v>
      </c>
      <c r="H6931" s="131">
        <v>217628.02865059732</v>
      </c>
      <c r="I6931" s="38">
        <f t="shared" si="195"/>
        <v>181356.69054216443</v>
      </c>
      <c r="J6931" s="25" t="s">
        <v>5689</v>
      </c>
      <c r="K6931" s="147">
        <f>H6931*0.68</f>
        <v>147987.05948240618</v>
      </c>
    </row>
    <row r="6932" spans="1:11" x14ac:dyDescent="0.2">
      <c r="A6932" s="94"/>
      <c r="C6932" s="25" t="s">
        <v>3749</v>
      </c>
      <c r="D6932" s="15"/>
      <c r="E6932" s="15"/>
      <c r="F6932" s="58">
        <v>500124560</v>
      </c>
      <c r="G6932" s="4" t="s">
        <v>3269</v>
      </c>
      <c r="H6932" s="131">
        <v>241746.61537312256</v>
      </c>
      <c r="I6932" s="38">
        <f t="shared" si="195"/>
        <v>201455.51281093547</v>
      </c>
      <c r="J6932" s="25" t="s">
        <v>5689</v>
      </c>
      <c r="K6932" s="147">
        <f>H6932*0.68</f>
        <v>164387.69845372337</v>
      </c>
    </row>
    <row r="6933" spans="1:11" x14ac:dyDescent="0.2">
      <c r="A6933" s="94"/>
      <c r="C6933" s="25" t="s">
        <v>3749</v>
      </c>
      <c r="D6933" s="15"/>
      <c r="E6933" s="15"/>
      <c r="F6933" s="58">
        <v>500124620</v>
      </c>
      <c r="G6933" s="4" t="s">
        <v>3270</v>
      </c>
      <c r="H6933" s="131">
        <v>335298.90447109932</v>
      </c>
      <c r="I6933" s="38">
        <f t="shared" si="195"/>
        <v>279415.75372591609</v>
      </c>
      <c r="J6933" s="25" t="s">
        <v>5689</v>
      </c>
      <c r="K6933" s="147">
        <f>H6933*0.68</f>
        <v>228003.25504034755</v>
      </c>
    </row>
    <row r="6934" spans="1:11" x14ac:dyDescent="0.2">
      <c r="A6934" s="94"/>
      <c r="C6934" s="25" t="s">
        <v>3749</v>
      </c>
      <c r="D6934" s="15"/>
      <c r="E6934" s="15"/>
      <c r="F6934" s="58">
        <v>500124640</v>
      </c>
      <c r="G6934" s="4" t="s">
        <v>3271</v>
      </c>
      <c r="H6934" s="131">
        <v>358946.4494258159</v>
      </c>
      <c r="I6934" s="38">
        <f t="shared" si="195"/>
        <v>299122.04118817992</v>
      </c>
      <c r="J6934" s="25" t="s">
        <v>5689</v>
      </c>
      <c r="K6934" s="147">
        <f>H6934*0.68</f>
        <v>244083.58560955484</v>
      </c>
    </row>
    <row r="6935" spans="1:11" x14ac:dyDescent="0.2">
      <c r="A6935" s="94"/>
      <c r="C6935" s="25" t="s">
        <v>3749</v>
      </c>
      <c r="D6935" s="15"/>
      <c r="E6935" s="15"/>
      <c r="F6935" s="58">
        <v>500124660</v>
      </c>
      <c r="G6935" s="4" t="s">
        <v>3272</v>
      </c>
      <c r="H6935" s="131">
        <v>375526.47451006121</v>
      </c>
      <c r="I6935" s="38">
        <f t="shared" si="195"/>
        <v>312938.72875838436</v>
      </c>
      <c r="J6935" s="25" t="s">
        <v>5689</v>
      </c>
      <c r="K6935" s="147">
        <f>H6935*0.68</f>
        <v>255358.00266684164</v>
      </c>
    </row>
    <row r="6936" spans="1:11" x14ac:dyDescent="0.2">
      <c r="A6936" s="94"/>
      <c r="C6936" s="25" t="s">
        <v>3749</v>
      </c>
      <c r="D6936" s="15"/>
      <c r="E6936" s="15"/>
      <c r="F6936" s="58">
        <v>60179955</v>
      </c>
      <c r="G6936" s="4" t="s">
        <v>5140</v>
      </c>
      <c r="H6936" s="131">
        <v>228559.68489588136</v>
      </c>
      <c r="I6936" s="38">
        <f t="shared" si="195"/>
        <v>190466.40407990114</v>
      </c>
      <c r="J6936" s="25" t="s">
        <v>5689</v>
      </c>
      <c r="K6936" s="147">
        <f>H6936*0.68</f>
        <v>155420.58572919935</v>
      </c>
    </row>
    <row r="6937" spans="1:11" x14ac:dyDescent="0.2">
      <c r="A6937" s="94"/>
      <c r="C6937" s="25" t="s">
        <v>3749</v>
      </c>
      <c r="D6937" s="15"/>
      <c r="E6937" s="15"/>
      <c r="F6937" s="58">
        <v>60179956</v>
      </c>
      <c r="G6937" s="4" t="s">
        <v>5141</v>
      </c>
      <c r="H6937" s="131">
        <v>241790.21832614028</v>
      </c>
      <c r="I6937" s="38">
        <f t="shared" si="195"/>
        <v>201491.84860511692</v>
      </c>
      <c r="J6937" s="25" t="s">
        <v>5689</v>
      </c>
      <c r="K6937" s="147">
        <f>H6937*0.68</f>
        <v>164417.3484617754</v>
      </c>
    </row>
    <row r="6938" spans="1:11" x14ac:dyDescent="0.2">
      <c r="A6938" s="94"/>
      <c r="C6938" s="25" t="s">
        <v>3749</v>
      </c>
      <c r="D6938" s="15"/>
      <c r="E6938" s="15"/>
      <c r="F6938" s="58">
        <v>60179957</v>
      </c>
      <c r="G6938" s="4" t="s">
        <v>5142</v>
      </c>
      <c r="H6938" s="131">
        <v>335291.9076017281</v>
      </c>
      <c r="I6938" s="38">
        <f t="shared" si="195"/>
        <v>279409.92300144013</v>
      </c>
      <c r="J6938" s="25" t="s">
        <v>5689</v>
      </c>
      <c r="K6938" s="147">
        <f>H6938*0.68</f>
        <v>227998.49716917513</v>
      </c>
    </row>
    <row r="6939" spans="1:11" x14ac:dyDescent="0.2">
      <c r="A6939" s="94"/>
      <c r="C6939" s="25" t="s">
        <v>3749</v>
      </c>
      <c r="D6939" s="15"/>
      <c r="E6939" s="15"/>
      <c r="F6939" s="58">
        <v>60179958</v>
      </c>
      <c r="G6939" s="4" t="s">
        <v>5143</v>
      </c>
      <c r="H6939" s="131">
        <v>359000.31314454094</v>
      </c>
      <c r="I6939" s="38">
        <f t="shared" si="195"/>
        <v>299166.92762045079</v>
      </c>
      <c r="J6939" s="25" t="s">
        <v>5689</v>
      </c>
      <c r="K6939" s="147">
        <f>H6939*0.68</f>
        <v>244120.21293828785</v>
      </c>
    </row>
    <row r="6940" spans="1:11" x14ac:dyDescent="0.2">
      <c r="A6940" s="94"/>
      <c r="C6940" s="25" t="s">
        <v>3749</v>
      </c>
      <c r="D6940" s="15"/>
      <c r="E6940" s="15"/>
      <c r="F6940" s="58">
        <v>60179959</v>
      </c>
      <c r="G6940" s="4" t="s">
        <v>5144</v>
      </c>
      <c r="H6940" s="131">
        <v>375605.07657714764</v>
      </c>
      <c r="I6940" s="38">
        <f t="shared" si="195"/>
        <v>313004.23048095638</v>
      </c>
      <c r="J6940" s="25" t="s">
        <v>5689</v>
      </c>
      <c r="K6940" s="147">
        <f>H6940*0.68</f>
        <v>255411.45207246041</v>
      </c>
    </row>
    <row r="6941" spans="1:11" ht="15.75" x14ac:dyDescent="0.25">
      <c r="A6941" s="54"/>
      <c r="C6941" s="25"/>
      <c r="D6941" s="15"/>
      <c r="E6941" s="15"/>
      <c r="F6941" s="58"/>
      <c r="G6941" s="76"/>
      <c r="H6941" s="143"/>
      <c r="I6941" s="122"/>
      <c r="J6941" s="26"/>
      <c r="K6941" s="144"/>
    </row>
    <row r="6942" spans="1:11" ht="15.75" x14ac:dyDescent="0.25">
      <c r="A6942" s="54"/>
      <c r="C6942" s="25" t="s">
        <v>3749</v>
      </c>
      <c r="D6942" s="15"/>
      <c r="E6942" s="15"/>
      <c r="F6942" s="103"/>
      <c r="G6942" s="76" t="s">
        <v>3273</v>
      </c>
      <c r="H6942" s="143"/>
      <c r="I6942" s="122"/>
      <c r="J6942" s="26"/>
      <c r="K6942" s="144"/>
    </row>
    <row r="6943" spans="1:11" x14ac:dyDescent="0.2">
      <c r="A6943" s="54"/>
      <c r="C6943" s="25" t="s">
        <v>3749</v>
      </c>
      <c r="D6943" s="15"/>
      <c r="E6943" s="15"/>
      <c r="F6943" s="104">
        <v>60162096</v>
      </c>
      <c r="G6943" s="22" t="s">
        <v>3274</v>
      </c>
      <c r="H6943" s="159">
        <v>478669.97256279178</v>
      </c>
      <c r="I6943" s="38">
        <f t="shared" si="195"/>
        <v>398891.64380232652</v>
      </c>
      <c r="J6943" s="25" t="s">
        <v>5689</v>
      </c>
      <c r="K6943" s="147">
        <f>H6943*0.68</f>
        <v>325495.58134269842</v>
      </c>
    </row>
    <row r="6944" spans="1:11" x14ac:dyDescent="0.2">
      <c r="A6944" s="54"/>
      <c r="C6944" s="25" t="s">
        <v>3749</v>
      </c>
      <c r="D6944" s="15"/>
      <c r="E6944" s="15"/>
      <c r="F6944" s="104">
        <v>60162095</v>
      </c>
      <c r="G6944" s="22" t="s">
        <v>3275</v>
      </c>
      <c r="H6944" s="159">
        <v>452572.64256831945</v>
      </c>
      <c r="I6944" s="38">
        <f t="shared" si="195"/>
        <v>377143.86880693288</v>
      </c>
      <c r="J6944" s="25" t="s">
        <v>5689</v>
      </c>
      <c r="K6944" s="147">
        <f>H6944*0.68</f>
        <v>307749.39694645727</v>
      </c>
    </row>
    <row r="6945" spans="1:11" x14ac:dyDescent="0.2">
      <c r="A6945" s="54"/>
      <c r="C6945" s="25" t="s">
        <v>3749</v>
      </c>
      <c r="D6945" s="15"/>
      <c r="E6945" s="15"/>
      <c r="F6945" s="104">
        <v>60151634</v>
      </c>
      <c r="G6945" s="22" t="s">
        <v>3276</v>
      </c>
      <c r="H6945" s="159">
        <v>483269.86383404024</v>
      </c>
      <c r="I6945" s="38">
        <f t="shared" si="195"/>
        <v>402724.88652836689</v>
      </c>
      <c r="J6945" s="25" t="s">
        <v>5689</v>
      </c>
      <c r="K6945" s="147">
        <f>H6945*0.68</f>
        <v>328623.50740714738</v>
      </c>
    </row>
    <row r="6946" spans="1:11" ht="15.75" x14ac:dyDescent="0.25">
      <c r="A6946" s="54"/>
      <c r="C6946" s="25"/>
      <c r="D6946" s="15"/>
      <c r="E6946" s="15"/>
      <c r="F6946" s="58"/>
      <c r="G6946" s="76"/>
      <c r="H6946" s="143"/>
      <c r="I6946" s="122"/>
      <c r="J6946" s="26"/>
      <c r="K6946" s="144"/>
    </row>
    <row r="6947" spans="1:11" ht="15.75" x14ac:dyDescent="0.25">
      <c r="A6947" s="54"/>
      <c r="C6947" s="25"/>
      <c r="D6947" s="15"/>
      <c r="E6947" s="15"/>
      <c r="F6947" s="103"/>
      <c r="G6947" s="76" t="s">
        <v>5831</v>
      </c>
      <c r="H6947" s="143"/>
      <c r="I6947" s="122"/>
      <c r="J6947" s="26"/>
      <c r="K6947" s="144"/>
    </row>
    <row r="6948" spans="1:11" ht="15.75" x14ac:dyDescent="0.25">
      <c r="A6948" s="54"/>
      <c r="C6948" s="25" t="s">
        <v>3751</v>
      </c>
      <c r="D6948" s="15"/>
      <c r="E6948" s="15"/>
      <c r="F6948" s="104"/>
      <c r="G6948" s="86" t="s">
        <v>5832</v>
      </c>
      <c r="H6948" s="154"/>
      <c r="I6948" s="122"/>
      <c r="J6948" s="26"/>
      <c r="K6948" s="144"/>
    </row>
    <row r="6949" spans="1:11" x14ac:dyDescent="0.2">
      <c r="A6949" s="94"/>
      <c r="C6949" s="25" t="s">
        <v>3751</v>
      </c>
      <c r="D6949" s="15"/>
      <c r="E6949" s="15"/>
      <c r="F6949" s="104">
        <v>60180350</v>
      </c>
      <c r="G6949" s="19" t="s">
        <v>5268</v>
      </c>
      <c r="H6949" s="159">
        <v>701727.99482101982</v>
      </c>
      <c r="I6949" s="38">
        <f t="shared" ref="I6949:I6971" si="196">H6949/1.2</f>
        <v>584773.32901751657</v>
      </c>
      <c r="J6949" s="25" t="s">
        <v>5689</v>
      </c>
      <c r="K6949" s="147">
        <f>H6949*0.68</f>
        <v>477175.03647829354</v>
      </c>
    </row>
    <row r="6950" spans="1:11" x14ac:dyDescent="0.2">
      <c r="A6950" s="54"/>
      <c r="C6950" s="25" t="s">
        <v>3751</v>
      </c>
      <c r="D6950" s="15"/>
      <c r="E6950" s="15"/>
      <c r="F6950" s="104">
        <v>60169853</v>
      </c>
      <c r="G6950" s="19" t="s">
        <v>3277</v>
      </c>
      <c r="H6950" s="159">
        <v>716428.69645450846</v>
      </c>
      <c r="I6950" s="38">
        <f t="shared" si="196"/>
        <v>597023.91371209046</v>
      </c>
      <c r="J6950" s="25" t="s">
        <v>5689</v>
      </c>
      <c r="K6950" s="147">
        <f>H6950*0.68</f>
        <v>487171.51358906581</v>
      </c>
    </row>
    <row r="6951" spans="1:11" x14ac:dyDescent="0.2">
      <c r="A6951" s="54"/>
      <c r="C6951" s="25" t="s">
        <v>3751</v>
      </c>
      <c r="D6951" s="15"/>
      <c r="E6951" s="15"/>
      <c r="F6951" s="104">
        <v>60169854</v>
      </c>
      <c r="G6951" s="19" t="s">
        <v>3278</v>
      </c>
      <c r="H6951" s="159">
        <v>773675.53903423273</v>
      </c>
      <c r="I6951" s="38">
        <f t="shared" si="196"/>
        <v>644729.61586186069</v>
      </c>
      <c r="J6951" s="25" t="s">
        <v>5689</v>
      </c>
      <c r="K6951" s="147">
        <f>H6951*0.68</f>
        <v>526099.36654327833</v>
      </c>
    </row>
    <row r="6952" spans="1:11" x14ac:dyDescent="0.2">
      <c r="A6952" s="54"/>
      <c r="C6952" s="25" t="s">
        <v>3751</v>
      </c>
      <c r="D6952" s="15"/>
      <c r="E6952" s="15"/>
      <c r="F6952" s="104">
        <v>60169855</v>
      </c>
      <c r="G6952" s="19" t="s">
        <v>3279</v>
      </c>
      <c r="H6952" s="159">
        <v>786456.23264146957</v>
      </c>
      <c r="I6952" s="38">
        <f t="shared" si="196"/>
        <v>655380.19386789133</v>
      </c>
      <c r="J6952" s="25" t="s">
        <v>5689</v>
      </c>
      <c r="K6952" s="147">
        <f>H6952*0.68</f>
        <v>534790.23819619929</v>
      </c>
    </row>
    <row r="6953" spans="1:11" x14ac:dyDescent="0.2">
      <c r="A6953" s="94"/>
      <c r="C6953" s="25" t="s">
        <v>3751</v>
      </c>
      <c r="D6953" s="15"/>
      <c r="E6953" s="15"/>
      <c r="F6953" s="104">
        <v>60180351</v>
      </c>
      <c r="G6953" s="19" t="s">
        <v>5269</v>
      </c>
      <c r="H6953" s="159">
        <v>647609.71154119691</v>
      </c>
      <c r="I6953" s="38">
        <f t="shared" si="196"/>
        <v>539674.75961766415</v>
      </c>
      <c r="J6953" s="25" t="s">
        <v>5689</v>
      </c>
      <c r="K6953" s="147">
        <f>H6953*0.68</f>
        <v>440374.60384801391</v>
      </c>
    </row>
    <row r="6954" spans="1:11" x14ac:dyDescent="0.2">
      <c r="A6954" s="94"/>
      <c r="C6954" s="25" t="s">
        <v>3751</v>
      </c>
      <c r="D6954" s="15"/>
      <c r="E6954" s="15"/>
      <c r="F6954" s="104">
        <v>60180352</v>
      </c>
      <c r="G6954" s="19" t="s">
        <v>5270</v>
      </c>
      <c r="H6954" s="159">
        <v>660966.9311405163</v>
      </c>
      <c r="I6954" s="38">
        <f t="shared" si="196"/>
        <v>550805.77595043031</v>
      </c>
      <c r="J6954" s="25" t="s">
        <v>5689</v>
      </c>
      <c r="K6954" s="147">
        <f>H6954*0.68</f>
        <v>449457.51317555114</v>
      </c>
    </row>
    <row r="6955" spans="1:11" x14ac:dyDescent="0.2">
      <c r="A6955" s="94"/>
      <c r="C6955" s="25" t="s">
        <v>3751</v>
      </c>
      <c r="D6955" s="15"/>
      <c r="E6955" s="15"/>
      <c r="F6955" s="104">
        <v>60180353</v>
      </c>
      <c r="G6955" s="19" t="s">
        <v>5271</v>
      </c>
      <c r="H6955" s="159">
        <v>664241.60433260724</v>
      </c>
      <c r="I6955" s="38">
        <f t="shared" si="196"/>
        <v>553534.6702771727</v>
      </c>
      <c r="J6955" s="25" t="s">
        <v>5689</v>
      </c>
      <c r="K6955" s="147">
        <f>H6955*0.68</f>
        <v>451684.29094617296</v>
      </c>
    </row>
    <row r="6956" spans="1:11" x14ac:dyDescent="0.2">
      <c r="A6956" s="54"/>
      <c r="C6956" s="25" t="s">
        <v>3751</v>
      </c>
      <c r="D6956" s="15"/>
      <c r="E6956" s="15"/>
      <c r="F6956" s="104">
        <v>60169856</v>
      </c>
      <c r="G6956" s="19" t="s">
        <v>3280</v>
      </c>
      <c r="H6956" s="159">
        <v>705156.84386962478</v>
      </c>
      <c r="I6956" s="38">
        <f t="shared" si="196"/>
        <v>587630.70322468737</v>
      </c>
      <c r="J6956" s="25" t="s">
        <v>5689</v>
      </c>
      <c r="K6956" s="147">
        <f>H6956*0.68</f>
        <v>479506.65383134485</v>
      </c>
    </row>
    <row r="6957" spans="1:11" x14ac:dyDescent="0.2">
      <c r="A6957" s="94"/>
      <c r="C6957" s="25" t="s">
        <v>3751</v>
      </c>
      <c r="D6957" s="15"/>
      <c r="E6957" s="15"/>
      <c r="F6957" s="104">
        <v>60180354</v>
      </c>
      <c r="G6957" s="19" t="s">
        <v>5272</v>
      </c>
      <c r="H6957" s="159">
        <v>684148.17031610932</v>
      </c>
      <c r="I6957" s="38">
        <f t="shared" si="196"/>
        <v>570123.47526342445</v>
      </c>
      <c r="J6957" s="25" t="s">
        <v>5689</v>
      </c>
      <c r="K6957" s="147">
        <f>H6957*0.68</f>
        <v>465220.75581495435</v>
      </c>
    </row>
    <row r="6958" spans="1:11" x14ac:dyDescent="0.2">
      <c r="A6958" s="54"/>
      <c r="C6958" s="25" t="s">
        <v>3751</v>
      </c>
      <c r="D6958" s="15"/>
      <c r="E6958" s="15"/>
      <c r="F6958" s="104">
        <v>60169857</v>
      </c>
      <c r="G6958" s="19" t="s">
        <v>3281</v>
      </c>
      <c r="H6958" s="159">
        <v>737108.56996063364</v>
      </c>
      <c r="I6958" s="38">
        <f t="shared" si="196"/>
        <v>614257.14163386135</v>
      </c>
      <c r="J6958" s="25" t="s">
        <v>5689</v>
      </c>
      <c r="K6958" s="147">
        <f>H6958*0.68</f>
        <v>501233.8275732309</v>
      </c>
    </row>
    <row r="6959" spans="1:11" x14ac:dyDescent="0.2">
      <c r="A6959" s="54"/>
      <c r="C6959" s="25" t="s">
        <v>3751</v>
      </c>
      <c r="D6959" s="15"/>
      <c r="E6959" s="15"/>
      <c r="F6959" s="104">
        <v>60169858</v>
      </c>
      <c r="G6959" s="19" t="s">
        <v>3282</v>
      </c>
      <c r="H6959" s="159">
        <v>816277.84048891126</v>
      </c>
      <c r="I6959" s="38">
        <f t="shared" si="196"/>
        <v>680231.53374075936</v>
      </c>
      <c r="J6959" s="25" t="s">
        <v>5689</v>
      </c>
      <c r="K6959" s="147">
        <f>H6959*0.68</f>
        <v>555068.93153245968</v>
      </c>
    </row>
    <row r="6960" spans="1:11" x14ac:dyDescent="0.2">
      <c r="A6960" s="54"/>
      <c r="C6960" s="25" t="s">
        <v>3751</v>
      </c>
      <c r="D6960" s="15"/>
      <c r="E6960" s="15"/>
      <c r="F6960" s="104">
        <v>60169859</v>
      </c>
      <c r="G6960" s="19" t="s">
        <v>3283</v>
      </c>
      <c r="H6960" s="159">
        <v>954114.04299540166</v>
      </c>
      <c r="I6960" s="38">
        <f t="shared" si="196"/>
        <v>795095.03582950146</v>
      </c>
      <c r="J6960" s="25" t="s">
        <v>5689</v>
      </c>
      <c r="K6960" s="147">
        <f>H6960*0.68</f>
        <v>648797.54923687316</v>
      </c>
    </row>
    <row r="6961" spans="1:11" x14ac:dyDescent="0.2">
      <c r="A6961" s="54"/>
      <c r="C6961" s="25" t="s">
        <v>3751</v>
      </c>
      <c r="D6961" s="15"/>
      <c r="E6961" s="15"/>
      <c r="F6961" s="104">
        <v>60169860</v>
      </c>
      <c r="G6961" s="19" t="s">
        <v>3284</v>
      </c>
      <c r="H6961" s="159">
        <v>989882.23160005861</v>
      </c>
      <c r="I6961" s="38">
        <f t="shared" si="196"/>
        <v>824901.85966671549</v>
      </c>
      <c r="J6961" s="25" t="s">
        <v>5689</v>
      </c>
      <c r="K6961" s="147">
        <f>H6961*0.68</f>
        <v>673119.91748803994</v>
      </c>
    </row>
    <row r="6962" spans="1:11" x14ac:dyDescent="0.2">
      <c r="A6962" s="54"/>
      <c r="C6962" s="25" t="s">
        <v>3751</v>
      </c>
      <c r="D6962" s="15"/>
      <c r="E6962" s="15"/>
      <c r="F6962" s="104">
        <v>60169861</v>
      </c>
      <c r="G6962" s="19" t="s">
        <v>3285</v>
      </c>
      <c r="H6962" s="159">
        <v>1040916.2385509757</v>
      </c>
      <c r="I6962" s="38">
        <f t="shared" si="196"/>
        <v>867430.19879247982</v>
      </c>
      <c r="J6962" s="25" t="s">
        <v>5689</v>
      </c>
      <c r="K6962" s="147">
        <f>H6962*0.68</f>
        <v>707823.04221466347</v>
      </c>
    </row>
    <row r="6963" spans="1:11" x14ac:dyDescent="0.2">
      <c r="A6963" s="54"/>
      <c r="C6963" s="25" t="s">
        <v>3751</v>
      </c>
      <c r="D6963" s="15"/>
      <c r="E6963" s="15"/>
      <c r="F6963" s="104">
        <v>60169862</v>
      </c>
      <c r="G6963" s="19" t="s">
        <v>3286</v>
      </c>
      <c r="H6963" s="159">
        <v>780420.9161145566</v>
      </c>
      <c r="I6963" s="38">
        <f t="shared" si="196"/>
        <v>650350.76342879725</v>
      </c>
      <c r="J6963" s="25" t="s">
        <v>5689</v>
      </c>
      <c r="K6963" s="147">
        <f>H6963*0.68</f>
        <v>530686.22295789851</v>
      </c>
    </row>
    <row r="6964" spans="1:11" x14ac:dyDescent="0.2">
      <c r="A6964" s="54"/>
      <c r="C6964" s="25" t="s">
        <v>3751</v>
      </c>
      <c r="D6964" s="15"/>
      <c r="E6964" s="15"/>
      <c r="F6964" s="104">
        <v>60169863</v>
      </c>
      <c r="G6964" s="19" t="s">
        <v>3287</v>
      </c>
      <c r="H6964" s="159">
        <v>843525.57197346562</v>
      </c>
      <c r="I6964" s="38">
        <f t="shared" si="196"/>
        <v>702937.97664455476</v>
      </c>
      <c r="J6964" s="25" t="s">
        <v>5689</v>
      </c>
      <c r="K6964" s="147">
        <f>H6964*0.68</f>
        <v>573597.38894195668</v>
      </c>
    </row>
    <row r="6965" spans="1:11" x14ac:dyDescent="0.2">
      <c r="A6965" s="54"/>
      <c r="C6965" s="25" t="s">
        <v>3751</v>
      </c>
      <c r="D6965" s="15"/>
      <c r="E6965" s="15"/>
      <c r="F6965" s="104">
        <v>60169864</v>
      </c>
      <c r="G6965" s="19" t="s">
        <v>3288</v>
      </c>
      <c r="H6965" s="159">
        <v>988195.88732997794</v>
      </c>
      <c r="I6965" s="38">
        <f t="shared" si="196"/>
        <v>823496.57277498161</v>
      </c>
      <c r="J6965" s="25" t="s">
        <v>5689</v>
      </c>
      <c r="K6965" s="147">
        <f>H6965*0.68</f>
        <v>671973.20338438509</v>
      </c>
    </row>
    <row r="6966" spans="1:11" x14ac:dyDescent="0.2">
      <c r="A6966" s="54"/>
      <c r="C6966" s="25" t="s">
        <v>3751</v>
      </c>
      <c r="D6966" s="15"/>
      <c r="E6966" s="15"/>
      <c r="F6966" s="104">
        <v>60169865</v>
      </c>
      <c r="G6966" s="19" t="s">
        <v>3289</v>
      </c>
      <c r="H6966" s="159">
        <v>1025206.6303770631</v>
      </c>
      <c r="I6966" s="38">
        <f t="shared" si="196"/>
        <v>854338.85864755255</v>
      </c>
      <c r="J6966" s="25" t="s">
        <v>5689</v>
      </c>
      <c r="K6966" s="147">
        <f>H6966*0.68</f>
        <v>697140.50865640293</v>
      </c>
    </row>
    <row r="6967" spans="1:11" x14ac:dyDescent="0.2">
      <c r="A6967" s="54"/>
      <c r="C6967" s="25" t="s">
        <v>3751</v>
      </c>
      <c r="D6967" s="15"/>
      <c r="E6967" s="15"/>
      <c r="F6967" s="104">
        <v>60169866</v>
      </c>
      <c r="G6967" s="19" t="s">
        <v>3290</v>
      </c>
      <c r="H6967" s="159">
        <v>1076063.1340802519</v>
      </c>
      <c r="I6967" s="38">
        <f t="shared" si="196"/>
        <v>896719.27840020997</v>
      </c>
      <c r="J6967" s="25" t="s">
        <v>5689</v>
      </c>
      <c r="K6967" s="147">
        <f>H6967*0.68</f>
        <v>731722.93117457139</v>
      </c>
    </row>
    <row r="6968" spans="1:11" x14ac:dyDescent="0.2">
      <c r="A6968" s="54"/>
      <c r="C6968" s="25" t="s">
        <v>3751</v>
      </c>
      <c r="D6968" s="15"/>
      <c r="E6968" s="15"/>
      <c r="F6968" s="104">
        <v>60169867</v>
      </c>
      <c r="G6968" s="19" t="s">
        <v>3291</v>
      </c>
      <c r="H6968" s="159">
        <v>1087867.5122624857</v>
      </c>
      <c r="I6968" s="38">
        <f t="shared" si="196"/>
        <v>906556.26021873811</v>
      </c>
      <c r="J6968" s="25" t="s">
        <v>5689</v>
      </c>
      <c r="K6968" s="147">
        <f>H6968*0.68</f>
        <v>739749.90833849029</v>
      </c>
    </row>
    <row r="6969" spans="1:11" x14ac:dyDescent="0.2">
      <c r="A6969" s="54"/>
      <c r="C6969" s="25" t="s">
        <v>3751</v>
      </c>
      <c r="D6969" s="15"/>
      <c r="E6969" s="15"/>
      <c r="F6969" s="104">
        <v>60169868</v>
      </c>
      <c r="G6969" s="19" t="s">
        <v>3292</v>
      </c>
      <c r="H6969" s="159">
        <v>1220644.6978128999</v>
      </c>
      <c r="I6969" s="38">
        <f t="shared" si="196"/>
        <v>1017203.9148440834</v>
      </c>
      <c r="J6969" s="25" t="s">
        <v>5689</v>
      </c>
      <c r="K6969" s="147">
        <f>H6969*0.68</f>
        <v>830038.39451277198</v>
      </c>
    </row>
    <row r="6970" spans="1:11" x14ac:dyDescent="0.2">
      <c r="A6970" s="54"/>
      <c r="C6970" s="25" t="s">
        <v>3751</v>
      </c>
      <c r="D6970" s="15"/>
      <c r="E6970" s="15"/>
      <c r="F6970" s="104">
        <v>60169869</v>
      </c>
      <c r="G6970" s="19" t="s">
        <v>3293</v>
      </c>
      <c r="H6970" s="159">
        <v>1025739.1559744134</v>
      </c>
      <c r="I6970" s="38">
        <f t="shared" si="196"/>
        <v>854782.62997867784</v>
      </c>
      <c r="J6970" s="25" t="s">
        <v>5689</v>
      </c>
      <c r="K6970" s="147">
        <f>H6970*0.68</f>
        <v>697502.62606260111</v>
      </c>
    </row>
    <row r="6971" spans="1:11" x14ac:dyDescent="0.2">
      <c r="A6971" s="54"/>
      <c r="C6971" s="25" t="s">
        <v>3751</v>
      </c>
      <c r="D6971" s="15"/>
      <c r="E6971" s="15"/>
      <c r="F6971" s="104">
        <v>60169870</v>
      </c>
      <c r="G6971" s="19" t="s">
        <v>3294</v>
      </c>
      <c r="H6971" s="159">
        <v>1087956.2797405163</v>
      </c>
      <c r="I6971" s="38">
        <f t="shared" si="196"/>
        <v>906630.23311709694</v>
      </c>
      <c r="J6971" s="25" t="s">
        <v>5689</v>
      </c>
      <c r="K6971" s="147">
        <f>H6971*0.68</f>
        <v>739810.2702235512</v>
      </c>
    </row>
    <row r="6972" spans="1:11" x14ac:dyDescent="0.2">
      <c r="A6972" s="54"/>
      <c r="C6972" s="25" t="s">
        <v>3751</v>
      </c>
      <c r="D6972" s="15"/>
      <c r="E6972" s="15"/>
      <c r="F6972" s="104">
        <v>60169871</v>
      </c>
      <c r="G6972" s="19" t="s">
        <v>3295</v>
      </c>
      <c r="H6972" s="159">
        <v>1145291.8739441044</v>
      </c>
      <c r="I6972" s="38">
        <f t="shared" ref="I6972:I7035" si="197">H6972/1.2</f>
        <v>954409.89495342039</v>
      </c>
      <c r="J6972" s="25" t="s">
        <v>5689</v>
      </c>
      <c r="K6972" s="147">
        <f>H6972*0.68</f>
        <v>778798.47428199102</v>
      </c>
    </row>
    <row r="6973" spans="1:11" x14ac:dyDescent="0.2">
      <c r="A6973" s="54"/>
      <c r="C6973" s="25" t="s">
        <v>3751</v>
      </c>
      <c r="D6973" s="15"/>
      <c r="E6973" s="15"/>
      <c r="F6973" s="104">
        <v>60169872</v>
      </c>
      <c r="G6973" s="19" t="s">
        <v>3296</v>
      </c>
      <c r="H6973" s="159">
        <v>1203159.9937450427</v>
      </c>
      <c r="I6973" s="38">
        <f t="shared" si="197"/>
        <v>1002633.328120869</v>
      </c>
      <c r="J6973" s="25" t="s">
        <v>5689</v>
      </c>
      <c r="K6973" s="147">
        <f>H6973*0.68</f>
        <v>818148.79574662913</v>
      </c>
    </row>
    <row r="6974" spans="1:11" x14ac:dyDescent="0.2">
      <c r="A6974" s="54"/>
      <c r="C6974" s="25" t="s">
        <v>3751</v>
      </c>
      <c r="D6974" s="15"/>
      <c r="E6974" s="15"/>
      <c r="F6974" s="104">
        <v>60169873</v>
      </c>
      <c r="G6974" s="19" t="s">
        <v>3297</v>
      </c>
      <c r="H6974" s="159">
        <v>1341794.9925746417</v>
      </c>
      <c r="I6974" s="38">
        <f t="shared" si="197"/>
        <v>1118162.4938122015</v>
      </c>
      <c r="J6974" s="25" t="s">
        <v>5689</v>
      </c>
      <c r="K6974" s="147">
        <f>H6974*0.68</f>
        <v>912420.59495075641</v>
      </c>
    </row>
    <row r="6975" spans="1:11" x14ac:dyDescent="0.2">
      <c r="A6975" s="54"/>
      <c r="C6975" s="25" t="s">
        <v>3751</v>
      </c>
      <c r="D6975" s="15"/>
      <c r="E6975" s="15"/>
      <c r="F6975" s="104">
        <v>60169874</v>
      </c>
      <c r="G6975" s="19" t="s">
        <v>3298</v>
      </c>
      <c r="H6975" s="159">
        <v>1180438.7694733806</v>
      </c>
      <c r="I6975" s="38">
        <f t="shared" si="197"/>
        <v>983698.97456115054</v>
      </c>
      <c r="J6975" s="25" t="s">
        <v>5689</v>
      </c>
      <c r="K6975" s="147">
        <f>H6975*0.68</f>
        <v>802698.36324189894</v>
      </c>
    </row>
    <row r="6976" spans="1:11" x14ac:dyDescent="0.2">
      <c r="A6976" s="54"/>
      <c r="C6976" s="25" t="s">
        <v>3751</v>
      </c>
      <c r="D6976" s="15"/>
      <c r="E6976" s="15"/>
      <c r="F6976" s="104">
        <v>60169875</v>
      </c>
      <c r="G6976" s="19" t="s">
        <v>3299</v>
      </c>
      <c r="H6976" s="159">
        <v>1217449.5125204662</v>
      </c>
      <c r="I6976" s="38">
        <f t="shared" si="197"/>
        <v>1014541.2604337219</v>
      </c>
      <c r="J6976" s="25" t="s">
        <v>5689</v>
      </c>
      <c r="K6976" s="147">
        <f>H6976*0.68</f>
        <v>827865.66851391713</v>
      </c>
    </row>
    <row r="6977" spans="1:11" x14ac:dyDescent="0.2">
      <c r="A6977" s="54"/>
      <c r="C6977" s="25" t="s">
        <v>3751</v>
      </c>
      <c r="D6977" s="15"/>
      <c r="E6977" s="15"/>
      <c r="F6977" s="104">
        <v>60169876</v>
      </c>
      <c r="G6977" s="19" t="s">
        <v>3300</v>
      </c>
      <c r="H6977" s="159">
        <v>1275140.1290736762</v>
      </c>
      <c r="I6977" s="38">
        <f t="shared" si="197"/>
        <v>1062616.7742280636</v>
      </c>
      <c r="J6977" s="25" t="s">
        <v>5689</v>
      </c>
      <c r="K6977" s="147">
        <f>H6977*0.68</f>
        <v>867095.28777009982</v>
      </c>
    </row>
    <row r="6978" spans="1:11" x14ac:dyDescent="0.2">
      <c r="A6978" s="54"/>
      <c r="C6978" s="25" t="s">
        <v>3751</v>
      </c>
      <c r="D6978" s="15"/>
      <c r="E6978" s="15"/>
      <c r="F6978" s="104">
        <v>60169878</v>
      </c>
      <c r="G6978" s="19" t="s">
        <v>3301</v>
      </c>
      <c r="H6978" s="159">
        <v>1441821.6398567725</v>
      </c>
      <c r="I6978" s="38">
        <f t="shared" si="197"/>
        <v>1201518.0332139772</v>
      </c>
      <c r="J6978" s="25" t="s">
        <v>5689</v>
      </c>
      <c r="K6978" s="147">
        <f>H6978*0.68</f>
        <v>980438.71510260541</v>
      </c>
    </row>
    <row r="6979" spans="1:11" ht="15.75" x14ac:dyDescent="0.25">
      <c r="A6979" s="54"/>
      <c r="C6979" s="25"/>
      <c r="D6979" s="15"/>
      <c r="E6979" s="15"/>
      <c r="F6979" s="104"/>
      <c r="G6979" s="86"/>
      <c r="H6979" s="154"/>
      <c r="I6979" s="122"/>
      <c r="J6979" s="26"/>
      <c r="K6979" s="144"/>
    </row>
    <row r="6980" spans="1:11" ht="15.75" x14ac:dyDescent="0.25">
      <c r="A6980" s="54"/>
      <c r="C6980" s="25" t="s">
        <v>3751</v>
      </c>
      <c r="D6980" s="15"/>
      <c r="E6980" s="15"/>
      <c r="F6980" s="104"/>
      <c r="G6980" s="86" t="s">
        <v>5833</v>
      </c>
      <c r="H6980" s="154"/>
      <c r="I6980" s="122"/>
      <c r="J6980" s="26"/>
      <c r="K6980" s="144"/>
    </row>
    <row r="6981" spans="1:11" x14ac:dyDescent="0.2">
      <c r="A6981" s="94"/>
      <c r="C6981" s="25" t="s">
        <v>3751</v>
      </c>
      <c r="D6981" s="15"/>
      <c r="E6981" s="15"/>
      <c r="F6981" s="104">
        <v>60180355</v>
      </c>
      <c r="G6981" s="19" t="s">
        <v>5273</v>
      </c>
      <c r="H6981" s="159">
        <v>858568.74914654903</v>
      </c>
      <c r="I6981" s="38">
        <f t="shared" si="197"/>
        <v>715473.95762212423</v>
      </c>
      <c r="J6981" s="25" t="s">
        <v>5689</v>
      </c>
      <c r="K6981" s="147">
        <f>H6981*0.68</f>
        <v>583826.74941965344</v>
      </c>
    </row>
    <row r="6982" spans="1:11" x14ac:dyDescent="0.2">
      <c r="A6982" s="54"/>
      <c r="C6982" s="25" t="s">
        <v>3751</v>
      </c>
      <c r="D6982" s="15"/>
      <c r="E6982" s="15"/>
      <c r="F6982" s="104">
        <v>60169879</v>
      </c>
      <c r="G6982" s="19" t="s">
        <v>3302</v>
      </c>
      <c r="H6982" s="159">
        <v>871749.5871746901</v>
      </c>
      <c r="I6982" s="38">
        <f t="shared" si="197"/>
        <v>726457.98931224179</v>
      </c>
      <c r="J6982" s="25" t="s">
        <v>5689</v>
      </c>
      <c r="K6982" s="147">
        <f>H6982*0.68</f>
        <v>592789.71927878936</v>
      </c>
    </row>
    <row r="6983" spans="1:11" x14ac:dyDescent="0.2">
      <c r="A6983" s="54"/>
      <c r="C6983" s="25" t="s">
        <v>3751</v>
      </c>
      <c r="D6983" s="15"/>
      <c r="E6983" s="15"/>
      <c r="F6983" s="104">
        <v>60169880</v>
      </c>
      <c r="G6983" s="19" t="s">
        <v>3303</v>
      </c>
      <c r="H6983" s="159">
        <v>928996.42975441436</v>
      </c>
      <c r="I6983" s="38">
        <f t="shared" si="197"/>
        <v>774163.69146201201</v>
      </c>
      <c r="J6983" s="25" t="s">
        <v>5689</v>
      </c>
      <c r="K6983" s="147">
        <f>H6983*0.68</f>
        <v>631717.57223300182</v>
      </c>
    </row>
    <row r="6984" spans="1:11" x14ac:dyDescent="0.2">
      <c r="A6984" s="54"/>
      <c r="C6984" s="25" t="s">
        <v>3751</v>
      </c>
      <c r="D6984" s="15"/>
      <c r="E6984" s="15"/>
      <c r="F6984" s="104">
        <v>60169881</v>
      </c>
      <c r="G6984" s="19" t="s">
        <v>3304</v>
      </c>
      <c r="H6984" s="159">
        <v>941865.87498551514</v>
      </c>
      <c r="I6984" s="38">
        <f t="shared" si="197"/>
        <v>784888.22915459599</v>
      </c>
      <c r="J6984" s="25" t="s">
        <v>5689</v>
      </c>
      <c r="K6984" s="147">
        <f>H6984*0.68</f>
        <v>640468.79499015037</v>
      </c>
    </row>
    <row r="6985" spans="1:11" x14ac:dyDescent="0.2">
      <c r="A6985" s="94"/>
      <c r="C6985" s="25" t="s">
        <v>3751</v>
      </c>
      <c r="D6985" s="15"/>
      <c r="E6985" s="15"/>
      <c r="F6985" s="104">
        <v>60180356</v>
      </c>
      <c r="G6985" s="19" t="s">
        <v>5274</v>
      </c>
      <c r="H6985" s="159">
        <v>804541.99225023354</v>
      </c>
      <c r="I6985" s="38">
        <f t="shared" si="197"/>
        <v>670451.66020852793</v>
      </c>
      <c r="J6985" s="25" t="s">
        <v>5689</v>
      </c>
      <c r="K6985" s="147">
        <f>H6985*0.68</f>
        <v>547088.55473015888</v>
      </c>
    </row>
    <row r="6986" spans="1:11" x14ac:dyDescent="0.2">
      <c r="A6986" s="94"/>
      <c r="C6986" s="25" t="s">
        <v>3751</v>
      </c>
      <c r="D6986" s="15"/>
      <c r="E6986" s="15"/>
      <c r="F6986" s="104">
        <v>60180357</v>
      </c>
      <c r="G6986" s="19" t="s">
        <v>5275</v>
      </c>
      <c r="H6986" s="159">
        <v>817984.05616702011</v>
      </c>
      <c r="I6986" s="38">
        <f t="shared" si="197"/>
        <v>681653.38013918349</v>
      </c>
      <c r="J6986" s="25" t="s">
        <v>5689</v>
      </c>
      <c r="K6986" s="147">
        <f>H6986*0.68</f>
        <v>556229.1581935737</v>
      </c>
    </row>
    <row r="6987" spans="1:11" x14ac:dyDescent="0.2">
      <c r="A6987" s="94"/>
      <c r="C6987" s="25" t="s">
        <v>3751</v>
      </c>
      <c r="D6987" s="15"/>
      <c r="E6987" s="15"/>
      <c r="F6987" s="104">
        <v>60180358</v>
      </c>
      <c r="G6987" s="19" t="s">
        <v>5276</v>
      </c>
      <c r="H6987" s="159">
        <v>821258.40506982699</v>
      </c>
      <c r="I6987" s="38">
        <f t="shared" si="197"/>
        <v>684382.0042248558</v>
      </c>
      <c r="J6987" s="25" t="s">
        <v>5689</v>
      </c>
      <c r="K6987" s="147">
        <f>H6987*0.68</f>
        <v>558455.71544748242</v>
      </c>
    </row>
    <row r="6988" spans="1:11" x14ac:dyDescent="0.2">
      <c r="A6988" s="54"/>
      <c r="C6988" s="25" t="s">
        <v>3751</v>
      </c>
      <c r="D6988" s="15"/>
      <c r="E6988" s="15"/>
      <c r="F6988" s="104">
        <v>60169882</v>
      </c>
      <c r="G6988" s="19" t="s">
        <v>3305</v>
      </c>
      <c r="H6988" s="159">
        <v>860744.00531556481</v>
      </c>
      <c r="I6988" s="38">
        <f t="shared" si="197"/>
        <v>717286.67109630408</v>
      </c>
      <c r="J6988" s="25" t="s">
        <v>5689</v>
      </c>
      <c r="K6988" s="147">
        <f>H6988*0.68</f>
        <v>585305.92361458414</v>
      </c>
    </row>
    <row r="6989" spans="1:11" x14ac:dyDescent="0.2">
      <c r="A6989" s="94"/>
      <c r="C6989" s="25" t="s">
        <v>3751</v>
      </c>
      <c r="D6989" s="15"/>
      <c r="E6989" s="15"/>
      <c r="F6989" s="104">
        <v>60180359</v>
      </c>
      <c r="G6989" s="19" t="s">
        <v>5277</v>
      </c>
      <c r="H6989" s="159">
        <v>840990.66556305869</v>
      </c>
      <c r="I6989" s="38">
        <f t="shared" si="197"/>
        <v>700825.55463588226</v>
      </c>
      <c r="J6989" s="25" t="s">
        <v>5689</v>
      </c>
      <c r="K6989" s="147">
        <f>H6989*0.68</f>
        <v>571873.65258287999</v>
      </c>
    </row>
    <row r="6990" spans="1:11" x14ac:dyDescent="0.2">
      <c r="A6990" s="54"/>
      <c r="C6990" s="25" t="s">
        <v>3751</v>
      </c>
      <c r="D6990" s="15"/>
      <c r="E6990" s="15"/>
      <c r="F6990" s="104">
        <v>60169883</v>
      </c>
      <c r="G6990" s="19" t="s">
        <v>3306</v>
      </c>
      <c r="H6990" s="159">
        <v>892518.21230467944</v>
      </c>
      <c r="I6990" s="38">
        <f t="shared" si="197"/>
        <v>743765.17692056624</v>
      </c>
      <c r="J6990" s="25" t="s">
        <v>5689</v>
      </c>
      <c r="K6990" s="147">
        <f>H6990*0.68</f>
        <v>606912.38436718204</v>
      </c>
    </row>
    <row r="6991" spans="1:11" x14ac:dyDescent="0.2">
      <c r="A6991" s="54"/>
      <c r="C6991" s="25" t="s">
        <v>3751</v>
      </c>
      <c r="D6991" s="15"/>
      <c r="E6991" s="15"/>
      <c r="F6991" s="104">
        <v>60169884</v>
      </c>
      <c r="G6991" s="19" t="s">
        <v>3307</v>
      </c>
      <c r="H6991" s="159">
        <v>971687.49868712306</v>
      </c>
      <c r="I6991" s="38">
        <f t="shared" si="197"/>
        <v>809739.58223926928</v>
      </c>
      <c r="J6991" s="25" t="s">
        <v>5689</v>
      </c>
      <c r="K6991" s="147">
        <f>H6991*0.68</f>
        <v>660747.49910724373</v>
      </c>
    </row>
    <row r="6992" spans="1:11" x14ac:dyDescent="0.2">
      <c r="A6992" s="54"/>
      <c r="C6992" s="25" t="s">
        <v>3751</v>
      </c>
      <c r="D6992" s="15"/>
      <c r="E6992" s="15"/>
      <c r="F6992" s="104">
        <v>60169885</v>
      </c>
      <c r="G6992" s="19" t="s">
        <v>3308</v>
      </c>
      <c r="H6992" s="159">
        <v>1109612.4369633112</v>
      </c>
      <c r="I6992" s="38">
        <f t="shared" si="197"/>
        <v>924677.03080275934</v>
      </c>
      <c r="J6992" s="25" t="s">
        <v>5689</v>
      </c>
      <c r="K6992" s="147">
        <f>H6992*0.68</f>
        <v>754536.45713505161</v>
      </c>
    </row>
    <row r="6993" spans="1:11" x14ac:dyDescent="0.2">
      <c r="A6993" s="54"/>
      <c r="C6993" s="25" t="s">
        <v>3751</v>
      </c>
      <c r="D6993" s="15"/>
      <c r="E6993" s="15"/>
      <c r="F6993" s="104">
        <v>60169886</v>
      </c>
      <c r="G6993" s="19" t="s">
        <v>3309</v>
      </c>
      <c r="H6993" s="159">
        <v>1145469.3771918325</v>
      </c>
      <c r="I6993" s="38">
        <f t="shared" si="197"/>
        <v>954557.81432652718</v>
      </c>
      <c r="J6993" s="25" t="s">
        <v>5689</v>
      </c>
      <c r="K6993" s="147">
        <f>H6993*0.68</f>
        <v>778919.1764904462</v>
      </c>
    </row>
    <row r="6994" spans="1:11" x14ac:dyDescent="0.2">
      <c r="A6994" s="54"/>
      <c r="C6994" s="25" t="s">
        <v>3751</v>
      </c>
      <c r="D6994" s="15"/>
      <c r="E6994" s="15"/>
      <c r="F6994" s="104">
        <v>60169887</v>
      </c>
      <c r="G6994" s="19" t="s">
        <v>3310</v>
      </c>
      <c r="H6994" s="159">
        <v>1196414.6325188854</v>
      </c>
      <c r="I6994" s="38">
        <f t="shared" si="197"/>
        <v>997012.19376573793</v>
      </c>
      <c r="J6994" s="25" t="s">
        <v>5689</v>
      </c>
      <c r="K6994" s="147">
        <f>H6994*0.68</f>
        <v>813561.95011284214</v>
      </c>
    </row>
    <row r="6995" spans="1:11" x14ac:dyDescent="0.2">
      <c r="A6995" s="54"/>
      <c r="C6995" s="25" t="s">
        <v>3751</v>
      </c>
      <c r="D6995" s="15"/>
      <c r="E6995" s="15"/>
      <c r="F6995" s="104">
        <v>60169888</v>
      </c>
      <c r="G6995" s="19" t="s">
        <v>3311</v>
      </c>
      <c r="H6995" s="159">
        <v>935830.55845860229</v>
      </c>
      <c r="I6995" s="38">
        <f t="shared" si="197"/>
        <v>779858.79871550191</v>
      </c>
      <c r="J6995" s="25" t="s">
        <v>5689</v>
      </c>
      <c r="K6995" s="147">
        <f>H6995*0.68</f>
        <v>636364.77975184959</v>
      </c>
    </row>
    <row r="6996" spans="1:11" x14ac:dyDescent="0.2">
      <c r="A6996" s="54"/>
      <c r="C6996" s="25" t="s">
        <v>3751</v>
      </c>
      <c r="D6996" s="15"/>
      <c r="E6996" s="15"/>
      <c r="F6996" s="104">
        <v>60169889</v>
      </c>
      <c r="G6996" s="19" t="s">
        <v>3312</v>
      </c>
      <c r="H6996" s="159">
        <v>998846.46269364737</v>
      </c>
      <c r="I6996" s="38">
        <f t="shared" si="197"/>
        <v>832372.0522447062</v>
      </c>
      <c r="J6996" s="25" t="s">
        <v>5689</v>
      </c>
      <c r="K6996" s="147">
        <f>H6996*0.68</f>
        <v>679215.59463168029</v>
      </c>
    </row>
    <row r="6997" spans="1:11" x14ac:dyDescent="0.2">
      <c r="A6997" s="54"/>
      <c r="C6997" s="25" t="s">
        <v>3751</v>
      </c>
      <c r="D6997" s="15"/>
      <c r="E6997" s="15"/>
      <c r="F6997" s="104">
        <v>60169890</v>
      </c>
      <c r="G6997" s="19" t="s">
        <v>3313</v>
      </c>
      <c r="H6997" s="159">
        <v>1143605.5296740234</v>
      </c>
      <c r="I6997" s="38">
        <f t="shared" si="197"/>
        <v>953004.60806168616</v>
      </c>
      <c r="J6997" s="25" t="s">
        <v>5689</v>
      </c>
      <c r="K6997" s="147">
        <f>H6997*0.68</f>
        <v>777651.76017833594</v>
      </c>
    </row>
    <row r="6998" spans="1:11" x14ac:dyDescent="0.2">
      <c r="A6998" s="54"/>
      <c r="C6998" s="25" t="s">
        <v>3751</v>
      </c>
      <c r="D6998" s="15"/>
      <c r="E6998" s="15"/>
      <c r="F6998" s="104">
        <v>60169891</v>
      </c>
      <c r="G6998" s="19" t="s">
        <v>3314</v>
      </c>
      <c r="H6998" s="159">
        <v>1180616.2727211087</v>
      </c>
      <c r="I6998" s="38">
        <f t="shared" si="197"/>
        <v>983846.89393425733</v>
      </c>
      <c r="J6998" s="25" t="s">
        <v>5689</v>
      </c>
      <c r="K6998" s="147">
        <f>H6998*0.68</f>
        <v>802819.06545035401</v>
      </c>
    </row>
    <row r="6999" spans="1:11" x14ac:dyDescent="0.2">
      <c r="A6999" s="54"/>
      <c r="C6999" s="25" t="s">
        <v>3751</v>
      </c>
      <c r="D6999" s="15"/>
      <c r="E6999" s="15"/>
      <c r="F6999" s="104">
        <v>60169892</v>
      </c>
      <c r="G6999" s="19" t="s">
        <v>3315</v>
      </c>
      <c r="H6999" s="159">
        <v>1231472.7764242976</v>
      </c>
      <c r="I6999" s="38">
        <f t="shared" si="197"/>
        <v>1026227.3136869147</v>
      </c>
      <c r="J6999" s="25" t="s">
        <v>5689</v>
      </c>
      <c r="K6999" s="147">
        <f>H6999*0.68</f>
        <v>837401.48796852247</v>
      </c>
    </row>
    <row r="7000" spans="1:11" x14ac:dyDescent="0.2">
      <c r="A7000" s="54"/>
      <c r="C7000" s="25" t="s">
        <v>3751</v>
      </c>
      <c r="D7000" s="15"/>
      <c r="E7000" s="15"/>
      <c r="F7000" s="104">
        <v>60169894</v>
      </c>
      <c r="G7000" s="19" t="s">
        <v>3316</v>
      </c>
      <c r="H7000" s="159">
        <v>1243365.922084562</v>
      </c>
      <c r="I7000" s="38">
        <f t="shared" si="197"/>
        <v>1036138.2684038017</v>
      </c>
      <c r="J7000" s="25" t="s">
        <v>5689</v>
      </c>
      <c r="K7000" s="147">
        <f>H7000*0.68</f>
        <v>845488.82701750228</v>
      </c>
    </row>
    <row r="7001" spans="1:11" x14ac:dyDescent="0.2">
      <c r="A7001" s="54"/>
      <c r="C7001" s="25" t="s">
        <v>3751</v>
      </c>
      <c r="D7001" s="15"/>
      <c r="E7001" s="15"/>
      <c r="F7001" s="104">
        <v>60169895</v>
      </c>
      <c r="G7001" s="19" t="s">
        <v>3317</v>
      </c>
      <c r="H7001" s="159">
        <v>1376054.3401569459</v>
      </c>
      <c r="I7001" s="38">
        <f t="shared" si="197"/>
        <v>1146711.9501307884</v>
      </c>
      <c r="J7001" s="25" t="s">
        <v>5689</v>
      </c>
      <c r="K7001" s="147">
        <f>H7001*0.68</f>
        <v>935716.95130672329</v>
      </c>
    </row>
    <row r="7002" spans="1:11" x14ac:dyDescent="0.2">
      <c r="A7002" s="54"/>
      <c r="C7002" s="25" t="s">
        <v>3751</v>
      </c>
      <c r="D7002" s="15"/>
      <c r="E7002" s="15"/>
      <c r="F7002" s="104">
        <v>60169896</v>
      </c>
      <c r="G7002" s="19" t="s">
        <v>3318</v>
      </c>
      <c r="H7002" s="159">
        <v>1181148.8141726255</v>
      </c>
      <c r="I7002" s="38">
        <f t="shared" si="197"/>
        <v>984290.67847718799</v>
      </c>
      <c r="J7002" s="25" t="s">
        <v>5689</v>
      </c>
      <c r="K7002" s="147">
        <f>H7002*0.68</f>
        <v>803181.19363738538</v>
      </c>
    </row>
    <row r="7003" spans="1:11" x14ac:dyDescent="0.2">
      <c r="A7003" s="54"/>
      <c r="C7003" s="25" t="s">
        <v>3751</v>
      </c>
      <c r="D7003" s="15"/>
      <c r="E7003" s="15"/>
      <c r="F7003" s="104">
        <v>60169897</v>
      </c>
      <c r="G7003" s="19" t="s">
        <v>3319</v>
      </c>
      <c r="H7003" s="159">
        <v>1243454.6737084261</v>
      </c>
      <c r="I7003" s="38">
        <f t="shared" si="197"/>
        <v>1036212.2280903551</v>
      </c>
      <c r="J7003" s="25" t="s">
        <v>5689</v>
      </c>
      <c r="K7003" s="147">
        <f>H7003*0.68</f>
        <v>845549.17812172975</v>
      </c>
    </row>
    <row r="7004" spans="1:11" x14ac:dyDescent="0.2">
      <c r="A7004" s="54"/>
      <c r="C7004" s="25" t="s">
        <v>3751</v>
      </c>
      <c r="D7004" s="15"/>
      <c r="E7004" s="15"/>
      <c r="F7004" s="104">
        <v>60169898</v>
      </c>
      <c r="G7004" s="19" t="s">
        <v>3320</v>
      </c>
      <c r="H7004" s="159">
        <v>1300612.7646642863</v>
      </c>
      <c r="I7004" s="38">
        <f t="shared" si="197"/>
        <v>1083843.9705535721</v>
      </c>
      <c r="J7004" s="25" t="s">
        <v>5689</v>
      </c>
      <c r="K7004" s="147">
        <f>H7004*0.68</f>
        <v>884416.67997171474</v>
      </c>
    </row>
    <row r="7005" spans="1:11" x14ac:dyDescent="0.2">
      <c r="A7005" s="54"/>
      <c r="C7005" s="25" t="s">
        <v>3751</v>
      </c>
      <c r="D7005" s="15"/>
      <c r="E7005" s="15"/>
      <c r="F7005" s="104">
        <v>60169899</v>
      </c>
      <c r="G7005" s="19" t="s">
        <v>3321</v>
      </c>
      <c r="H7005" s="159">
        <v>1358480.8844652243</v>
      </c>
      <c r="I7005" s="38">
        <f t="shared" si="197"/>
        <v>1132067.4037210203</v>
      </c>
      <c r="J7005" s="25" t="s">
        <v>5689</v>
      </c>
      <c r="K7005" s="147">
        <f>H7005*0.68</f>
        <v>923767.00143635261</v>
      </c>
    </row>
    <row r="7006" spans="1:11" x14ac:dyDescent="0.2">
      <c r="A7006" s="54"/>
      <c r="C7006" s="25" t="s">
        <v>3751</v>
      </c>
      <c r="D7006" s="15"/>
      <c r="E7006" s="15"/>
      <c r="F7006" s="104">
        <v>60169901</v>
      </c>
      <c r="G7006" s="19" t="s">
        <v>3322</v>
      </c>
      <c r="H7006" s="159">
        <v>1497382.1381664155</v>
      </c>
      <c r="I7006" s="38">
        <f t="shared" si="197"/>
        <v>1247818.448472013</v>
      </c>
      <c r="J7006" s="25" t="s">
        <v>5689</v>
      </c>
      <c r="K7006" s="147">
        <f>H7006*0.68</f>
        <v>1018219.8539531627</v>
      </c>
    </row>
    <row r="7007" spans="1:11" x14ac:dyDescent="0.2">
      <c r="A7007" s="54"/>
      <c r="C7007" s="25" t="s">
        <v>3751</v>
      </c>
      <c r="D7007" s="15"/>
      <c r="E7007" s="15"/>
      <c r="F7007" s="104">
        <v>60169902</v>
      </c>
      <c r="G7007" s="19" t="s">
        <v>3323</v>
      </c>
      <c r="H7007" s="159">
        <v>1335937.1634412906</v>
      </c>
      <c r="I7007" s="38">
        <f t="shared" si="197"/>
        <v>1113280.969534409</v>
      </c>
      <c r="J7007" s="25" t="s">
        <v>5689</v>
      </c>
      <c r="K7007" s="147">
        <f>H7007*0.68</f>
        <v>908437.27114007773</v>
      </c>
    </row>
    <row r="7008" spans="1:11" x14ac:dyDescent="0.2">
      <c r="A7008" s="54"/>
      <c r="C7008" s="25" t="s">
        <v>3751</v>
      </c>
      <c r="D7008" s="15"/>
      <c r="E7008" s="15"/>
      <c r="F7008" s="104">
        <v>60169903</v>
      </c>
      <c r="G7008" s="19" t="s">
        <v>3324</v>
      </c>
      <c r="H7008" s="159">
        <v>1372947.9223425421</v>
      </c>
      <c r="I7008" s="38">
        <f t="shared" si="197"/>
        <v>1144123.2686187851</v>
      </c>
      <c r="J7008" s="25" t="s">
        <v>5689</v>
      </c>
      <c r="K7008" s="147">
        <f>H7008*0.68</f>
        <v>933604.58719292865</v>
      </c>
    </row>
    <row r="7009" spans="1:11" x14ac:dyDescent="0.2">
      <c r="A7009" s="54"/>
      <c r="C7009" s="25" t="s">
        <v>3751</v>
      </c>
      <c r="D7009" s="15"/>
      <c r="E7009" s="15"/>
      <c r="F7009" s="104">
        <v>60169904</v>
      </c>
      <c r="G7009" s="19" t="s">
        <v>3325</v>
      </c>
      <c r="H7009" s="159">
        <v>1430549.7872718887</v>
      </c>
      <c r="I7009" s="38">
        <f t="shared" si="197"/>
        <v>1192124.822726574</v>
      </c>
      <c r="J7009" s="25" t="s">
        <v>5689</v>
      </c>
      <c r="K7009" s="147">
        <f>H7009*0.68</f>
        <v>972773.85534488433</v>
      </c>
    </row>
    <row r="7010" spans="1:11" x14ac:dyDescent="0.2">
      <c r="A7010" s="54"/>
      <c r="C7010" s="25" t="s">
        <v>3751</v>
      </c>
      <c r="D7010" s="15"/>
      <c r="E7010" s="15"/>
      <c r="F7010" s="104">
        <v>60169905</v>
      </c>
      <c r="G7010" s="19" t="s">
        <v>3326</v>
      </c>
      <c r="H7010" s="159">
        <v>1597408.8013027124</v>
      </c>
      <c r="I7010" s="38">
        <f t="shared" si="197"/>
        <v>1331174.0010855938</v>
      </c>
      <c r="J7010" s="25" t="s">
        <v>5689</v>
      </c>
      <c r="K7010" s="147">
        <f>H7010*0.68</f>
        <v>1086237.9848858444</v>
      </c>
    </row>
    <row r="7011" spans="1:11" ht="15.75" x14ac:dyDescent="0.25">
      <c r="A7011" s="54"/>
      <c r="C7011" s="25"/>
      <c r="D7011" s="15"/>
      <c r="E7011" s="15"/>
      <c r="F7011" s="104"/>
      <c r="G7011" s="86"/>
      <c r="H7011" s="154"/>
      <c r="I7011" s="122"/>
      <c r="J7011" s="26"/>
      <c r="K7011" s="144"/>
    </row>
    <row r="7012" spans="1:11" ht="15.75" x14ac:dyDescent="0.25">
      <c r="A7012" s="54"/>
      <c r="C7012" s="25" t="s">
        <v>3751</v>
      </c>
      <c r="D7012" s="15"/>
      <c r="E7012" s="15"/>
      <c r="F7012" s="104"/>
      <c r="G7012" s="86" t="s">
        <v>5834</v>
      </c>
      <c r="H7012" s="154"/>
      <c r="I7012" s="122"/>
      <c r="J7012" s="26"/>
      <c r="K7012" s="144"/>
    </row>
    <row r="7013" spans="1:11" x14ac:dyDescent="0.2">
      <c r="A7013" s="94"/>
      <c r="C7013" s="25" t="s">
        <v>3751</v>
      </c>
      <c r="D7013" s="15"/>
      <c r="E7013" s="15"/>
      <c r="F7013" s="104">
        <v>60180360</v>
      </c>
      <c r="G7013" s="19" t="s">
        <v>5278</v>
      </c>
      <c r="H7013" s="159">
        <v>615319.0924985453</v>
      </c>
      <c r="I7013" s="38">
        <f t="shared" si="197"/>
        <v>512765.91041545442</v>
      </c>
      <c r="J7013" s="25" t="s">
        <v>5689</v>
      </c>
      <c r="K7013" s="147">
        <f>H7013*0.68</f>
        <v>418416.98289901082</v>
      </c>
    </row>
    <row r="7014" spans="1:11" x14ac:dyDescent="0.2">
      <c r="A7014" s="94"/>
      <c r="C7014" s="25" t="s">
        <v>3751</v>
      </c>
      <c r="D7014" s="15"/>
      <c r="E7014" s="15"/>
      <c r="F7014" s="104">
        <v>60180361</v>
      </c>
      <c r="G7014" s="19" t="s">
        <v>5279</v>
      </c>
      <c r="H7014" s="159">
        <v>763871.13219431508</v>
      </c>
      <c r="I7014" s="38">
        <f t="shared" si="197"/>
        <v>636559.2768285959</v>
      </c>
      <c r="J7014" s="25" t="s">
        <v>5689</v>
      </c>
      <c r="K7014" s="147">
        <f>H7014*0.68</f>
        <v>519432.36989213427</v>
      </c>
    </row>
    <row r="7015" spans="1:11" x14ac:dyDescent="0.2">
      <c r="A7015" s="94"/>
      <c r="C7015" s="25" t="s">
        <v>3751</v>
      </c>
      <c r="D7015" s="15"/>
      <c r="E7015" s="15"/>
      <c r="F7015" s="104">
        <v>60180362</v>
      </c>
      <c r="G7015" s="19" t="s">
        <v>5280</v>
      </c>
      <c r="H7015" s="159">
        <v>1108539.4377529458</v>
      </c>
      <c r="I7015" s="38">
        <f t="shared" si="197"/>
        <v>923782.86479412159</v>
      </c>
      <c r="J7015" s="25" t="s">
        <v>5689</v>
      </c>
      <c r="K7015" s="147">
        <f>H7015*0.68</f>
        <v>753806.81767200318</v>
      </c>
    </row>
    <row r="7016" spans="1:11" x14ac:dyDescent="0.2">
      <c r="A7016" s="54"/>
      <c r="C7016" s="25" t="s">
        <v>3751</v>
      </c>
      <c r="D7016" s="15"/>
      <c r="E7016" s="15"/>
      <c r="F7016" s="104">
        <v>60169906</v>
      </c>
      <c r="G7016" s="19" t="s">
        <v>3327</v>
      </c>
      <c r="H7016" s="159">
        <v>1125943.322358438</v>
      </c>
      <c r="I7016" s="38">
        <f t="shared" si="197"/>
        <v>938286.10196536512</v>
      </c>
      <c r="J7016" s="25" t="s">
        <v>5689</v>
      </c>
      <c r="K7016" s="147">
        <f>H7016*0.68</f>
        <v>765641.4592037379</v>
      </c>
    </row>
    <row r="7017" spans="1:11" x14ac:dyDescent="0.2">
      <c r="A7017" s="54"/>
      <c r="C7017" s="25" t="s">
        <v>3751</v>
      </c>
      <c r="D7017" s="15"/>
      <c r="E7017" s="15"/>
      <c r="F7017" s="104">
        <v>60169907</v>
      </c>
      <c r="G7017" s="19" t="s">
        <v>3328</v>
      </c>
      <c r="H7017" s="159">
        <v>1304517.9788017983</v>
      </c>
      <c r="I7017" s="38">
        <f t="shared" si="197"/>
        <v>1087098.3156681652</v>
      </c>
      <c r="J7017" s="25" t="s">
        <v>5689</v>
      </c>
      <c r="K7017" s="147">
        <f>H7017*0.68</f>
        <v>887072.22558522294</v>
      </c>
    </row>
    <row r="7018" spans="1:11" x14ac:dyDescent="0.2">
      <c r="A7018" s="54"/>
      <c r="C7018" s="25" t="s">
        <v>3751</v>
      </c>
      <c r="D7018" s="15"/>
      <c r="E7018" s="15"/>
      <c r="F7018" s="104">
        <v>60169908</v>
      </c>
      <c r="G7018" s="19" t="s">
        <v>3329</v>
      </c>
      <c r="H7018" s="159">
        <v>1330523.1241355916</v>
      </c>
      <c r="I7018" s="38">
        <f t="shared" si="197"/>
        <v>1108769.270112993</v>
      </c>
      <c r="J7018" s="25" t="s">
        <v>5689</v>
      </c>
      <c r="K7018" s="147">
        <f>H7018*0.68</f>
        <v>904755.72441220237</v>
      </c>
    </row>
    <row r="7019" spans="1:11" x14ac:dyDescent="0.2">
      <c r="A7019" s="94"/>
      <c r="C7019" s="25" t="s">
        <v>3751</v>
      </c>
      <c r="D7019" s="15"/>
      <c r="E7019" s="15"/>
      <c r="F7019" s="104">
        <v>60180363</v>
      </c>
      <c r="G7019" s="19" t="s">
        <v>5281</v>
      </c>
      <c r="H7019" s="159">
        <v>990059.70771716663</v>
      </c>
      <c r="I7019" s="38">
        <f t="shared" si="197"/>
        <v>825049.75643097225</v>
      </c>
      <c r="J7019" s="25" t="s">
        <v>5689</v>
      </c>
      <c r="K7019" s="147">
        <f>H7019*0.68</f>
        <v>673240.60124767339</v>
      </c>
    </row>
    <row r="7020" spans="1:11" x14ac:dyDescent="0.2">
      <c r="A7020" s="94"/>
      <c r="C7020" s="25" t="s">
        <v>3751</v>
      </c>
      <c r="D7020" s="15"/>
      <c r="E7020" s="15"/>
      <c r="F7020" s="104">
        <v>60180364</v>
      </c>
      <c r="G7020" s="19" t="s">
        <v>5282</v>
      </c>
      <c r="H7020" s="159">
        <v>1017202.3367799086</v>
      </c>
      <c r="I7020" s="38">
        <f t="shared" si="197"/>
        <v>847668.61398325721</v>
      </c>
      <c r="J7020" s="25" t="s">
        <v>5689</v>
      </c>
      <c r="K7020" s="147">
        <f>H7020*0.68</f>
        <v>691697.58901033795</v>
      </c>
    </row>
    <row r="7021" spans="1:11" x14ac:dyDescent="0.2">
      <c r="A7021" s="94"/>
      <c r="C7021" s="25" t="s">
        <v>3751</v>
      </c>
      <c r="D7021" s="15"/>
      <c r="E7021" s="15"/>
      <c r="F7021" s="104">
        <v>60180365</v>
      </c>
      <c r="G7021" s="19" t="s">
        <v>5283</v>
      </c>
      <c r="H7021" s="159">
        <v>1034091.0837522813</v>
      </c>
      <c r="I7021" s="38">
        <f t="shared" si="197"/>
        <v>861742.56979356776</v>
      </c>
      <c r="J7021" s="25" t="s">
        <v>5689</v>
      </c>
      <c r="K7021" s="147">
        <f>H7021*0.68</f>
        <v>703181.93695155135</v>
      </c>
    </row>
    <row r="7022" spans="1:11" x14ac:dyDescent="0.2">
      <c r="A7022" s="54"/>
      <c r="C7022" s="25" t="s">
        <v>3751</v>
      </c>
      <c r="D7022" s="15"/>
      <c r="E7022" s="15"/>
      <c r="F7022" s="104">
        <v>60169909</v>
      </c>
      <c r="G7022" s="19" t="s">
        <v>3330</v>
      </c>
      <c r="H7022" s="159">
        <v>1103399.6013345043</v>
      </c>
      <c r="I7022" s="38">
        <f t="shared" si="197"/>
        <v>919499.66777875368</v>
      </c>
      <c r="J7022" s="25" t="s">
        <v>5689</v>
      </c>
      <c r="K7022" s="147">
        <f>H7022*0.68</f>
        <v>750311.72890746302</v>
      </c>
    </row>
    <row r="7023" spans="1:11" x14ac:dyDescent="0.2">
      <c r="A7023" s="94"/>
      <c r="C7023" s="25" t="s">
        <v>3751</v>
      </c>
      <c r="D7023" s="15"/>
      <c r="E7023" s="15"/>
      <c r="F7023" s="104">
        <v>60180366</v>
      </c>
      <c r="G7023" s="19" t="s">
        <v>5284</v>
      </c>
      <c r="H7023" s="159">
        <v>1054426.5137802407</v>
      </c>
      <c r="I7023" s="38">
        <f t="shared" si="197"/>
        <v>878688.76148353389</v>
      </c>
      <c r="J7023" s="25" t="s">
        <v>5689</v>
      </c>
      <c r="K7023" s="147">
        <f>H7023*0.68</f>
        <v>717010.02937056369</v>
      </c>
    </row>
    <row r="7024" spans="1:11" x14ac:dyDescent="0.2">
      <c r="A7024" s="54"/>
      <c r="C7024" s="25" t="s">
        <v>3751</v>
      </c>
      <c r="D7024" s="15"/>
      <c r="E7024" s="15"/>
      <c r="F7024" s="104">
        <v>60169910</v>
      </c>
      <c r="G7024" s="19" t="s">
        <v>3331</v>
      </c>
      <c r="H7024" s="159">
        <v>1149374.5913293443</v>
      </c>
      <c r="I7024" s="38">
        <f t="shared" si="197"/>
        <v>957812.15944112034</v>
      </c>
      <c r="J7024" s="25" t="s">
        <v>5689</v>
      </c>
      <c r="K7024" s="147">
        <f>H7024*0.68</f>
        <v>781574.72210395418</v>
      </c>
    </row>
    <row r="7025" spans="1:11" x14ac:dyDescent="0.2">
      <c r="A7025" s="54"/>
      <c r="C7025" s="25" t="s">
        <v>3751</v>
      </c>
      <c r="D7025" s="15"/>
      <c r="E7025" s="15"/>
      <c r="F7025" s="104">
        <v>60169911</v>
      </c>
      <c r="G7025" s="19" t="s">
        <v>3332</v>
      </c>
      <c r="H7025" s="159">
        <v>1371705.3520459477</v>
      </c>
      <c r="I7025" s="38">
        <f t="shared" si="197"/>
        <v>1143087.7933716231</v>
      </c>
      <c r="J7025" s="25" t="s">
        <v>5689</v>
      </c>
      <c r="K7025" s="147">
        <f>H7025*0.68</f>
        <v>932759.63939124451</v>
      </c>
    </row>
    <row r="7026" spans="1:11" x14ac:dyDescent="0.2">
      <c r="A7026" s="54"/>
      <c r="C7026" s="25" t="s">
        <v>3751</v>
      </c>
      <c r="D7026" s="15"/>
      <c r="E7026" s="15"/>
      <c r="F7026" s="104">
        <v>60169913</v>
      </c>
      <c r="G7026" s="19" t="s">
        <v>3333</v>
      </c>
      <c r="H7026" s="159">
        <v>1563681.9793177587</v>
      </c>
      <c r="I7026" s="38">
        <f t="shared" si="197"/>
        <v>1303068.3160981324</v>
      </c>
      <c r="J7026" s="25" t="s">
        <v>5689</v>
      </c>
      <c r="K7026" s="147">
        <f>H7026*0.68</f>
        <v>1063303.7459360759</v>
      </c>
    </row>
    <row r="7027" spans="1:11" x14ac:dyDescent="0.2">
      <c r="A7027" s="54"/>
      <c r="C7027" s="25" t="s">
        <v>3751</v>
      </c>
      <c r="D7027" s="15"/>
      <c r="E7027" s="15"/>
      <c r="F7027" s="104">
        <v>60169914</v>
      </c>
      <c r="G7027" s="19" t="s">
        <v>3334</v>
      </c>
      <c r="H7027" s="159">
        <v>1651815.4809396246</v>
      </c>
      <c r="I7027" s="38">
        <f t="shared" si="197"/>
        <v>1376512.9007830205</v>
      </c>
      <c r="J7027" s="25" t="s">
        <v>5689</v>
      </c>
      <c r="K7027" s="147">
        <f>H7027*0.68</f>
        <v>1123234.5270389449</v>
      </c>
    </row>
    <row r="7028" spans="1:11" x14ac:dyDescent="0.2">
      <c r="A7028" s="54"/>
      <c r="C7028" s="25" t="s">
        <v>3751</v>
      </c>
      <c r="D7028" s="15"/>
      <c r="E7028" s="15"/>
      <c r="F7028" s="104">
        <v>60169915</v>
      </c>
      <c r="G7028" s="19" t="s">
        <v>3335</v>
      </c>
      <c r="H7028" s="159">
        <v>1744209.2190486256</v>
      </c>
      <c r="I7028" s="38">
        <f t="shared" si="197"/>
        <v>1453507.6825405213</v>
      </c>
      <c r="J7028" s="25" t="s">
        <v>5689</v>
      </c>
      <c r="K7028" s="147">
        <f>H7028*0.68</f>
        <v>1186062.2689530654</v>
      </c>
    </row>
    <row r="7029" spans="1:11" x14ac:dyDescent="0.2">
      <c r="A7029" s="54"/>
      <c r="C7029" s="25" t="s">
        <v>3751</v>
      </c>
      <c r="D7029" s="15"/>
      <c r="E7029" s="15"/>
      <c r="F7029" s="104">
        <v>60169916</v>
      </c>
      <c r="G7029" s="19" t="s">
        <v>3336</v>
      </c>
      <c r="H7029" s="159">
        <v>1248424.9390406387</v>
      </c>
      <c r="I7029" s="38">
        <f t="shared" si="197"/>
        <v>1040354.115867199</v>
      </c>
      <c r="J7029" s="25" t="s">
        <v>5689</v>
      </c>
      <c r="K7029" s="147">
        <f>H7029*0.68</f>
        <v>848928.95854763442</v>
      </c>
    </row>
    <row r="7030" spans="1:11" x14ac:dyDescent="0.2">
      <c r="A7030" s="54"/>
      <c r="C7030" s="25" t="s">
        <v>3751</v>
      </c>
      <c r="D7030" s="15"/>
      <c r="E7030" s="15"/>
      <c r="F7030" s="104">
        <v>60169917</v>
      </c>
      <c r="G7030" s="19" t="s">
        <v>3337</v>
      </c>
      <c r="H7030" s="159">
        <v>1438537.7187946406</v>
      </c>
      <c r="I7030" s="38">
        <f t="shared" si="197"/>
        <v>1198781.4323288673</v>
      </c>
      <c r="J7030" s="25" t="s">
        <v>5689</v>
      </c>
      <c r="K7030" s="147">
        <f>H7030*0.68</f>
        <v>978205.6487803557</v>
      </c>
    </row>
    <row r="7031" spans="1:11" x14ac:dyDescent="0.2">
      <c r="A7031" s="54"/>
      <c r="C7031" s="25" t="s">
        <v>3751</v>
      </c>
      <c r="D7031" s="15"/>
      <c r="E7031" s="15"/>
      <c r="F7031" s="104">
        <v>60169918</v>
      </c>
      <c r="G7031" s="19" t="s">
        <v>3338</v>
      </c>
      <c r="H7031" s="159">
        <v>1644537.5941161171</v>
      </c>
      <c r="I7031" s="38">
        <f t="shared" si="197"/>
        <v>1370447.9950967643</v>
      </c>
      <c r="J7031" s="25" t="s">
        <v>5689</v>
      </c>
      <c r="K7031" s="147">
        <f>H7031*0.68</f>
        <v>1118285.5639989597</v>
      </c>
    </row>
    <row r="7032" spans="1:11" x14ac:dyDescent="0.2">
      <c r="A7032" s="54"/>
      <c r="C7032" s="25" t="s">
        <v>3751</v>
      </c>
      <c r="D7032" s="15"/>
      <c r="E7032" s="15"/>
      <c r="F7032" s="104">
        <v>60169919</v>
      </c>
      <c r="G7032" s="19" t="s">
        <v>3339</v>
      </c>
      <c r="H7032" s="159">
        <v>1735244.9879550363</v>
      </c>
      <c r="I7032" s="38">
        <f t="shared" si="197"/>
        <v>1446037.4899625303</v>
      </c>
      <c r="J7032" s="25" t="s">
        <v>5689</v>
      </c>
      <c r="K7032" s="147">
        <f>H7032*0.68</f>
        <v>1179966.5918094248</v>
      </c>
    </row>
    <row r="7033" spans="1:11" x14ac:dyDescent="0.2">
      <c r="A7033" s="54"/>
      <c r="C7033" s="25" t="s">
        <v>3751</v>
      </c>
      <c r="D7033" s="15"/>
      <c r="E7033" s="15"/>
      <c r="F7033" s="104">
        <v>60169920</v>
      </c>
      <c r="G7033" s="19" t="s">
        <v>3340</v>
      </c>
      <c r="H7033" s="159">
        <v>1827194.9520905507</v>
      </c>
      <c r="I7033" s="38">
        <f t="shared" si="197"/>
        <v>1522662.460075459</v>
      </c>
      <c r="J7033" s="25" t="s">
        <v>5689</v>
      </c>
      <c r="K7033" s="147">
        <f>H7033*0.68</f>
        <v>1242492.5674215746</v>
      </c>
    </row>
    <row r="7034" spans="1:11" x14ac:dyDescent="0.2">
      <c r="A7034" s="54"/>
      <c r="C7034" s="25" t="s">
        <v>3751</v>
      </c>
      <c r="D7034" s="15"/>
      <c r="E7034" s="15"/>
      <c r="F7034" s="104">
        <v>60169921</v>
      </c>
      <c r="G7034" s="19" t="s">
        <v>3341</v>
      </c>
      <c r="H7034" s="159">
        <v>1851247.514136838</v>
      </c>
      <c r="I7034" s="38">
        <f t="shared" si="197"/>
        <v>1542706.2617806983</v>
      </c>
      <c r="J7034" s="25" t="s">
        <v>5689</v>
      </c>
      <c r="K7034" s="147">
        <f>H7034*0.68</f>
        <v>1258848.30961305</v>
      </c>
    </row>
    <row r="7035" spans="1:11" x14ac:dyDescent="0.2">
      <c r="A7035" s="54"/>
      <c r="C7035" s="25" t="s">
        <v>3751</v>
      </c>
      <c r="D7035" s="15"/>
      <c r="E7035" s="15"/>
      <c r="F7035" s="104">
        <v>60169922</v>
      </c>
      <c r="G7035" s="19" t="s">
        <v>3342</v>
      </c>
      <c r="H7035" s="159">
        <v>2123990.9887289763</v>
      </c>
      <c r="I7035" s="38">
        <f t="shared" si="197"/>
        <v>1769992.4906074803</v>
      </c>
      <c r="J7035" s="25" t="s">
        <v>5689</v>
      </c>
      <c r="K7035" s="147">
        <f>H7035*0.68</f>
        <v>1444313.872335704</v>
      </c>
    </row>
    <row r="7036" spans="1:11" x14ac:dyDescent="0.2">
      <c r="A7036" s="54"/>
      <c r="C7036" s="25" t="s">
        <v>3751</v>
      </c>
      <c r="D7036" s="15"/>
      <c r="E7036" s="15"/>
      <c r="F7036" s="104">
        <v>60169923</v>
      </c>
      <c r="G7036" s="19" t="s">
        <v>3343</v>
      </c>
      <c r="H7036" s="159">
        <v>1759830.0755986734</v>
      </c>
      <c r="I7036" s="38">
        <f t="shared" ref="I7036:I7099" si="198">H7036/1.2</f>
        <v>1466525.0629988946</v>
      </c>
      <c r="J7036" s="25" t="s">
        <v>5689</v>
      </c>
      <c r="K7036" s="147">
        <f>H7036*0.68</f>
        <v>1196684.451407098</v>
      </c>
    </row>
    <row r="7037" spans="1:11" x14ac:dyDescent="0.2">
      <c r="A7037" s="54"/>
      <c r="C7037" s="25" t="s">
        <v>3751</v>
      </c>
      <c r="D7037" s="15"/>
      <c r="E7037" s="15"/>
      <c r="F7037" s="104">
        <v>60169924</v>
      </c>
      <c r="G7037" s="19" t="s">
        <v>3344</v>
      </c>
      <c r="H7037" s="159">
        <v>1869530.9986736379</v>
      </c>
      <c r="I7037" s="38">
        <f t="shared" si="198"/>
        <v>1557942.4988946982</v>
      </c>
      <c r="J7037" s="25" t="s">
        <v>5689</v>
      </c>
      <c r="K7037" s="147">
        <f>H7037*0.68</f>
        <v>1271281.0790980738</v>
      </c>
    </row>
    <row r="7038" spans="1:11" x14ac:dyDescent="0.2">
      <c r="A7038" s="54"/>
      <c r="C7038" s="25" t="s">
        <v>3751</v>
      </c>
      <c r="D7038" s="15"/>
      <c r="E7038" s="15"/>
      <c r="F7038" s="104">
        <v>60169925</v>
      </c>
      <c r="G7038" s="19" t="s">
        <v>3345</v>
      </c>
      <c r="H7038" s="159">
        <v>2000976.8464494264</v>
      </c>
      <c r="I7038" s="38">
        <f t="shared" si="198"/>
        <v>1667480.7053745221</v>
      </c>
      <c r="J7038" s="25" t="s">
        <v>5689</v>
      </c>
      <c r="K7038" s="147">
        <f>H7038*0.68</f>
        <v>1360664.2555856099</v>
      </c>
    </row>
    <row r="7039" spans="1:11" x14ac:dyDescent="0.2">
      <c r="A7039" s="54"/>
      <c r="C7039" s="25" t="s">
        <v>3751</v>
      </c>
      <c r="D7039" s="15"/>
      <c r="E7039" s="15"/>
      <c r="F7039" s="104">
        <v>60169926</v>
      </c>
      <c r="G7039" s="19" t="s">
        <v>3346</v>
      </c>
      <c r="H7039" s="159">
        <v>2107393.848462258</v>
      </c>
      <c r="I7039" s="38">
        <f t="shared" si="198"/>
        <v>1756161.5403852151</v>
      </c>
      <c r="J7039" s="25" t="s">
        <v>5689</v>
      </c>
      <c r="K7039" s="147">
        <f>H7039*0.68</f>
        <v>1433027.8169543354</v>
      </c>
    </row>
    <row r="7040" spans="1:11" x14ac:dyDescent="0.2">
      <c r="A7040" s="54"/>
      <c r="C7040" s="25" t="s">
        <v>3751</v>
      </c>
      <c r="D7040" s="15"/>
      <c r="E7040" s="15"/>
      <c r="F7040" s="104">
        <v>60169927</v>
      </c>
      <c r="G7040" s="19" t="s">
        <v>3347</v>
      </c>
      <c r="H7040" s="159">
        <v>2392918.0166616351</v>
      </c>
      <c r="I7040" s="38">
        <f t="shared" si="198"/>
        <v>1994098.3472180294</v>
      </c>
      <c r="J7040" s="25" t="s">
        <v>5689</v>
      </c>
      <c r="K7040" s="147">
        <f>H7040*0.68</f>
        <v>1627184.2513299121</v>
      </c>
    </row>
    <row r="7041" spans="1:11" x14ac:dyDescent="0.2">
      <c r="A7041" s="54"/>
      <c r="C7041" s="25" t="s">
        <v>3751</v>
      </c>
      <c r="D7041" s="15"/>
      <c r="E7041" s="15"/>
      <c r="F7041" s="104">
        <v>60169928</v>
      </c>
      <c r="G7041" s="19" t="s">
        <v>3348</v>
      </c>
      <c r="H7041" s="159">
        <v>2081033.6649246763</v>
      </c>
      <c r="I7041" s="38">
        <f t="shared" si="198"/>
        <v>1734194.7207705637</v>
      </c>
      <c r="J7041" s="25" t="s">
        <v>5689</v>
      </c>
      <c r="K7041" s="147">
        <f>H7041*0.68</f>
        <v>1415102.8921487799</v>
      </c>
    </row>
    <row r="7042" spans="1:11" x14ac:dyDescent="0.2">
      <c r="A7042" s="54"/>
      <c r="C7042" s="25" t="s">
        <v>3751</v>
      </c>
      <c r="D7042" s="15"/>
      <c r="E7042" s="15"/>
      <c r="F7042" s="104">
        <v>60169929</v>
      </c>
      <c r="G7042" s="19" t="s">
        <v>3349</v>
      </c>
      <c r="H7042" s="159">
        <v>2171208.5490204119</v>
      </c>
      <c r="I7042" s="38">
        <f t="shared" si="198"/>
        <v>1809340.4575170099</v>
      </c>
      <c r="J7042" s="25" t="s">
        <v>5689</v>
      </c>
      <c r="K7042" s="147">
        <f>H7042*0.68</f>
        <v>1476421.8133338802</v>
      </c>
    </row>
    <row r="7043" spans="1:11" x14ac:dyDescent="0.2">
      <c r="A7043" s="54"/>
      <c r="C7043" s="25" t="s">
        <v>3751</v>
      </c>
      <c r="D7043" s="15"/>
      <c r="E7043" s="15"/>
      <c r="F7043" s="104">
        <v>60169930</v>
      </c>
      <c r="G7043" s="19" t="s">
        <v>3350</v>
      </c>
      <c r="H7043" s="159">
        <v>2277714.3026571078</v>
      </c>
      <c r="I7043" s="38">
        <f t="shared" si="198"/>
        <v>1898095.2522142567</v>
      </c>
      <c r="J7043" s="25" t="s">
        <v>5689</v>
      </c>
      <c r="K7043" s="147">
        <f>H7043*0.68</f>
        <v>1548845.7258068335</v>
      </c>
    </row>
    <row r="7044" spans="1:11" x14ac:dyDescent="0.2">
      <c r="A7044" s="54"/>
      <c r="C7044" s="25" t="s">
        <v>3751</v>
      </c>
      <c r="D7044" s="15"/>
      <c r="E7044" s="15"/>
      <c r="F7044" s="104">
        <v>60169931</v>
      </c>
      <c r="G7044" s="19" t="s">
        <v>3351</v>
      </c>
      <c r="H7044" s="159">
        <v>2619597.7654892365</v>
      </c>
      <c r="I7044" s="38">
        <f t="shared" si="198"/>
        <v>2182998.1379076974</v>
      </c>
      <c r="J7044" s="25" t="s">
        <v>5689</v>
      </c>
      <c r="K7044" s="147">
        <f>H7044*0.68</f>
        <v>1781326.4805326809</v>
      </c>
    </row>
    <row r="7045" spans="1:11" ht="15.75" x14ac:dyDescent="0.25">
      <c r="A7045" s="54"/>
      <c r="C7045" s="25"/>
      <c r="D7045" s="15"/>
      <c r="E7045" s="15"/>
      <c r="F7045" s="104"/>
      <c r="G7045" s="86"/>
      <c r="H7045" s="154"/>
      <c r="I7045" s="122"/>
      <c r="J7045" s="26"/>
      <c r="K7045" s="144"/>
    </row>
    <row r="7046" spans="1:11" ht="15.75" x14ac:dyDescent="0.25">
      <c r="A7046" s="54"/>
      <c r="C7046" s="25" t="s">
        <v>3751</v>
      </c>
      <c r="D7046" s="15"/>
      <c r="E7046" s="15"/>
      <c r="F7046" s="104"/>
      <c r="G7046" s="86" t="s">
        <v>5835</v>
      </c>
      <c r="H7046" s="154"/>
      <c r="I7046" s="122"/>
      <c r="J7046" s="26"/>
      <c r="K7046" s="144"/>
    </row>
    <row r="7047" spans="1:11" x14ac:dyDescent="0.2">
      <c r="A7047" s="94"/>
      <c r="C7047" s="25" t="s">
        <v>3751</v>
      </c>
      <c r="D7047" s="15"/>
      <c r="E7047" s="15"/>
      <c r="F7047" s="104">
        <v>60180367</v>
      </c>
      <c r="G7047" s="19" t="s">
        <v>5285</v>
      </c>
      <c r="H7047" s="159">
        <v>882178.52807731507</v>
      </c>
      <c r="I7047" s="38">
        <f t="shared" si="198"/>
        <v>735148.77339776256</v>
      </c>
      <c r="J7047" s="25" t="s">
        <v>5689</v>
      </c>
      <c r="K7047" s="147">
        <f>H7047*0.68</f>
        <v>599881.39909257425</v>
      </c>
    </row>
    <row r="7048" spans="1:11" x14ac:dyDescent="0.2">
      <c r="A7048" s="94"/>
      <c r="C7048" s="25" t="s">
        <v>3751</v>
      </c>
      <c r="D7048" s="15"/>
      <c r="E7048" s="15"/>
      <c r="F7048" s="104">
        <v>60180368</v>
      </c>
      <c r="G7048" s="19" t="s">
        <v>5286</v>
      </c>
      <c r="H7048" s="159">
        <v>1030902.901925864</v>
      </c>
      <c r="I7048" s="38">
        <f t="shared" si="198"/>
        <v>859085.75160488673</v>
      </c>
      <c r="J7048" s="25" t="s">
        <v>5689</v>
      </c>
      <c r="K7048" s="147">
        <f>H7048*0.68</f>
        <v>701013.97330958757</v>
      </c>
    </row>
    <row r="7049" spans="1:11" x14ac:dyDescent="0.2">
      <c r="A7049" s="94"/>
      <c r="C7049" s="25" t="s">
        <v>3751</v>
      </c>
      <c r="D7049" s="15"/>
      <c r="E7049" s="15"/>
      <c r="F7049" s="104">
        <v>60180369</v>
      </c>
      <c r="G7049" s="19" t="s">
        <v>5287</v>
      </c>
      <c r="H7049" s="159">
        <v>1265535.8509349017</v>
      </c>
      <c r="I7049" s="38">
        <f t="shared" si="198"/>
        <v>1054613.2091124181</v>
      </c>
      <c r="J7049" s="25" t="s">
        <v>5689</v>
      </c>
      <c r="K7049" s="147">
        <f>H7049*0.68</f>
        <v>860564.37863573327</v>
      </c>
    </row>
    <row r="7050" spans="1:11" x14ac:dyDescent="0.2">
      <c r="A7050" s="54"/>
      <c r="C7050" s="25" t="s">
        <v>3751</v>
      </c>
      <c r="D7050" s="15"/>
      <c r="E7050" s="15"/>
      <c r="F7050" s="104">
        <v>60169932</v>
      </c>
      <c r="G7050" s="19" t="s">
        <v>3352</v>
      </c>
      <c r="H7050" s="159">
        <v>1283039.3089725645</v>
      </c>
      <c r="I7050" s="38">
        <f t="shared" si="198"/>
        <v>1069199.4241438038</v>
      </c>
      <c r="J7050" s="25" t="s">
        <v>5689</v>
      </c>
      <c r="K7050" s="147">
        <f>H7050*0.68</f>
        <v>872466.73010134394</v>
      </c>
    </row>
    <row r="7051" spans="1:11" x14ac:dyDescent="0.2">
      <c r="A7051" s="54"/>
      <c r="C7051" s="25" t="s">
        <v>3751</v>
      </c>
      <c r="D7051" s="15"/>
      <c r="E7051" s="15"/>
      <c r="F7051" s="104">
        <v>60169933</v>
      </c>
      <c r="G7051" s="19" t="s">
        <v>3353</v>
      </c>
      <c r="H7051" s="159">
        <v>1461525.1979378944</v>
      </c>
      <c r="I7051" s="38">
        <f t="shared" si="198"/>
        <v>1217937.6649482453</v>
      </c>
      <c r="J7051" s="25" t="s">
        <v>5689</v>
      </c>
      <c r="K7051" s="147">
        <f>H7051*0.68</f>
        <v>993837.13459776819</v>
      </c>
    </row>
    <row r="7052" spans="1:11" x14ac:dyDescent="0.2">
      <c r="A7052" s="54"/>
      <c r="C7052" s="25" t="s">
        <v>3751</v>
      </c>
      <c r="D7052" s="15"/>
      <c r="E7052" s="15"/>
      <c r="F7052" s="104">
        <v>60169934</v>
      </c>
      <c r="G7052" s="19" t="s">
        <v>3354</v>
      </c>
      <c r="H7052" s="159">
        <v>1487441.6075019909</v>
      </c>
      <c r="I7052" s="38">
        <f t="shared" si="198"/>
        <v>1239534.6729183258</v>
      </c>
      <c r="J7052" s="25" t="s">
        <v>5689</v>
      </c>
      <c r="K7052" s="147">
        <f>H7052*0.68</f>
        <v>1011460.2931013538</v>
      </c>
    </row>
    <row r="7053" spans="1:11" x14ac:dyDescent="0.2">
      <c r="A7053" s="94"/>
      <c r="C7053" s="25" t="s">
        <v>3751</v>
      </c>
      <c r="D7053" s="15"/>
      <c r="E7053" s="15"/>
      <c r="F7053" s="104">
        <v>60180370</v>
      </c>
      <c r="G7053" s="19" t="s">
        <v>5288</v>
      </c>
      <c r="H7053" s="159">
        <v>1147142.2879755124</v>
      </c>
      <c r="I7053" s="38">
        <f t="shared" si="198"/>
        <v>955951.90664626041</v>
      </c>
      <c r="J7053" s="25" t="s">
        <v>5689</v>
      </c>
      <c r="K7053" s="147">
        <f>H7053*0.68</f>
        <v>780056.75582334853</v>
      </c>
    </row>
    <row r="7054" spans="1:11" x14ac:dyDescent="0.2">
      <c r="A7054" s="94"/>
      <c r="C7054" s="25" t="s">
        <v>3751</v>
      </c>
      <c r="D7054" s="15"/>
      <c r="E7054" s="15"/>
      <c r="F7054" s="104">
        <v>60180371</v>
      </c>
      <c r="G7054" s="19" t="s">
        <v>5289</v>
      </c>
      <c r="H7054" s="159">
        <v>1174198.7499618647</v>
      </c>
      <c r="I7054" s="38">
        <f t="shared" si="198"/>
        <v>978498.95830155397</v>
      </c>
      <c r="J7054" s="25" t="s">
        <v>5689</v>
      </c>
      <c r="K7054" s="147">
        <f>H7054*0.68</f>
        <v>798455.14997406804</v>
      </c>
    </row>
    <row r="7055" spans="1:11" x14ac:dyDescent="0.2">
      <c r="A7055" s="94"/>
      <c r="C7055" s="25" t="s">
        <v>3751</v>
      </c>
      <c r="D7055" s="15"/>
      <c r="E7055" s="15"/>
      <c r="F7055" s="104">
        <v>60180372</v>
      </c>
      <c r="G7055" s="19" t="s">
        <v>5290</v>
      </c>
      <c r="H7055" s="159">
        <v>1191001.3298578481</v>
      </c>
      <c r="I7055" s="38">
        <f t="shared" si="198"/>
        <v>992501.10821487347</v>
      </c>
      <c r="J7055" s="25" t="s">
        <v>5689</v>
      </c>
      <c r="K7055" s="147">
        <f>H7055*0.68</f>
        <v>809880.90430333675</v>
      </c>
    </row>
    <row r="7056" spans="1:11" x14ac:dyDescent="0.2">
      <c r="A7056" s="54"/>
      <c r="C7056" s="25" t="s">
        <v>3751</v>
      </c>
      <c r="D7056" s="15"/>
      <c r="E7056" s="15"/>
      <c r="F7056" s="104">
        <v>60169935</v>
      </c>
      <c r="G7056" s="19" t="s">
        <v>3355</v>
      </c>
      <c r="H7056" s="159">
        <v>1260406.8363247667</v>
      </c>
      <c r="I7056" s="38">
        <f t="shared" si="198"/>
        <v>1050339.0302706391</v>
      </c>
      <c r="J7056" s="25" t="s">
        <v>5689</v>
      </c>
      <c r="K7056" s="147">
        <f>H7056*0.68</f>
        <v>857076.64870084147</v>
      </c>
    </row>
    <row r="7057" spans="1:11" x14ac:dyDescent="0.2">
      <c r="A7057" s="94"/>
      <c r="C7057" s="25" t="s">
        <v>3751</v>
      </c>
      <c r="D7057" s="15"/>
      <c r="E7057" s="15"/>
      <c r="F7057" s="104">
        <v>60180373</v>
      </c>
      <c r="G7057" s="19" t="s">
        <v>5291</v>
      </c>
      <c r="H7057" s="159">
        <v>1211509.0940385864</v>
      </c>
      <c r="I7057" s="38">
        <f t="shared" si="198"/>
        <v>1009590.911698822</v>
      </c>
      <c r="J7057" s="25" t="s">
        <v>5689</v>
      </c>
      <c r="K7057" s="147">
        <f>H7057*0.68</f>
        <v>823826.18394623883</v>
      </c>
    </row>
    <row r="7058" spans="1:11" x14ac:dyDescent="0.2">
      <c r="A7058" s="54"/>
      <c r="C7058" s="25" t="s">
        <v>3751</v>
      </c>
      <c r="D7058" s="15"/>
      <c r="E7058" s="15"/>
      <c r="F7058" s="104">
        <v>60169936</v>
      </c>
      <c r="G7058" s="19" t="s">
        <v>3356</v>
      </c>
      <c r="H7058" s="159">
        <v>1306293.0746957432</v>
      </c>
      <c r="I7058" s="38">
        <f t="shared" si="198"/>
        <v>1088577.5622464528</v>
      </c>
      <c r="J7058" s="25" t="s">
        <v>5689</v>
      </c>
      <c r="K7058" s="147">
        <f>H7058*0.68</f>
        <v>888279.29079310538</v>
      </c>
    </row>
    <row r="7059" spans="1:11" x14ac:dyDescent="0.2">
      <c r="A7059" s="54"/>
      <c r="C7059" s="25" t="s">
        <v>3751</v>
      </c>
      <c r="D7059" s="15"/>
      <c r="E7059" s="15"/>
      <c r="F7059" s="104">
        <v>60169937</v>
      </c>
      <c r="G7059" s="19" t="s">
        <v>3357</v>
      </c>
      <c r="H7059" s="159">
        <v>1528890.090283938</v>
      </c>
      <c r="I7059" s="38">
        <f t="shared" si="198"/>
        <v>1274075.075236615</v>
      </c>
      <c r="J7059" s="25" t="s">
        <v>5689</v>
      </c>
      <c r="K7059" s="147">
        <f>H7059*0.68</f>
        <v>1039645.2613930779</v>
      </c>
    </row>
    <row r="7060" spans="1:11" x14ac:dyDescent="0.2">
      <c r="A7060" s="54"/>
      <c r="C7060" s="25" t="s">
        <v>3751</v>
      </c>
      <c r="D7060" s="15"/>
      <c r="E7060" s="15"/>
      <c r="F7060" s="104">
        <v>60169938</v>
      </c>
      <c r="G7060" s="19" t="s">
        <v>3358</v>
      </c>
      <c r="H7060" s="159">
        <v>1720600.4468299909</v>
      </c>
      <c r="I7060" s="38">
        <f t="shared" si="198"/>
        <v>1433833.7056916591</v>
      </c>
      <c r="J7060" s="25" t="s">
        <v>5689</v>
      </c>
      <c r="K7060" s="147">
        <f>H7060*0.68</f>
        <v>1170008.3038443939</v>
      </c>
    </row>
    <row r="7061" spans="1:11" x14ac:dyDescent="0.2">
      <c r="A7061" s="54"/>
      <c r="C7061" s="25" t="s">
        <v>3751</v>
      </c>
      <c r="D7061" s="15"/>
      <c r="E7061" s="15"/>
      <c r="F7061" s="104">
        <v>60169939</v>
      </c>
      <c r="G7061" s="19" t="s">
        <v>3359</v>
      </c>
      <c r="H7061" s="159">
        <v>1808733.9643060237</v>
      </c>
      <c r="I7061" s="38">
        <f t="shared" si="198"/>
        <v>1507278.3035883531</v>
      </c>
      <c r="J7061" s="25" t="s">
        <v>5689</v>
      </c>
      <c r="K7061" s="147">
        <f>H7061*0.68</f>
        <v>1229939.0957280961</v>
      </c>
    </row>
    <row r="7062" spans="1:11" x14ac:dyDescent="0.2">
      <c r="A7062" s="54"/>
      <c r="C7062" s="25" t="s">
        <v>3751</v>
      </c>
      <c r="D7062" s="15"/>
      <c r="E7062" s="15"/>
      <c r="F7062" s="104">
        <v>60169940</v>
      </c>
      <c r="G7062" s="19" t="s">
        <v>3360</v>
      </c>
      <c r="H7062" s="159">
        <v>1901038.9507911601</v>
      </c>
      <c r="I7062" s="38">
        <f t="shared" si="198"/>
        <v>1584199.1256593002</v>
      </c>
      <c r="J7062" s="25" t="s">
        <v>5689</v>
      </c>
      <c r="K7062" s="147">
        <f>H7062*0.68</f>
        <v>1292706.486537989</v>
      </c>
    </row>
    <row r="7063" spans="1:11" x14ac:dyDescent="0.2">
      <c r="A7063" s="54"/>
      <c r="C7063" s="25" t="s">
        <v>3751</v>
      </c>
      <c r="D7063" s="15"/>
      <c r="E7063" s="15"/>
      <c r="F7063" s="104">
        <v>60169941</v>
      </c>
      <c r="G7063" s="19" t="s">
        <v>3361</v>
      </c>
      <c r="H7063" s="159">
        <v>1405432.1740309016</v>
      </c>
      <c r="I7063" s="38">
        <f t="shared" si="198"/>
        <v>1171193.4783590848</v>
      </c>
      <c r="J7063" s="25" t="s">
        <v>5689</v>
      </c>
      <c r="K7063" s="147">
        <f>H7063*0.68</f>
        <v>955693.87834101322</v>
      </c>
    </row>
    <row r="7064" spans="1:11" x14ac:dyDescent="0.2">
      <c r="A7064" s="54"/>
      <c r="C7064" s="25" t="s">
        <v>3751</v>
      </c>
      <c r="D7064" s="15"/>
      <c r="E7064" s="15"/>
      <c r="F7064" s="104">
        <v>60169942</v>
      </c>
      <c r="G7064" s="19" t="s">
        <v>3362</v>
      </c>
      <c r="H7064" s="159">
        <v>1595544.9379307369</v>
      </c>
      <c r="I7064" s="38">
        <f t="shared" si="198"/>
        <v>1329620.7816089476</v>
      </c>
      <c r="J7064" s="25" t="s">
        <v>5689</v>
      </c>
      <c r="K7064" s="147">
        <f>H7064*0.68</f>
        <v>1084970.5577929013</v>
      </c>
    </row>
    <row r="7065" spans="1:11" x14ac:dyDescent="0.2">
      <c r="A7065" s="54"/>
      <c r="C7065" s="25" t="s">
        <v>3751</v>
      </c>
      <c r="D7065" s="15"/>
      <c r="E7065" s="15"/>
      <c r="F7065" s="104">
        <v>60169943</v>
      </c>
      <c r="G7065" s="19" t="s">
        <v>3363</v>
      </c>
      <c r="H7065" s="159">
        <v>1801544.8291063793</v>
      </c>
      <c r="I7065" s="38">
        <f t="shared" si="198"/>
        <v>1501287.3575886495</v>
      </c>
      <c r="J7065" s="25" t="s">
        <v>5689</v>
      </c>
      <c r="K7065" s="147">
        <f>H7065*0.68</f>
        <v>1225050.4837923381</v>
      </c>
    </row>
    <row r="7066" spans="1:11" x14ac:dyDescent="0.2">
      <c r="A7066" s="54"/>
      <c r="C7066" s="25" t="s">
        <v>3751</v>
      </c>
      <c r="D7066" s="15"/>
      <c r="E7066" s="15"/>
      <c r="F7066" s="104">
        <v>60169944</v>
      </c>
      <c r="G7066" s="19" t="s">
        <v>3364</v>
      </c>
      <c r="H7066" s="159">
        <v>1892252.222945299</v>
      </c>
      <c r="I7066" s="38">
        <f t="shared" si="198"/>
        <v>1576876.852454416</v>
      </c>
      <c r="J7066" s="25" t="s">
        <v>5689</v>
      </c>
      <c r="K7066" s="147">
        <f>H7066*0.68</f>
        <v>1286731.5116028034</v>
      </c>
    </row>
    <row r="7067" spans="1:11" x14ac:dyDescent="0.2">
      <c r="A7067" s="54"/>
      <c r="C7067" s="25" t="s">
        <v>3751</v>
      </c>
      <c r="D7067" s="15"/>
      <c r="E7067" s="15"/>
      <c r="F7067" s="104">
        <v>60169945</v>
      </c>
      <c r="G7067" s="19" t="s">
        <v>3365</v>
      </c>
      <c r="H7067" s="159">
        <v>1984202.1870808138</v>
      </c>
      <c r="I7067" s="38">
        <f t="shared" si="198"/>
        <v>1653501.8225673449</v>
      </c>
      <c r="J7067" s="25" t="s">
        <v>5689</v>
      </c>
      <c r="K7067" s="147">
        <f>H7067*0.68</f>
        <v>1349257.4872149534</v>
      </c>
    </row>
    <row r="7068" spans="1:11" x14ac:dyDescent="0.2">
      <c r="A7068" s="54"/>
      <c r="C7068" s="25" t="s">
        <v>3751</v>
      </c>
      <c r="D7068" s="15"/>
      <c r="E7068" s="15"/>
      <c r="F7068" s="104">
        <v>60169946</v>
      </c>
      <c r="G7068" s="19" t="s">
        <v>3366</v>
      </c>
      <c r="H7068" s="159">
        <v>2008254.7332729339</v>
      </c>
      <c r="I7068" s="38">
        <f t="shared" si="198"/>
        <v>1673545.6110607784</v>
      </c>
      <c r="J7068" s="25" t="s">
        <v>5689</v>
      </c>
      <c r="K7068" s="147">
        <f>H7068*0.68</f>
        <v>1365613.2186255951</v>
      </c>
    </row>
    <row r="7069" spans="1:11" x14ac:dyDescent="0.2">
      <c r="A7069" s="54"/>
      <c r="C7069" s="25" t="s">
        <v>3751</v>
      </c>
      <c r="D7069" s="15"/>
      <c r="E7069" s="15"/>
      <c r="F7069" s="104">
        <v>60169947</v>
      </c>
      <c r="G7069" s="19" t="s">
        <v>3367</v>
      </c>
      <c r="H7069" s="159">
        <v>2281264.4944449989</v>
      </c>
      <c r="I7069" s="38">
        <f t="shared" si="198"/>
        <v>1901053.7453708325</v>
      </c>
      <c r="J7069" s="25" t="s">
        <v>5689</v>
      </c>
      <c r="K7069" s="147">
        <f>H7069*0.68</f>
        <v>1551259.8562225993</v>
      </c>
    </row>
    <row r="7070" spans="1:11" x14ac:dyDescent="0.2">
      <c r="A7070" s="54"/>
      <c r="C7070" s="25" t="s">
        <v>3751</v>
      </c>
      <c r="D7070" s="15"/>
      <c r="E7070" s="15"/>
      <c r="F7070" s="104">
        <v>60169948</v>
      </c>
      <c r="G7070" s="19" t="s">
        <v>3368</v>
      </c>
      <c r="H7070" s="159">
        <v>1916837.2947347697</v>
      </c>
      <c r="I7070" s="38">
        <f t="shared" si="198"/>
        <v>1597364.4122789749</v>
      </c>
      <c r="J7070" s="25" t="s">
        <v>5689</v>
      </c>
      <c r="K7070" s="147">
        <f>H7070*0.68</f>
        <v>1303449.3604196436</v>
      </c>
    </row>
    <row r="7071" spans="1:11" x14ac:dyDescent="0.2">
      <c r="A7071" s="54"/>
      <c r="C7071" s="25" t="s">
        <v>3751</v>
      </c>
      <c r="D7071" s="15"/>
      <c r="E7071" s="15"/>
      <c r="F7071" s="104">
        <v>60169949</v>
      </c>
      <c r="G7071" s="19" t="s">
        <v>3369</v>
      </c>
      <c r="H7071" s="159">
        <v>2026538.2336639001</v>
      </c>
      <c r="I7071" s="38">
        <f t="shared" si="198"/>
        <v>1688781.8613865834</v>
      </c>
      <c r="J7071" s="25" t="s">
        <v>5689</v>
      </c>
      <c r="K7071" s="147">
        <f>H7071*0.68</f>
        <v>1378045.9988914521</v>
      </c>
    </row>
    <row r="7072" spans="1:11" x14ac:dyDescent="0.2">
      <c r="A7072" s="54"/>
      <c r="C7072" s="25" t="s">
        <v>3751</v>
      </c>
      <c r="D7072" s="15"/>
      <c r="E7072" s="15"/>
      <c r="F7072" s="104">
        <v>60169950</v>
      </c>
      <c r="G7072" s="19" t="s">
        <v>3370</v>
      </c>
      <c r="H7072" s="159">
        <v>2157895.3298158254</v>
      </c>
      <c r="I7072" s="38">
        <f t="shared" si="198"/>
        <v>1798246.1081798547</v>
      </c>
      <c r="J7072" s="25" t="s">
        <v>5689</v>
      </c>
      <c r="K7072" s="147">
        <f>H7072*0.68</f>
        <v>1467368.8242747614</v>
      </c>
    </row>
    <row r="7073" spans="1:11" x14ac:dyDescent="0.2">
      <c r="A7073" s="54"/>
      <c r="C7073" s="25" t="s">
        <v>3751</v>
      </c>
      <c r="D7073" s="15"/>
      <c r="E7073" s="15"/>
      <c r="F7073" s="104">
        <v>60169951</v>
      </c>
      <c r="G7073" s="19" t="s">
        <v>3371</v>
      </c>
      <c r="H7073" s="159">
        <v>2264312.3159744907</v>
      </c>
      <c r="I7073" s="38">
        <f t="shared" si="198"/>
        <v>1886926.9299787423</v>
      </c>
      <c r="J7073" s="25" t="s">
        <v>5689</v>
      </c>
      <c r="K7073" s="147">
        <f>H7073*0.68</f>
        <v>1539732.3748626539</v>
      </c>
    </row>
    <row r="7074" spans="1:11" x14ac:dyDescent="0.2">
      <c r="A7074" s="54"/>
      <c r="C7074" s="25" t="s">
        <v>3751</v>
      </c>
      <c r="D7074" s="15"/>
      <c r="E7074" s="15"/>
      <c r="F7074" s="104">
        <v>60169952</v>
      </c>
      <c r="G7074" s="19" t="s">
        <v>3372</v>
      </c>
      <c r="H7074" s="159">
        <v>2549925.251651898</v>
      </c>
      <c r="I7074" s="38">
        <f t="shared" si="198"/>
        <v>2124937.7097099153</v>
      </c>
      <c r="J7074" s="25" t="s">
        <v>5689</v>
      </c>
      <c r="K7074" s="147">
        <f>H7074*0.68</f>
        <v>1733949.1711232907</v>
      </c>
    </row>
    <row r="7075" spans="1:11" x14ac:dyDescent="0.2">
      <c r="A7075" s="54"/>
      <c r="C7075" s="25" t="s">
        <v>3751</v>
      </c>
      <c r="D7075" s="15"/>
      <c r="E7075" s="15"/>
      <c r="F7075" s="104">
        <v>60169953</v>
      </c>
      <c r="G7075" s="19" t="s">
        <v>3373</v>
      </c>
      <c r="H7075" s="159">
        <v>2237952.1482910747</v>
      </c>
      <c r="I7075" s="38">
        <f t="shared" si="198"/>
        <v>1864960.1235758956</v>
      </c>
      <c r="J7075" s="25" t="s">
        <v>5689</v>
      </c>
      <c r="K7075" s="147">
        <f>H7075*0.68</f>
        <v>1521807.4608379309</v>
      </c>
    </row>
    <row r="7076" spans="1:11" x14ac:dyDescent="0.2">
      <c r="A7076" s="54"/>
      <c r="C7076" s="25" t="s">
        <v>3751</v>
      </c>
      <c r="D7076" s="15"/>
      <c r="E7076" s="15"/>
      <c r="F7076" s="104">
        <v>60169954</v>
      </c>
      <c r="G7076" s="19" t="s">
        <v>3374</v>
      </c>
      <c r="H7076" s="159">
        <v>2328127.0165326442</v>
      </c>
      <c r="I7076" s="38">
        <f t="shared" si="198"/>
        <v>1940105.8471105369</v>
      </c>
      <c r="J7076" s="25" t="s">
        <v>5689</v>
      </c>
      <c r="K7076" s="147">
        <f>H7076*0.68</f>
        <v>1583126.3712421982</v>
      </c>
    </row>
    <row r="7077" spans="1:11" x14ac:dyDescent="0.2">
      <c r="A7077" s="54"/>
      <c r="C7077" s="25" t="s">
        <v>3751</v>
      </c>
      <c r="D7077" s="15"/>
      <c r="E7077" s="15"/>
      <c r="F7077" s="104">
        <v>60169955</v>
      </c>
      <c r="G7077" s="19" t="s">
        <v>3375</v>
      </c>
      <c r="H7077" s="159">
        <v>2434632.7701693405</v>
      </c>
      <c r="I7077" s="38">
        <f t="shared" si="198"/>
        <v>2028860.6418077839</v>
      </c>
      <c r="J7077" s="25" t="s">
        <v>5689</v>
      </c>
      <c r="K7077" s="147">
        <f>H7077*0.68</f>
        <v>1655550.2837151517</v>
      </c>
    </row>
    <row r="7078" spans="1:11" x14ac:dyDescent="0.2">
      <c r="A7078" s="54"/>
      <c r="C7078" s="25" t="s">
        <v>3751</v>
      </c>
      <c r="D7078" s="15"/>
      <c r="E7078" s="15"/>
      <c r="F7078" s="104">
        <v>60169956</v>
      </c>
      <c r="G7078" s="19" t="s">
        <v>3376</v>
      </c>
      <c r="H7078" s="159">
        <v>2776516.2488556341</v>
      </c>
      <c r="I7078" s="38">
        <f t="shared" si="198"/>
        <v>2313763.5407130285</v>
      </c>
      <c r="J7078" s="25" t="s">
        <v>5689</v>
      </c>
      <c r="K7078" s="147">
        <f>H7078*0.68</f>
        <v>1888031.0492218314</v>
      </c>
    </row>
    <row r="7079" spans="1:11" ht="15.75" x14ac:dyDescent="0.25">
      <c r="A7079" s="54"/>
      <c r="C7079" s="25"/>
      <c r="D7079" s="15"/>
      <c r="E7079" s="15"/>
      <c r="F7079" s="104"/>
      <c r="G7079" s="86"/>
      <c r="H7079" s="154"/>
      <c r="I7079" s="122"/>
      <c r="J7079" s="26"/>
      <c r="K7079" s="144"/>
    </row>
    <row r="7080" spans="1:11" ht="15.75" x14ac:dyDescent="0.25">
      <c r="A7080" s="54"/>
      <c r="C7080" s="25" t="s">
        <v>3751</v>
      </c>
      <c r="D7080" s="15"/>
      <c r="E7080" s="15"/>
      <c r="F7080" s="104"/>
      <c r="G7080" s="86" t="s">
        <v>5836</v>
      </c>
      <c r="H7080" s="154"/>
      <c r="I7080" s="122"/>
      <c r="J7080" s="26"/>
      <c r="K7080" s="144"/>
    </row>
    <row r="7081" spans="1:11" x14ac:dyDescent="0.2">
      <c r="A7081" s="94"/>
      <c r="C7081" s="25" t="s">
        <v>3751</v>
      </c>
      <c r="D7081" s="15"/>
      <c r="E7081" s="15"/>
      <c r="F7081" s="104">
        <v>60180374</v>
      </c>
      <c r="G7081" s="19" t="s">
        <v>5292</v>
      </c>
      <c r="H7081" s="159">
        <v>824705.0881254134</v>
      </c>
      <c r="I7081" s="38">
        <f t="shared" si="198"/>
        <v>687254.24010451115</v>
      </c>
      <c r="J7081" s="25" t="s">
        <v>5689</v>
      </c>
      <c r="K7081" s="147">
        <f>H7081*0.68</f>
        <v>560799.45992528112</v>
      </c>
    </row>
    <row r="7082" spans="1:11" x14ac:dyDescent="0.2">
      <c r="A7082" s="94"/>
      <c r="C7082" s="25" t="s">
        <v>3751</v>
      </c>
      <c r="D7082" s="15"/>
      <c r="E7082" s="15"/>
      <c r="F7082" s="104">
        <v>60180375</v>
      </c>
      <c r="G7082" s="19" t="s">
        <v>5293</v>
      </c>
      <c r="H7082" s="159">
        <v>987905.53080742504</v>
      </c>
      <c r="I7082" s="38">
        <f t="shared" si="198"/>
        <v>823254.60900618753</v>
      </c>
      <c r="J7082" s="25" t="s">
        <v>5689</v>
      </c>
      <c r="K7082" s="147">
        <f>H7082*0.68</f>
        <v>671775.76094904903</v>
      </c>
    </row>
    <row r="7083" spans="1:11" x14ac:dyDescent="0.2">
      <c r="A7083" s="94"/>
      <c r="C7083" s="25" t="s">
        <v>3751</v>
      </c>
      <c r="D7083" s="15"/>
      <c r="E7083" s="15"/>
      <c r="F7083" s="104">
        <v>60180376</v>
      </c>
      <c r="G7083" s="19" t="s">
        <v>5294</v>
      </c>
      <c r="H7083" s="159">
        <v>1459497.9398880212</v>
      </c>
      <c r="I7083" s="38">
        <f t="shared" si="198"/>
        <v>1216248.2832400177</v>
      </c>
      <c r="J7083" s="25" t="s">
        <v>5689</v>
      </c>
      <c r="K7083" s="147">
        <f>H7083*0.68</f>
        <v>992458.59912385454</v>
      </c>
    </row>
    <row r="7084" spans="1:11" x14ac:dyDescent="0.2">
      <c r="A7084" s="54"/>
      <c r="C7084" s="25" t="s">
        <v>3751</v>
      </c>
      <c r="D7084" s="15"/>
      <c r="E7084" s="15"/>
      <c r="F7084" s="104">
        <v>60169957</v>
      </c>
      <c r="G7084" s="19" t="s">
        <v>3377</v>
      </c>
      <c r="H7084" s="159">
        <v>1493476.924028903</v>
      </c>
      <c r="I7084" s="38">
        <f t="shared" si="198"/>
        <v>1244564.1033574191</v>
      </c>
      <c r="J7084" s="25" t="s">
        <v>5689</v>
      </c>
      <c r="K7084" s="147">
        <f>H7084*0.68</f>
        <v>1015564.3083396541</v>
      </c>
    </row>
    <row r="7085" spans="1:11" x14ac:dyDescent="0.2">
      <c r="A7085" s="54"/>
      <c r="C7085" s="25" t="s">
        <v>3751</v>
      </c>
      <c r="D7085" s="15"/>
      <c r="E7085" s="15"/>
      <c r="F7085" s="104">
        <v>60169958</v>
      </c>
      <c r="G7085" s="19" t="s">
        <v>3378</v>
      </c>
      <c r="H7085" s="159">
        <v>1735156.2363311723</v>
      </c>
      <c r="I7085" s="38">
        <f t="shared" si="198"/>
        <v>1445963.530275977</v>
      </c>
      <c r="J7085" s="25" t="s">
        <v>5689</v>
      </c>
      <c r="K7085" s="147">
        <f>H7085*0.68</f>
        <v>1179906.2407051972</v>
      </c>
    </row>
    <row r="7086" spans="1:11" x14ac:dyDescent="0.2">
      <c r="A7086" s="54"/>
      <c r="C7086" s="25" t="s">
        <v>3751</v>
      </c>
      <c r="D7086" s="15"/>
      <c r="E7086" s="15"/>
      <c r="F7086" s="104">
        <v>60169959</v>
      </c>
      <c r="G7086" s="19" t="s">
        <v>3379</v>
      </c>
      <c r="H7086" s="159">
        <v>1763735.2738820193</v>
      </c>
      <c r="I7086" s="38">
        <f t="shared" si="198"/>
        <v>1469779.3949016829</v>
      </c>
      <c r="J7086" s="25" t="s">
        <v>5689</v>
      </c>
      <c r="K7086" s="147">
        <f>H7086*0.68</f>
        <v>1199339.9862397732</v>
      </c>
    </row>
    <row r="7087" spans="1:11" x14ac:dyDescent="0.2">
      <c r="A7087" s="94"/>
      <c r="C7087" s="25" t="s">
        <v>3751</v>
      </c>
      <c r="D7087" s="15"/>
      <c r="E7087" s="15"/>
      <c r="F7087" s="104">
        <v>60180377</v>
      </c>
      <c r="G7087" s="19" t="s">
        <v>5295</v>
      </c>
      <c r="H7087" s="159">
        <v>1284320.2735878471</v>
      </c>
      <c r="I7087" s="38">
        <f t="shared" si="198"/>
        <v>1070266.8946565394</v>
      </c>
      <c r="J7087" s="25" t="s">
        <v>5689</v>
      </c>
      <c r="K7087" s="147">
        <f>H7087*0.68</f>
        <v>873337.78603973612</v>
      </c>
    </row>
    <row r="7088" spans="1:11" x14ac:dyDescent="0.2">
      <c r="A7088" s="94"/>
      <c r="C7088" s="25" t="s">
        <v>3751</v>
      </c>
      <c r="D7088" s="15"/>
      <c r="E7088" s="15"/>
      <c r="F7088" s="104">
        <v>60180378</v>
      </c>
      <c r="G7088" s="19" t="s">
        <v>5296</v>
      </c>
      <c r="H7088" s="159">
        <v>1325163.4677965448</v>
      </c>
      <c r="I7088" s="38">
        <f t="shared" si="198"/>
        <v>1104302.889830454</v>
      </c>
      <c r="J7088" s="25" t="s">
        <v>5689</v>
      </c>
      <c r="K7088" s="147">
        <f>H7088*0.68</f>
        <v>901111.15810165054</v>
      </c>
    </row>
    <row r="7089" spans="1:11" x14ac:dyDescent="0.2">
      <c r="A7089" s="94"/>
      <c r="C7089" s="25" t="s">
        <v>3751</v>
      </c>
      <c r="D7089" s="15"/>
      <c r="E7089" s="15"/>
      <c r="F7089" s="104">
        <v>60180379</v>
      </c>
      <c r="G7089" s="19" t="s">
        <v>5297</v>
      </c>
      <c r="H7089" s="159">
        <v>1347739.2418106352</v>
      </c>
      <c r="I7089" s="38">
        <f t="shared" si="198"/>
        <v>1123116.0348421962</v>
      </c>
      <c r="J7089" s="25" t="s">
        <v>5689</v>
      </c>
      <c r="K7089" s="147">
        <f>H7089*0.68</f>
        <v>916462.68443123205</v>
      </c>
    </row>
    <row r="7090" spans="1:11" x14ac:dyDescent="0.2">
      <c r="A7090" s="54"/>
      <c r="C7090" s="25" t="s">
        <v>3751</v>
      </c>
      <c r="D7090" s="15"/>
      <c r="E7090" s="15"/>
      <c r="F7090" s="104">
        <v>60169960</v>
      </c>
      <c r="G7090" s="19" t="s">
        <v>3380</v>
      </c>
      <c r="H7090" s="159">
        <v>1459927.621145844</v>
      </c>
      <c r="I7090" s="38">
        <f t="shared" si="198"/>
        <v>1216606.35095487</v>
      </c>
      <c r="J7090" s="25" t="s">
        <v>5689</v>
      </c>
      <c r="K7090" s="147">
        <f>H7090*0.68</f>
        <v>992750.78237917402</v>
      </c>
    </row>
    <row r="7091" spans="1:11" x14ac:dyDescent="0.2">
      <c r="A7091" s="94"/>
      <c r="C7091" s="25" t="s">
        <v>3751</v>
      </c>
      <c r="D7091" s="15"/>
      <c r="E7091" s="15"/>
      <c r="F7091" s="104">
        <v>60180380</v>
      </c>
      <c r="G7091" s="19" t="s">
        <v>3381</v>
      </c>
      <c r="H7091" s="159">
        <v>1370659.6841302845</v>
      </c>
      <c r="I7091" s="38">
        <f t="shared" si="198"/>
        <v>1142216.4034419039</v>
      </c>
      <c r="J7091" s="25" t="s">
        <v>5689</v>
      </c>
      <c r="K7091" s="147">
        <f>H7091*0.68</f>
        <v>932048.58520859352</v>
      </c>
    </row>
    <row r="7092" spans="1:11" x14ac:dyDescent="0.2">
      <c r="A7092" s="54"/>
      <c r="C7092" s="25" t="s">
        <v>3751</v>
      </c>
      <c r="D7092" s="15"/>
      <c r="E7092" s="15"/>
      <c r="F7092" s="104">
        <v>60169961</v>
      </c>
      <c r="G7092" s="19" t="s">
        <v>3382</v>
      </c>
      <c r="H7092" s="159">
        <v>1520635.9038895941</v>
      </c>
      <c r="I7092" s="38">
        <f t="shared" si="198"/>
        <v>1267196.5865746618</v>
      </c>
      <c r="J7092" s="25" t="s">
        <v>5689</v>
      </c>
      <c r="K7092" s="147">
        <f>H7092*0.68</f>
        <v>1034032.4146449241</v>
      </c>
    </row>
    <row r="7093" spans="1:11" x14ac:dyDescent="0.2">
      <c r="A7093" s="54"/>
      <c r="C7093" s="25" t="s">
        <v>3751</v>
      </c>
      <c r="D7093" s="15"/>
      <c r="E7093" s="15"/>
      <c r="F7093" s="104">
        <v>60169962</v>
      </c>
      <c r="G7093" s="19" t="s">
        <v>3383</v>
      </c>
      <c r="H7093" s="159">
        <v>1817698.1953996117</v>
      </c>
      <c r="I7093" s="38">
        <f t="shared" si="198"/>
        <v>1514748.4961663431</v>
      </c>
      <c r="J7093" s="25" t="s">
        <v>5689</v>
      </c>
      <c r="K7093" s="147">
        <f>H7093*0.68</f>
        <v>1236034.772871736</v>
      </c>
    </row>
    <row r="7094" spans="1:11" x14ac:dyDescent="0.2">
      <c r="A7094" s="54"/>
      <c r="C7094" s="25" t="s">
        <v>3751</v>
      </c>
      <c r="D7094" s="15"/>
      <c r="E7094" s="15"/>
      <c r="F7094" s="104">
        <v>60169963</v>
      </c>
      <c r="G7094" s="19" t="s">
        <v>3384</v>
      </c>
      <c r="H7094" s="159">
        <v>2126209.8585964083</v>
      </c>
      <c r="I7094" s="38">
        <f t="shared" si="198"/>
        <v>1771841.5488303404</v>
      </c>
      <c r="J7094" s="25" t="s">
        <v>5689</v>
      </c>
      <c r="K7094" s="147">
        <f>H7094*0.68</f>
        <v>1445822.7038455578</v>
      </c>
    </row>
    <row r="7095" spans="1:11" x14ac:dyDescent="0.2">
      <c r="A7095" s="54"/>
      <c r="C7095" s="25" t="s">
        <v>3751</v>
      </c>
      <c r="D7095" s="15"/>
      <c r="E7095" s="15"/>
      <c r="F7095" s="104">
        <v>60169964</v>
      </c>
      <c r="G7095" s="19" t="s">
        <v>3385</v>
      </c>
      <c r="H7095" s="159">
        <v>2232449.3573615123</v>
      </c>
      <c r="I7095" s="38">
        <f t="shared" si="198"/>
        <v>1860374.4644679269</v>
      </c>
      <c r="J7095" s="25" t="s">
        <v>5689</v>
      </c>
      <c r="K7095" s="147">
        <f>H7095*0.68</f>
        <v>1518065.5630058285</v>
      </c>
    </row>
    <row r="7096" spans="1:11" x14ac:dyDescent="0.2">
      <c r="A7096" s="54"/>
      <c r="C7096" s="25" t="s">
        <v>3751</v>
      </c>
      <c r="D7096" s="15"/>
      <c r="E7096" s="15"/>
      <c r="F7096" s="104">
        <v>60169965</v>
      </c>
      <c r="G7096" s="19" t="s">
        <v>3386</v>
      </c>
      <c r="H7096" s="159">
        <v>2375877.1024214299</v>
      </c>
      <c r="I7096" s="38">
        <f t="shared" si="198"/>
        <v>1979897.5853511917</v>
      </c>
      <c r="J7096" s="25" t="s">
        <v>5689</v>
      </c>
      <c r="K7096" s="147">
        <f>H7096*0.68</f>
        <v>1615596.4296465726</v>
      </c>
    </row>
    <row r="7097" spans="1:11" x14ac:dyDescent="0.2">
      <c r="A7097" s="54"/>
      <c r="C7097" s="25" t="s">
        <v>3751</v>
      </c>
      <c r="D7097" s="15"/>
      <c r="E7097" s="15"/>
      <c r="F7097" s="104">
        <v>60169966</v>
      </c>
      <c r="G7097" s="19" t="s">
        <v>3387</v>
      </c>
      <c r="H7097" s="159">
        <v>1687761.1727920098</v>
      </c>
      <c r="I7097" s="38">
        <f t="shared" si="198"/>
        <v>1406467.6439933416</v>
      </c>
      <c r="J7097" s="25" t="s">
        <v>5689</v>
      </c>
      <c r="K7097" s="147">
        <f>H7097*0.68</f>
        <v>1147677.5974985668</v>
      </c>
    </row>
    <row r="7098" spans="1:11" x14ac:dyDescent="0.2">
      <c r="A7098" s="54"/>
      <c r="C7098" s="25" t="s">
        <v>3751</v>
      </c>
      <c r="D7098" s="15"/>
      <c r="E7098" s="15"/>
      <c r="F7098" s="104">
        <v>60169967</v>
      </c>
      <c r="G7098" s="19" t="s">
        <v>3388</v>
      </c>
      <c r="H7098" s="159">
        <v>1936540.8686700589</v>
      </c>
      <c r="I7098" s="38">
        <f t="shared" si="198"/>
        <v>1613784.0572250492</v>
      </c>
      <c r="J7098" s="25" t="s">
        <v>5689</v>
      </c>
      <c r="K7098" s="147">
        <f>H7098*0.68</f>
        <v>1316847.7906956403</v>
      </c>
    </row>
    <row r="7099" spans="1:11" x14ac:dyDescent="0.2">
      <c r="A7099" s="54"/>
      <c r="C7099" s="25" t="s">
        <v>3751</v>
      </c>
      <c r="D7099" s="15"/>
      <c r="E7099" s="15"/>
      <c r="F7099" s="104">
        <v>60169968</v>
      </c>
      <c r="G7099" s="19" t="s">
        <v>3389</v>
      </c>
      <c r="H7099" s="159">
        <v>2266264.9309703298</v>
      </c>
      <c r="I7099" s="38">
        <f t="shared" si="198"/>
        <v>1888554.1091419416</v>
      </c>
      <c r="J7099" s="25" t="s">
        <v>5689</v>
      </c>
      <c r="K7099" s="147">
        <f>H7099*0.68</f>
        <v>1541060.1530598244</v>
      </c>
    </row>
    <row r="7100" spans="1:11" x14ac:dyDescent="0.2">
      <c r="A7100" s="54"/>
      <c r="C7100" s="25" t="s">
        <v>3751</v>
      </c>
      <c r="D7100" s="15"/>
      <c r="E7100" s="15"/>
      <c r="F7100" s="104">
        <v>60169969</v>
      </c>
      <c r="G7100" s="19" t="s">
        <v>3390</v>
      </c>
      <c r="H7100" s="159">
        <v>2376054.605669158</v>
      </c>
      <c r="I7100" s="38">
        <f t="shared" ref="I7100:I7163" si="199">H7100/1.2</f>
        <v>1980045.5047242984</v>
      </c>
      <c r="J7100" s="25" t="s">
        <v>5689</v>
      </c>
      <c r="K7100" s="147">
        <f>H7100*0.68</f>
        <v>1615717.1318550275</v>
      </c>
    </row>
    <row r="7101" spans="1:11" x14ac:dyDescent="0.2">
      <c r="A7101" s="54"/>
      <c r="C7101" s="25" t="s">
        <v>3751</v>
      </c>
      <c r="D7101" s="15"/>
      <c r="E7101" s="15"/>
      <c r="F7101" s="104">
        <v>60169970</v>
      </c>
      <c r="G7101" s="19" t="s">
        <v>3391</v>
      </c>
      <c r="H7101" s="159">
        <v>2519216.0958574829</v>
      </c>
      <c r="I7101" s="38">
        <f t="shared" si="199"/>
        <v>2099346.7465479025</v>
      </c>
      <c r="J7101" s="25" t="s">
        <v>5689</v>
      </c>
      <c r="K7101" s="147">
        <f>H7101*0.68</f>
        <v>1713066.9451830885</v>
      </c>
    </row>
    <row r="7102" spans="1:11" x14ac:dyDescent="0.2">
      <c r="A7102" s="54"/>
      <c r="C7102" s="25" t="s">
        <v>3751</v>
      </c>
      <c r="D7102" s="15"/>
      <c r="E7102" s="15"/>
      <c r="F7102" s="104">
        <v>60169972</v>
      </c>
      <c r="G7102" s="19" t="s">
        <v>3392</v>
      </c>
      <c r="H7102" s="159">
        <v>2555428.0425814595</v>
      </c>
      <c r="I7102" s="38">
        <f t="shared" si="199"/>
        <v>2129523.3688178831</v>
      </c>
      <c r="J7102" s="25" t="s">
        <v>5689</v>
      </c>
      <c r="K7102" s="147">
        <f>H7102*0.68</f>
        <v>1737691.0689553926</v>
      </c>
    </row>
    <row r="7103" spans="1:11" x14ac:dyDescent="0.2">
      <c r="A7103" s="54"/>
      <c r="C7103" s="25" t="s">
        <v>3751</v>
      </c>
      <c r="D7103" s="15"/>
      <c r="E7103" s="15"/>
      <c r="F7103" s="104">
        <v>60169975</v>
      </c>
      <c r="G7103" s="19" t="s">
        <v>3393</v>
      </c>
      <c r="H7103" s="159">
        <v>2993432.9544123723</v>
      </c>
      <c r="I7103" s="38">
        <f t="shared" si="199"/>
        <v>2494527.4620103105</v>
      </c>
      <c r="J7103" s="25" t="s">
        <v>5689</v>
      </c>
      <c r="K7103" s="147">
        <f>H7103*0.68</f>
        <v>2035534.4090004133</v>
      </c>
    </row>
    <row r="7104" spans="1:11" x14ac:dyDescent="0.2">
      <c r="A7104" s="54"/>
      <c r="C7104" s="25" t="s">
        <v>3751</v>
      </c>
      <c r="D7104" s="15"/>
      <c r="E7104" s="15"/>
      <c r="F7104" s="104">
        <v>60169985</v>
      </c>
      <c r="G7104" s="19" t="s">
        <v>3394</v>
      </c>
      <c r="H7104" s="159">
        <v>2413775.3934154874</v>
      </c>
      <c r="I7104" s="38">
        <f t="shared" si="199"/>
        <v>2011479.4945129063</v>
      </c>
      <c r="J7104" s="25" t="s">
        <v>5689</v>
      </c>
      <c r="K7104" s="147">
        <f>H7104*0.68</f>
        <v>1641367.2675225316</v>
      </c>
    </row>
    <row r="7105" spans="1:11" x14ac:dyDescent="0.2">
      <c r="A7105" s="54"/>
      <c r="C7105" s="25" t="s">
        <v>3751</v>
      </c>
      <c r="D7105" s="15"/>
      <c r="E7105" s="15"/>
      <c r="F7105" s="104">
        <v>60169987</v>
      </c>
      <c r="G7105" s="19" t="s">
        <v>3395</v>
      </c>
      <c r="H7105" s="159">
        <v>2604598.2020145678</v>
      </c>
      <c r="I7105" s="38">
        <f t="shared" si="199"/>
        <v>2170498.5016788067</v>
      </c>
      <c r="J7105" s="25" t="s">
        <v>5689</v>
      </c>
      <c r="K7105" s="147">
        <f>H7105*0.68</f>
        <v>1771126.7773699062</v>
      </c>
    </row>
    <row r="7106" spans="1:11" x14ac:dyDescent="0.2">
      <c r="A7106" s="54"/>
      <c r="C7106" s="25" t="s">
        <v>3751</v>
      </c>
      <c r="D7106" s="15"/>
      <c r="E7106" s="15"/>
      <c r="F7106" s="104">
        <v>60169988</v>
      </c>
      <c r="G7106" s="19" t="s">
        <v>3396</v>
      </c>
      <c r="H7106" s="159">
        <v>2775539.9334306316</v>
      </c>
      <c r="I7106" s="38">
        <f t="shared" si="199"/>
        <v>2312949.9445255264</v>
      </c>
      <c r="J7106" s="25" t="s">
        <v>5689</v>
      </c>
      <c r="K7106" s="147">
        <f>H7106*0.68</f>
        <v>1887367.1547328297</v>
      </c>
    </row>
    <row r="7107" spans="1:11" x14ac:dyDescent="0.2">
      <c r="A7107" s="54"/>
      <c r="C7107" s="25" t="s">
        <v>3751</v>
      </c>
      <c r="D7107" s="15"/>
      <c r="E7107" s="15"/>
      <c r="F7107" s="104">
        <v>60169989</v>
      </c>
      <c r="G7107" s="19" t="s">
        <v>3397</v>
      </c>
      <c r="H7107" s="159">
        <v>2940180.0775940251</v>
      </c>
      <c r="I7107" s="38">
        <f t="shared" si="199"/>
        <v>2450150.0646616877</v>
      </c>
      <c r="J7107" s="25" t="s">
        <v>5689</v>
      </c>
      <c r="K7107" s="147">
        <f>H7107*0.68</f>
        <v>1999322.4527639372</v>
      </c>
    </row>
    <row r="7108" spans="1:11" x14ac:dyDescent="0.2">
      <c r="A7108" s="54"/>
      <c r="C7108" s="25" t="s">
        <v>3751</v>
      </c>
      <c r="D7108" s="15"/>
      <c r="E7108" s="15"/>
      <c r="F7108" s="104">
        <v>60169990</v>
      </c>
      <c r="G7108" s="19" t="s">
        <v>3398</v>
      </c>
      <c r="H7108" s="159">
        <v>3397622.2926344667</v>
      </c>
      <c r="I7108" s="38">
        <f t="shared" si="199"/>
        <v>2831351.9105287222</v>
      </c>
      <c r="J7108" s="25" t="s">
        <v>5689</v>
      </c>
      <c r="K7108" s="147">
        <f>H7108*0.68</f>
        <v>2310383.1589914374</v>
      </c>
    </row>
    <row r="7109" spans="1:11" x14ac:dyDescent="0.2">
      <c r="A7109" s="54"/>
      <c r="C7109" s="25" t="s">
        <v>3751</v>
      </c>
      <c r="D7109" s="15"/>
      <c r="E7109" s="15"/>
      <c r="F7109" s="104">
        <v>60169991</v>
      </c>
      <c r="G7109" s="19" t="s">
        <v>3399</v>
      </c>
      <c r="H7109" s="159">
        <v>2934588.5350405974</v>
      </c>
      <c r="I7109" s="38">
        <f t="shared" si="199"/>
        <v>2445490.4458671645</v>
      </c>
      <c r="J7109" s="25" t="s">
        <v>5689</v>
      </c>
      <c r="K7109" s="147">
        <f>H7109*0.68</f>
        <v>1995520.2038276063</v>
      </c>
    </row>
    <row r="7110" spans="1:11" x14ac:dyDescent="0.2">
      <c r="A7110" s="54"/>
      <c r="C7110" s="25" t="s">
        <v>3751</v>
      </c>
      <c r="D7110" s="15"/>
      <c r="E7110" s="15"/>
      <c r="F7110" s="104">
        <v>60169992</v>
      </c>
      <c r="G7110" s="19" t="s">
        <v>3400</v>
      </c>
      <c r="H7110" s="159">
        <v>3043756.9325182112</v>
      </c>
      <c r="I7110" s="38">
        <f t="shared" si="199"/>
        <v>2536464.110431843</v>
      </c>
      <c r="J7110" s="25" t="s">
        <v>5689</v>
      </c>
      <c r="K7110" s="147">
        <f>H7110*0.68</f>
        <v>2069754.7141123838</v>
      </c>
    </row>
    <row r="7111" spans="1:11" x14ac:dyDescent="0.2">
      <c r="A7111" s="54"/>
      <c r="C7111" s="25" t="s">
        <v>3751</v>
      </c>
      <c r="D7111" s="15"/>
      <c r="E7111" s="15"/>
      <c r="F7111" s="104">
        <v>60169993</v>
      </c>
      <c r="G7111" s="19" t="s">
        <v>3401</v>
      </c>
      <c r="H7111" s="159">
        <v>3208574.5799293313</v>
      </c>
      <c r="I7111" s="38">
        <f t="shared" si="199"/>
        <v>2673812.1499411096</v>
      </c>
      <c r="J7111" s="25" t="s">
        <v>5689</v>
      </c>
      <c r="K7111" s="147">
        <f>H7111*0.68</f>
        <v>2181830.7143519456</v>
      </c>
    </row>
    <row r="7112" spans="1:11" x14ac:dyDescent="0.2">
      <c r="A7112" s="54"/>
      <c r="C7112" s="25" t="s">
        <v>3751</v>
      </c>
      <c r="D7112" s="15"/>
      <c r="E7112" s="15"/>
      <c r="F7112" s="104">
        <v>60169994</v>
      </c>
      <c r="G7112" s="19" t="s">
        <v>3402</v>
      </c>
      <c r="H7112" s="159">
        <v>3750156.3466844303</v>
      </c>
      <c r="I7112" s="38">
        <f t="shared" si="199"/>
        <v>3125130.2889036918</v>
      </c>
      <c r="J7112" s="25" t="s">
        <v>5689</v>
      </c>
      <c r="K7112" s="147">
        <f>H7112*0.68</f>
        <v>2550106.3157454128</v>
      </c>
    </row>
    <row r="7113" spans="1:11" ht="15.75" x14ac:dyDescent="0.25">
      <c r="A7113" s="54"/>
      <c r="C7113" s="25"/>
      <c r="D7113" s="15"/>
      <c r="E7113" s="15"/>
      <c r="F7113" s="104"/>
      <c r="G7113" s="86"/>
      <c r="H7113" s="154"/>
      <c r="I7113" s="122"/>
      <c r="J7113" s="26"/>
      <c r="K7113" s="144"/>
    </row>
    <row r="7114" spans="1:11" ht="15.75" x14ac:dyDescent="0.25">
      <c r="A7114" s="54"/>
      <c r="C7114" s="25" t="s">
        <v>3751</v>
      </c>
      <c r="D7114" s="15"/>
      <c r="E7114" s="15"/>
      <c r="F7114" s="104"/>
      <c r="G7114" s="86" t="s">
        <v>5837</v>
      </c>
      <c r="H7114" s="154"/>
      <c r="I7114" s="122"/>
      <c r="J7114" s="26"/>
      <c r="K7114" s="144"/>
    </row>
    <row r="7115" spans="1:11" x14ac:dyDescent="0.2">
      <c r="A7115" s="94"/>
      <c r="C7115" s="25" t="s">
        <v>3751</v>
      </c>
      <c r="D7115" s="15"/>
      <c r="E7115" s="15"/>
      <c r="F7115" s="104">
        <v>60180383</v>
      </c>
      <c r="G7115" s="19" t="s">
        <v>5298</v>
      </c>
      <c r="H7115" s="159">
        <v>1091564.5237041833</v>
      </c>
      <c r="I7115" s="38">
        <f t="shared" si="199"/>
        <v>909637.10308681941</v>
      </c>
      <c r="J7115" s="25" t="s">
        <v>5689</v>
      </c>
      <c r="K7115" s="147">
        <f>H7115*0.68</f>
        <v>742263.87611884472</v>
      </c>
    </row>
    <row r="7116" spans="1:11" x14ac:dyDescent="0.2">
      <c r="A7116" s="94"/>
      <c r="C7116" s="25" t="s">
        <v>3751</v>
      </c>
      <c r="D7116" s="15"/>
      <c r="E7116" s="15"/>
      <c r="F7116" s="104">
        <v>60180384</v>
      </c>
      <c r="G7116" s="19" t="s">
        <v>5299</v>
      </c>
      <c r="H7116" s="159">
        <v>1254678.799309805</v>
      </c>
      <c r="I7116" s="38">
        <f t="shared" si="199"/>
        <v>1045565.6660915043</v>
      </c>
      <c r="J7116" s="25" t="s">
        <v>5689</v>
      </c>
      <c r="K7116" s="147">
        <f>H7116*0.68</f>
        <v>853181.58353066747</v>
      </c>
    </row>
    <row r="7117" spans="1:11" x14ac:dyDescent="0.2">
      <c r="A7117" s="94"/>
      <c r="C7117" s="25" t="s">
        <v>3751</v>
      </c>
      <c r="D7117" s="15"/>
      <c r="E7117" s="15"/>
      <c r="F7117" s="104">
        <v>60180385</v>
      </c>
      <c r="G7117" s="19" t="s">
        <v>5300</v>
      </c>
      <c r="H7117" s="159">
        <v>1616580.5201463671</v>
      </c>
      <c r="I7117" s="38">
        <f t="shared" si="199"/>
        <v>1347150.4334553061</v>
      </c>
      <c r="J7117" s="25" t="s">
        <v>5689</v>
      </c>
      <c r="K7117" s="147">
        <f>H7117*0.68</f>
        <v>1099274.7536995297</v>
      </c>
    </row>
    <row r="7118" spans="1:11" x14ac:dyDescent="0.2">
      <c r="A7118" s="54"/>
      <c r="C7118" s="25" t="s">
        <v>3751</v>
      </c>
      <c r="D7118" s="15"/>
      <c r="E7118" s="15"/>
      <c r="F7118" s="104">
        <v>60169995</v>
      </c>
      <c r="G7118" s="19" t="s">
        <v>3403</v>
      </c>
      <c r="H7118" s="159">
        <v>1650661.6781210601</v>
      </c>
      <c r="I7118" s="38">
        <f t="shared" si="199"/>
        <v>1375551.3984342169</v>
      </c>
      <c r="J7118" s="25" t="s">
        <v>5689</v>
      </c>
      <c r="K7118" s="147">
        <f>H7118*0.68</f>
        <v>1122449.9411223209</v>
      </c>
    </row>
    <row r="7119" spans="1:11" x14ac:dyDescent="0.2">
      <c r="A7119" s="54"/>
      <c r="C7119" s="25" t="s">
        <v>3751</v>
      </c>
      <c r="D7119" s="15"/>
      <c r="E7119" s="15"/>
      <c r="F7119" s="104">
        <v>60169996</v>
      </c>
      <c r="G7119" s="19" t="s">
        <v>3404</v>
      </c>
      <c r="H7119" s="159">
        <v>1891985.9522195414</v>
      </c>
      <c r="I7119" s="38">
        <f t="shared" si="199"/>
        <v>1576654.9601829513</v>
      </c>
      <c r="J7119" s="25" t="s">
        <v>5689</v>
      </c>
      <c r="K7119" s="147">
        <f>H7119*0.68</f>
        <v>1286550.4475092883</v>
      </c>
    </row>
    <row r="7120" spans="1:11" x14ac:dyDescent="0.2">
      <c r="A7120" s="54"/>
      <c r="C7120" s="25" t="s">
        <v>3751</v>
      </c>
      <c r="D7120" s="15"/>
      <c r="E7120" s="15"/>
      <c r="F7120" s="104">
        <v>60169997</v>
      </c>
      <c r="G7120" s="19" t="s">
        <v>3405</v>
      </c>
      <c r="H7120" s="159">
        <v>1920653.7572484177</v>
      </c>
      <c r="I7120" s="38">
        <f t="shared" si="199"/>
        <v>1600544.7977070147</v>
      </c>
      <c r="J7120" s="25" t="s">
        <v>5689</v>
      </c>
      <c r="K7120" s="147">
        <f>H7120*0.68</f>
        <v>1306044.5549289242</v>
      </c>
    </row>
    <row r="7121" spans="1:11" x14ac:dyDescent="0.2">
      <c r="A7121" s="94"/>
      <c r="C7121" s="25" t="s">
        <v>3751</v>
      </c>
      <c r="D7121" s="15"/>
      <c r="E7121" s="15"/>
      <c r="F7121" s="104">
        <v>60180386</v>
      </c>
      <c r="G7121" s="19" t="s">
        <v>5301</v>
      </c>
      <c r="H7121" s="159">
        <v>1441316.6867698035</v>
      </c>
      <c r="I7121" s="38">
        <f t="shared" si="199"/>
        <v>1201097.2389748364</v>
      </c>
      <c r="J7121" s="25" t="s">
        <v>5689</v>
      </c>
      <c r="K7121" s="147">
        <f>H7121*0.68</f>
        <v>980095.34700346645</v>
      </c>
    </row>
    <row r="7122" spans="1:11" x14ac:dyDescent="0.2">
      <c r="A7122" s="94"/>
      <c r="C7122" s="25" t="s">
        <v>3751</v>
      </c>
      <c r="D7122" s="15"/>
      <c r="E7122" s="15"/>
      <c r="F7122" s="104">
        <v>60180387</v>
      </c>
      <c r="G7122" s="19" t="s">
        <v>5302</v>
      </c>
      <c r="H7122" s="159">
        <v>1482159.8809785012</v>
      </c>
      <c r="I7122" s="38">
        <f t="shared" si="199"/>
        <v>1235133.234148751</v>
      </c>
      <c r="J7122" s="25" t="s">
        <v>5689</v>
      </c>
      <c r="K7122" s="147">
        <f>H7122*0.68</f>
        <v>1007868.7190653809</v>
      </c>
    </row>
    <row r="7123" spans="1:11" x14ac:dyDescent="0.2">
      <c r="A7123" s="94"/>
      <c r="C7123" s="25" t="s">
        <v>3751</v>
      </c>
      <c r="D7123" s="15"/>
      <c r="E7123" s="15"/>
      <c r="F7123" s="104">
        <v>60180388</v>
      </c>
      <c r="G7123" s="19" t="s">
        <v>5303</v>
      </c>
      <c r="H7123" s="159">
        <v>1504735.6549925914</v>
      </c>
      <c r="I7123" s="38">
        <f t="shared" si="199"/>
        <v>1253946.3791604929</v>
      </c>
      <c r="J7123" s="25" t="s">
        <v>5689</v>
      </c>
      <c r="K7123" s="147">
        <f>H7123*0.68</f>
        <v>1023220.2453949621</v>
      </c>
    </row>
    <row r="7124" spans="1:11" x14ac:dyDescent="0.2">
      <c r="A7124" s="54"/>
      <c r="C7124" s="25" t="s">
        <v>3751</v>
      </c>
      <c r="D7124" s="15"/>
      <c r="E7124" s="15"/>
      <c r="F7124" s="104">
        <v>60169999</v>
      </c>
      <c r="G7124" s="19" t="s">
        <v>3406</v>
      </c>
      <c r="H7124" s="159">
        <v>1616757.3370342127</v>
      </c>
      <c r="I7124" s="38">
        <f t="shared" si="199"/>
        <v>1347297.7808618438</v>
      </c>
      <c r="J7124" s="25" t="s">
        <v>5689</v>
      </c>
      <c r="K7124" s="147">
        <f>H7124*0.68</f>
        <v>1099394.9891832648</v>
      </c>
    </row>
    <row r="7125" spans="1:11" x14ac:dyDescent="0.2">
      <c r="A7125" s="94"/>
      <c r="C7125" s="25" t="s">
        <v>3751</v>
      </c>
      <c r="D7125" s="15"/>
      <c r="E7125" s="15"/>
      <c r="F7125" s="104">
        <v>60180389</v>
      </c>
      <c r="G7125" s="19" t="s">
        <v>5304</v>
      </c>
      <c r="H7125" s="159">
        <v>1527656.0973122404</v>
      </c>
      <c r="I7125" s="38">
        <f t="shared" si="199"/>
        <v>1273046.7477602004</v>
      </c>
      <c r="J7125" s="25" t="s">
        <v>5689</v>
      </c>
      <c r="K7125" s="147">
        <f>H7125*0.68</f>
        <v>1038806.1461723235</v>
      </c>
    </row>
    <row r="7126" spans="1:11" x14ac:dyDescent="0.2">
      <c r="A7126" s="54"/>
      <c r="C7126" s="25" t="s">
        <v>3751</v>
      </c>
      <c r="D7126" s="15"/>
      <c r="E7126" s="15"/>
      <c r="F7126" s="104">
        <v>60170000</v>
      </c>
      <c r="G7126" s="19" t="s">
        <v>3407</v>
      </c>
      <c r="H7126" s="159">
        <v>1677643.1230256902</v>
      </c>
      <c r="I7126" s="38">
        <f t="shared" si="199"/>
        <v>1398035.9358547418</v>
      </c>
      <c r="J7126" s="25" t="s">
        <v>5689</v>
      </c>
      <c r="K7126" s="147">
        <f>H7126*0.68</f>
        <v>1140797.3236574694</v>
      </c>
    </row>
    <row r="7127" spans="1:11" x14ac:dyDescent="0.2">
      <c r="A7127" s="54"/>
      <c r="C7127" s="25" t="s">
        <v>3751</v>
      </c>
      <c r="D7127" s="15"/>
      <c r="E7127" s="15"/>
      <c r="F7127" s="104">
        <v>60170002</v>
      </c>
      <c r="G7127" s="19" t="s">
        <v>3408</v>
      </c>
      <c r="H7127" s="159">
        <v>1974705.4303898746</v>
      </c>
      <c r="I7127" s="38">
        <f t="shared" si="199"/>
        <v>1645587.858658229</v>
      </c>
      <c r="J7127" s="25" t="s">
        <v>5689</v>
      </c>
      <c r="K7127" s="147">
        <f>H7127*0.68</f>
        <v>1342799.6926651148</v>
      </c>
    </row>
    <row r="7128" spans="1:11" x14ac:dyDescent="0.2">
      <c r="A7128" s="54"/>
      <c r="C7128" s="25" t="s">
        <v>3751</v>
      </c>
      <c r="D7128" s="15"/>
      <c r="E7128" s="15"/>
      <c r="F7128" s="104">
        <v>60170004</v>
      </c>
      <c r="G7128" s="19" t="s">
        <v>3409</v>
      </c>
      <c r="H7128" s="159">
        <v>2283128.3419628069</v>
      </c>
      <c r="I7128" s="38">
        <f t="shared" si="199"/>
        <v>1902606.9516356725</v>
      </c>
      <c r="J7128" s="25" t="s">
        <v>5689</v>
      </c>
      <c r="K7128" s="147">
        <f>H7128*0.68</f>
        <v>1552527.2725347087</v>
      </c>
    </row>
    <row r="7129" spans="1:11" x14ac:dyDescent="0.2">
      <c r="A7129" s="54"/>
      <c r="C7129" s="25" t="s">
        <v>3751</v>
      </c>
      <c r="D7129" s="15"/>
      <c r="E7129" s="15"/>
      <c r="F7129" s="104">
        <v>60170008</v>
      </c>
      <c r="G7129" s="19" t="s">
        <v>3410</v>
      </c>
      <c r="H7129" s="159">
        <v>2389456.5764976079</v>
      </c>
      <c r="I7129" s="38">
        <f t="shared" si="199"/>
        <v>1991213.8137480067</v>
      </c>
      <c r="J7129" s="25" t="s">
        <v>5689</v>
      </c>
      <c r="K7129" s="147">
        <f>H7129*0.68</f>
        <v>1624830.4720183734</v>
      </c>
    </row>
    <row r="7130" spans="1:11" x14ac:dyDescent="0.2">
      <c r="A7130" s="54"/>
      <c r="C7130" s="25" t="s">
        <v>3751</v>
      </c>
      <c r="D7130" s="15"/>
      <c r="E7130" s="15"/>
      <c r="F7130" s="104">
        <v>60170011</v>
      </c>
      <c r="G7130" s="19" t="s">
        <v>3411</v>
      </c>
      <c r="H7130" s="159">
        <v>2532973.0890355567</v>
      </c>
      <c r="I7130" s="38">
        <f t="shared" si="199"/>
        <v>2110810.9075296307</v>
      </c>
      <c r="J7130" s="25" t="s">
        <v>5689</v>
      </c>
      <c r="K7130" s="147">
        <f>H7130*0.68</f>
        <v>1722421.7005441787</v>
      </c>
    </row>
    <row r="7131" spans="1:11" x14ac:dyDescent="0.2">
      <c r="A7131" s="54"/>
      <c r="C7131" s="25" t="s">
        <v>3751</v>
      </c>
      <c r="D7131" s="15"/>
      <c r="E7131" s="15"/>
      <c r="F7131" s="104">
        <v>60170014</v>
      </c>
      <c r="G7131" s="19" t="s">
        <v>3412</v>
      </c>
      <c r="H7131" s="159">
        <v>1844857.1594061367</v>
      </c>
      <c r="I7131" s="38">
        <f t="shared" si="199"/>
        <v>1537380.9661717806</v>
      </c>
      <c r="J7131" s="25" t="s">
        <v>5689</v>
      </c>
      <c r="K7131" s="147">
        <f>H7131*0.68</f>
        <v>1254502.868396173</v>
      </c>
    </row>
    <row r="7132" spans="1:11" x14ac:dyDescent="0.2">
      <c r="A7132" s="54"/>
      <c r="C7132" s="25" t="s">
        <v>3751</v>
      </c>
      <c r="D7132" s="15"/>
      <c r="E7132" s="15"/>
      <c r="F7132" s="104">
        <v>60170016</v>
      </c>
      <c r="G7132" s="19" t="s">
        <v>3413</v>
      </c>
      <c r="H7132" s="159">
        <v>2093636.8552841847</v>
      </c>
      <c r="I7132" s="38">
        <f t="shared" si="199"/>
        <v>1744697.3794034873</v>
      </c>
      <c r="J7132" s="25" t="s">
        <v>5689</v>
      </c>
      <c r="K7132" s="147">
        <f>H7132*0.68</f>
        <v>1423673.0615932457</v>
      </c>
    </row>
    <row r="7133" spans="1:11" x14ac:dyDescent="0.2">
      <c r="A7133" s="54"/>
      <c r="C7133" s="25" t="s">
        <v>3751</v>
      </c>
      <c r="D7133" s="15"/>
      <c r="E7133" s="15"/>
      <c r="F7133" s="104">
        <v>60170018</v>
      </c>
      <c r="G7133" s="19" t="s">
        <v>3414</v>
      </c>
      <c r="H7133" s="159">
        <v>2423272.1659605931</v>
      </c>
      <c r="I7133" s="38">
        <f t="shared" si="199"/>
        <v>2019393.4716338278</v>
      </c>
      <c r="J7133" s="25" t="s">
        <v>5689</v>
      </c>
      <c r="K7133" s="147">
        <f>H7133*0.68</f>
        <v>1647825.0728532034</v>
      </c>
    </row>
    <row r="7134" spans="1:11" x14ac:dyDescent="0.2">
      <c r="A7134" s="54"/>
      <c r="C7134" s="25" t="s">
        <v>3751</v>
      </c>
      <c r="D7134" s="15"/>
      <c r="E7134" s="15"/>
      <c r="F7134" s="104">
        <v>60170020</v>
      </c>
      <c r="G7134" s="19" t="s">
        <v>3415</v>
      </c>
      <c r="H7134" s="159">
        <v>2533150.5922832843</v>
      </c>
      <c r="I7134" s="38">
        <f t="shared" si="199"/>
        <v>2110958.8269027369</v>
      </c>
      <c r="J7134" s="25" t="s">
        <v>5689</v>
      </c>
      <c r="K7134" s="147">
        <f>H7134*0.68</f>
        <v>1722542.4027526334</v>
      </c>
    </row>
    <row r="7135" spans="1:11" x14ac:dyDescent="0.2">
      <c r="A7135" s="54"/>
      <c r="C7135" s="25" t="s">
        <v>3751</v>
      </c>
      <c r="D7135" s="15"/>
      <c r="E7135" s="15"/>
      <c r="F7135" s="104">
        <v>60170022</v>
      </c>
      <c r="G7135" s="19" t="s">
        <v>3416</v>
      </c>
      <c r="H7135" s="159">
        <v>2676223.3308477462</v>
      </c>
      <c r="I7135" s="38">
        <f t="shared" si="199"/>
        <v>2230186.1090397886</v>
      </c>
      <c r="J7135" s="25" t="s">
        <v>5689</v>
      </c>
      <c r="K7135" s="147">
        <f>H7135*0.68</f>
        <v>1819831.8649764676</v>
      </c>
    </row>
    <row r="7136" spans="1:11" x14ac:dyDescent="0.2">
      <c r="A7136" s="54"/>
      <c r="C7136" s="25" t="s">
        <v>3751</v>
      </c>
      <c r="D7136" s="15"/>
      <c r="E7136" s="15"/>
      <c r="F7136" s="104">
        <v>60170026</v>
      </c>
      <c r="G7136" s="19" t="s">
        <v>3417</v>
      </c>
      <c r="H7136" s="159">
        <v>2712257.7743239943</v>
      </c>
      <c r="I7136" s="38">
        <f t="shared" si="199"/>
        <v>2260214.8119366621</v>
      </c>
      <c r="J7136" s="25" t="s">
        <v>5689</v>
      </c>
      <c r="K7136" s="147">
        <f>H7136*0.68</f>
        <v>1844335.2865403162</v>
      </c>
    </row>
    <row r="7137" spans="1:11" x14ac:dyDescent="0.2">
      <c r="A7137" s="54"/>
      <c r="C7137" s="25" t="s">
        <v>3751</v>
      </c>
      <c r="D7137" s="15"/>
      <c r="E7137" s="15"/>
      <c r="F7137" s="104">
        <v>60170029</v>
      </c>
      <c r="G7137" s="19" t="s">
        <v>3418</v>
      </c>
      <c r="H7137" s="159">
        <v>3150440.1894026347</v>
      </c>
      <c r="I7137" s="38">
        <f t="shared" si="199"/>
        <v>2625366.8245021957</v>
      </c>
      <c r="J7137" s="25" t="s">
        <v>5689</v>
      </c>
      <c r="K7137" s="147">
        <f>H7137*0.68</f>
        <v>2142299.3287937916</v>
      </c>
    </row>
    <row r="7138" spans="1:11" x14ac:dyDescent="0.2">
      <c r="A7138" s="54"/>
      <c r="C7138" s="25" t="s">
        <v>3751</v>
      </c>
      <c r="D7138" s="15"/>
      <c r="E7138" s="15"/>
      <c r="F7138" s="104">
        <v>60170031</v>
      </c>
      <c r="G7138" s="19" t="s">
        <v>3419</v>
      </c>
      <c r="H7138" s="159">
        <v>2570693.8767818855</v>
      </c>
      <c r="I7138" s="38">
        <f t="shared" si="199"/>
        <v>2142244.8973182379</v>
      </c>
      <c r="J7138" s="25" t="s">
        <v>5689</v>
      </c>
      <c r="K7138" s="147">
        <f>H7138*0.68</f>
        <v>1748071.8362116823</v>
      </c>
    </row>
    <row r="7139" spans="1:11" x14ac:dyDescent="0.2">
      <c r="A7139" s="54"/>
      <c r="C7139" s="25" t="s">
        <v>3751</v>
      </c>
      <c r="D7139" s="15"/>
      <c r="E7139" s="15"/>
      <c r="F7139" s="104">
        <v>60170034</v>
      </c>
      <c r="G7139" s="19" t="s">
        <v>3420</v>
      </c>
      <c r="H7139" s="159">
        <v>2761605.4370048298</v>
      </c>
      <c r="I7139" s="38">
        <f t="shared" si="199"/>
        <v>2301337.8641706915</v>
      </c>
      <c r="J7139" s="25" t="s">
        <v>5689</v>
      </c>
      <c r="K7139" s="147">
        <f>H7139*0.68</f>
        <v>1877891.6971632843</v>
      </c>
    </row>
    <row r="7140" spans="1:11" x14ac:dyDescent="0.2">
      <c r="A7140" s="54"/>
      <c r="C7140" s="25" t="s">
        <v>3751</v>
      </c>
      <c r="D7140" s="15"/>
      <c r="E7140" s="15"/>
      <c r="F7140" s="104">
        <v>60170036</v>
      </c>
      <c r="G7140" s="19" t="s">
        <v>3421</v>
      </c>
      <c r="H7140" s="159">
        <v>2932369.6651731664</v>
      </c>
      <c r="I7140" s="38">
        <f t="shared" si="199"/>
        <v>2443641.3876443054</v>
      </c>
      <c r="J7140" s="25" t="s">
        <v>5689</v>
      </c>
      <c r="K7140" s="147">
        <f>H7140*0.68</f>
        <v>1994011.3723177533</v>
      </c>
    </row>
    <row r="7141" spans="1:11" x14ac:dyDescent="0.2">
      <c r="A7141" s="54"/>
      <c r="C7141" s="25" t="s">
        <v>3751</v>
      </c>
      <c r="D7141" s="15"/>
      <c r="E7141" s="15"/>
      <c r="F7141" s="104">
        <v>60170038</v>
      </c>
      <c r="G7141" s="19" t="s">
        <v>3422</v>
      </c>
      <c r="H7141" s="159">
        <v>3097009.809336558</v>
      </c>
      <c r="I7141" s="38">
        <f t="shared" si="199"/>
        <v>2580841.5077804653</v>
      </c>
      <c r="J7141" s="25" t="s">
        <v>5689</v>
      </c>
      <c r="K7141" s="147">
        <f>H7141*0.68</f>
        <v>2105966.6703488594</v>
      </c>
    </row>
    <row r="7142" spans="1:11" x14ac:dyDescent="0.2">
      <c r="A7142" s="54"/>
      <c r="C7142" s="25" t="s">
        <v>3751</v>
      </c>
      <c r="D7142" s="15"/>
      <c r="E7142" s="15"/>
      <c r="F7142" s="104">
        <v>60170040</v>
      </c>
      <c r="G7142" s="19" t="s">
        <v>3423</v>
      </c>
      <c r="H7142" s="159">
        <v>3554629.5276247296</v>
      </c>
      <c r="I7142" s="38">
        <f t="shared" si="199"/>
        <v>2962191.2730206079</v>
      </c>
      <c r="J7142" s="25" t="s">
        <v>5689</v>
      </c>
      <c r="K7142" s="147">
        <f>H7142*0.68</f>
        <v>2417148.0787848164</v>
      </c>
    </row>
    <row r="7143" spans="1:11" x14ac:dyDescent="0.2">
      <c r="A7143" s="54"/>
      <c r="C7143" s="25" t="s">
        <v>3751</v>
      </c>
      <c r="D7143" s="15"/>
      <c r="E7143" s="15"/>
      <c r="F7143" s="104">
        <v>60170043</v>
      </c>
      <c r="G7143" s="19" t="s">
        <v>3424</v>
      </c>
      <c r="H7143" s="159">
        <v>3091507.0025528301</v>
      </c>
      <c r="I7143" s="38">
        <f t="shared" si="199"/>
        <v>2576255.8354606917</v>
      </c>
      <c r="J7143" s="25" t="s">
        <v>5689</v>
      </c>
      <c r="K7143" s="147">
        <f>H7143*0.68</f>
        <v>2102224.7617359245</v>
      </c>
    </row>
    <row r="7144" spans="1:11" x14ac:dyDescent="0.2">
      <c r="A7144" s="54"/>
      <c r="C7144" s="25" t="s">
        <v>3751</v>
      </c>
      <c r="D7144" s="15"/>
      <c r="E7144" s="15"/>
      <c r="F7144" s="104">
        <v>60170044</v>
      </c>
      <c r="G7144" s="19" t="s">
        <v>3425</v>
      </c>
      <c r="H7144" s="159">
        <v>3200586.6484065787</v>
      </c>
      <c r="I7144" s="38">
        <f t="shared" si="199"/>
        <v>2667155.5403388157</v>
      </c>
      <c r="J7144" s="25" t="s">
        <v>5689</v>
      </c>
      <c r="K7144" s="147">
        <f>H7144*0.68</f>
        <v>2176398.9209164735</v>
      </c>
    </row>
    <row r="7145" spans="1:11" x14ac:dyDescent="0.2">
      <c r="A7145" s="54"/>
      <c r="C7145" s="25" t="s">
        <v>3751</v>
      </c>
      <c r="D7145" s="15"/>
      <c r="E7145" s="15"/>
      <c r="F7145" s="104">
        <v>60170045</v>
      </c>
      <c r="G7145" s="19" t="s">
        <v>3426</v>
      </c>
      <c r="H7145" s="159">
        <v>3365404.3116718666</v>
      </c>
      <c r="I7145" s="38">
        <f t="shared" si="199"/>
        <v>2804503.593059889</v>
      </c>
      <c r="J7145" s="25" t="s">
        <v>5689</v>
      </c>
      <c r="K7145" s="147">
        <f>H7145*0.68</f>
        <v>2288474.9319368694</v>
      </c>
    </row>
    <row r="7146" spans="1:11" x14ac:dyDescent="0.2">
      <c r="A7146" s="54"/>
      <c r="C7146" s="25" t="s">
        <v>3751</v>
      </c>
      <c r="D7146" s="15"/>
      <c r="E7146" s="15"/>
      <c r="F7146" s="104">
        <v>60170048</v>
      </c>
      <c r="G7146" s="19" t="s">
        <v>3427</v>
      </c>
      <c r="H7146" s="159">
        <v>3907163.5658205268</v>
      </c>
      <c r="I7146" s="38">
        <f t="shared" si="199"/>
        <v>3255969.6381837726</v>
      </c>
      <c r="J7146" s="25" t="s">
        <v>5689</v>
      </c>
      <c r="K7146" s="147">
        <f>H7146*0.68</f>
        <v>2656871.2247579582</v>
      </c>
    </row>
    <row r="7147" spans="1:11" ht="15.75" x14ac:dyDescent="0.25">
      <c r="A7147" s="54"/>
      <c r="C7147" s="25"/>
      <c r="D7147" s="15"/>
      <c r="E7147" s="15"/>
      <c r="F7147" s="58"/>
      <c r="G7147" s="76"/>
      <c r="H7147" s="143"/>
      <c r="I7147" s="122"/>
      <c r="J7147" s="26"/>
      <c r="K7147" s="144"/>
    </row>
    <row r="7148" spans="1:11" ht="15.75" x14ac:dyDescent="0.25">
      <c r="A7148" s="54"/>
      <c r="C7148" s="25"/>
      <c r="D7148" s="15"/>
      <c r="E7148" s="15"/>
      <c r="F7148" s="103"/>
      <c r="G7148" s="76" t="s">
        <v>5838</v>
      </c>
      <c r="H7148" s="143"/>
      <c r="I7148" s="122"/>
      <c r="J7148" s="26"/>
      <c r="K7148" s="144"/>
    </row>
    <row r="7149" spans="1:11" x14ac:dyDescent="0.2">
      <c r="A7149" s="54"/>
      <c r="C7149" s="25" t="s">
        <v>3620</v>
      </c>
      <c r="D7149" s="15"/>
      <c r="E7149" s="15"/>
      <c r="F7149" s="109" t="s">
        <v>3824</v>
      </c>
      <c r="G7149" s="4" t="s">
        <v>3043</v>
      </c>
      <c r="H7149" s="152">
        <v>20644.821895355784</v>
      </c>
      <c r="I7149" s="38">
        <f t="shared" si="199"/>
        <v>17204.018246129821</v>
      </c>
      <c r="J7149" s="25" t="s">
        <v>5685</v>
      </c>
      <c r="K7149" s="147">
        <f>H7149*0.68</f>
        <v>14038.478888841935</v>
      </c>
    </row>
    <row r="7150" spans="1:11" x14ac:dyDescent="0.2">
      <c r="A7150" s="54"/>
      <c r="C7150" s="25" t="s">
        <v>3620</v>
      </c>
      <c r="D7150" s="15"/>
      <c r="E7150" s="15"/>
      <c r="F7150" s="109" t="s">
        <v>3827</v>
      </c>
      <c r="G7150" s="4" t="s">
        <v>3428</v>
      </c>
      <c r="H7150" s="152">
        <v>16551.843571625279</v>
      </c>
      <c r="I7150" s="38">
        <f t="shared" si="199"/>
        <v>13793.2029763544</v>
      </c>
      <c r="J7150" s="25" t="s">
        <v>5685</v>
      </c>
      <c r="K7150" s="147">
        <f>H7150*0.68</f>
        <v>11255.25362870519</v>
      </c>
    </row>
    <row r="7151" spans="1:11" x14ac:dyDescent="0.2">
      <c r="A7151" s="54"/>
      <c r="C7151" s="25" t="s">
        <v>3620</v>
      </c>
      <c r="D7151" s="15"/>
      <c r="E7151" s="15"/>
      <c r="F7151" s="109" t="s">
        <v>3828</v>
      </c>
      <c r="G7151" s="4" t="s">
        <v>3429</v>
      </c>
      <c r="H7151" s="152">
        <v>20554.840628438658</v>
      </c>
      <c r="I7151" s="38">
        <f t="shared" si="199"/>
        <v>17129.033857032216</v>
      </c>
      <c r="J7151" s="25" t="s">
        <v>5685</v>
      </c>
      <c r="K7151" s="147">
        <f>H7151*0.68</f>
        <v>13977.291627338289</v>
      </c>
    </row>
    <row r="7152" spans="1:11" x14ac:dyDescent="0.2">
      <c r="A7152" s="54"/>
      <c r="C7152" s="25" t="s">
        <v>3620</v>
      </c>
      <c r="D7152" s="15"/>
      <c r="E7152" s="15"/>
      <c r="F7152" s="109" t="s">
        <v>3829</v>
      </c>
      <c r="G7152" s="4" t="s">
        <v>3430</v>
      </c>
      <c r="H7152" s="152">
        <v>29275.136650870882</v>
      </c>
      <c r="I7152" s="38">
        <f t="shared" si="199"/>
        <v>24395.947209059068</v>
      </c>
      <c r="J7152" s="25" t="s">
        <v>5685</v>
      </c>
      <c r="K7152" s="147">
        <f>H7152*0.68</f>
        <v>19907.092922592201</v>
      </c>
    </row>
    <row r="7153" spans="1:11" x14ac:dyDescent="0.2">
      <c r="A7153" s="54"/>
      <c r="C7153" s="25" t="s">
        <v>3620</v>
      </c>
      <c r="D7153" s="15"/>
      <c r="E7153" s="15"/>
      <c r="F7153" s="109" t="s">
        <v>3830</v>
      </c>
      <c r="G7153" s="4" t="s">
        <v>3431</v>
      </c>
      <c r="H7153" s="152">
        <v>33546.222723403276</v>
      </c>
      <c r="I7153" s="38">
        <f t="shared" si="199"/>
        <v>27955.185602836063</v>
      </c>
      <c r="J7153" s="25" t="s">
        <v>5685</v>
      </c>
      <c r="K7153" s="147">
        <f>H7153*0.68</f>
        <v>22811.431451914228</v>
      </c>
    </row>
    <row r="7154" spans="1:11" x14ac:dyDescent="0.2">
      <c r="A7154" s="54"/>
      <c r="C7154" s="25" t="s">
        <v>3620</v>
      </c>
      <c r="D7154" s="15"/>
      <c r="E7154" s="15"/>
      <c r="F7154" s="109" t="s">
        <v>3832</v>
      </c>
      <c r="G7154" s="4" t="s">
        <v>3432</v>
      </c>
      <c r="H7154" s="152">
        <v>49297.460432239684</v>
      </c>
      <c r="I7154" s="38">
        <f t="shared" si="199"/>
        <v>41081.217026866405</v>
      </c>
      <c r="J7154" s="25" t="s">
        <v>5685</v>
      </c>
      <c r="K7154" s="147">
        <f>H7154*0.68</f>
        <v>33522.273093922988</v>
      </c>
    </row>
    <row r="7155" spans="1:11" x14ac:dyDescent="0.2">
      <c r="A7155" s="54"/>
      <c r="C7155" s="25" t="s">
        <v>3620</v>
      </c>
      <c r="D7155" s="15"/>
      <c r="E7155" s="15"/>
      <c r="F7155" s="109" t="s">
        <v>3833</v>
      </c>
      <c r="G7155" s="4" t="s">
        <v>3433</v>
      </c>
      <c r="H7155" s="152">
        <v>74745.869118632225</v>
      </c>
      <c r="I7155" s="38">
        <f t="shared" si="199"/>
        <v>62288.224265526856</v>
      </c>
      <c r="J7155" s="25" t="s">
        <v>5685</v>
      </c>
      <c r="K7155" s="147">
        <f>H7155*0.68</f>
        <v>50827.191000669918</v>
      </c>
    </row>
    <row r="7156" spans="1:11" x14ac:dyDescent="0.2">
      <c r="A7156" s="54"/>
      <c r="C7156" s="25" t="s">
        <v>3620</v>
      </c>
      <c r="D7156" s="15"/>
      <c r="E7156" s="15"/>
      <c r="F7156" s="109" t="s">
        <v>3831</v>
      </c>
      <c r="G7156" s="4" t="s">
        <v>3434</v>
      </c>
      <c r="H7156" s="152">
        <v>93699.514150058589</v>
      </c>
      <c r="I7156" s="38">
        <f t="shared" si="199"/>
        <v>78082.928458382157</v>
      </c>
      <c r="J7156" s="25" t="s">
        <v>5685</v>
      </c>
      <c r="K7156" s="147">
        <f>H7156*0.68</f>
        <v>63715.669622039844</v>
      </c>
    </row>
    <row r="7157" spans="1:11" x14ac:dyDescent="0.2">
      <c r="A7157" s="54"/>
      <c r="C7157" s="25" t="s">
        <v>3620</v>
      </c>
      <c r="D7157" s="15"/>
      <c r="E7157" s="15"/>
      <c r="F7157" s="58">
        <v>547120850</v>
      </c>
      <c r="G7157" s="4" t="s">
        <v>3046</v>
      </c>
      <c r="H7157" s="152">
        <v>8097.8140370107385</v>
      </c>
      <c r="I7157" s="38">
        <f t="shared" si="199"/>
        <v>6748.1783641756156</v>
      </c>
      <c r="J7157" s="25" t="s">
        <v>5685</v>
      </c>
      <c r="K7157" s="147">
        <f>H7157*0.68</f>
        <v>5506.5135451673023</v>
      </c>
    </row>
    <row r="7158" spans="1:11" x14ac:dyDescent="0.2">
      <c r="A7158" s="54"/>
      <c r="C7158" s="25" t="s">
        <v>3620</v>
      </c>
      <c r="D7158" s="15"/>
      <c r="E7158" s="15"/>
      <c r="F7158" s="58">
        <v>60111919</v>
      </c>
      <c r="G7158" s="4" t="s">
        <v>3435</v>
      </c>
      <c r="H7158" s="152">
        <v>42800.858120806697</v>
      </c>
      <c r="I7158" s="38">
        <f t="shared" si="199"/>
        <v>35667.381767338913</v>
      </c>
      <c r="J7158" s="25" t="s">
        <v>5685</v>
      </c>
      <c r="K7158" s="147">
        <f>H7158*0.68</f>
        <v>29104.583522148558</v>
      </c>
    </row>
    <row r="7159" spans="1:11" x14ac:dyDescent="0.2">
      <c r="A7159" s="54"/>
      <c r="C7159" s="25" t="s">
        <v>3620</v>
      </c>
      <c r="D7159" s="15"/>
      <c r="E7159" s="15"/>
      <c r="F7159" s="58">
        <v>60111920</v>
      </c>
      <c r="G7159" s="4" t="s">
        <v>3436</v>
      </c>
      <c r="H7159" s="152">
        <v>57395.258340684923</v>
      </c>
      <c r="I7159" s="38">
        <f t="shared" si="199"/>
        <v>47829.381950570772</v>
      </c>
      <c r="J7159" s="25" t="s">
        <v>5685</v>
      </c>
      <c r="K7159" s="147">
        <f>H7159*0.68</f>
        <v>39028.775671665753</v>
      </c>
    </row>
    <row r="7160" spans="1:11" x14ac:dyDescent="0.2">
      <c r="A7160" s="54"/>
      <c r="C7160" s="25" t="s">
        <v>3620</v>
      </c>
      <c r="D7160" s="15"/>
      <c r="E7160" s="15"/>
      <c r="F7160" s="58">
        <v>60111921</v>
      </c>
      <c r="G7160" s="4" t="s">
        <v>3437</v>
      </c>
      <c r="H7160" s="152">
        <v>73767.155507041462</v>
      </c>
      <c r="I7160" s="38">
        <f t="shared" si="199"/>
        <v>61472.62958920122</v>
      </c>
      <c r="J7160" s="25" t="s">
        <v>5685</v>
      </c>
      <c r="K7160" s="147">
        <f>H7160*0.68</f>
        <v>50161.665744788195</v>
      </c>
    </row>
    <row r="7161" spans="1:11" x14ac:dyDescent="0.2">
      <c r="A7161" s="54"/>
      <c r="C7161" s="25" t="s">
        <v>3620</v>
      </c>
      <c r="D7161" s="15"/>
      <c r="E7161" s="15"/>
      <c r="F7161" s="58">
        <v>60111922</v>
      </c>
      <c r="G7161" s="4" t="s">
        <v>3438</v>
      </c>
      <c r="H7161" s="152">
        <v>100106.13519457447</v>
      </c>
      <c r="I7161" s="38">
        <f t="shared" si="199"/>
        <v>83421.779328812059</v>
      </c>
      <c r="J7161" s="25" t="s">
        <v>5685</v>
      </c>
      <c r="K7161" s="147">
        <f>H7161*0.68</f>
        <v>68072.171932310637</v>
      </c>
    </row>
    <row r="7162" spans="1:11" x14ac:dyDescent="0.2">
      <c r="A7162" s="54"/>
      <c r="C7162" s="25" t="s">
        <v>3620</v>
      </c>
      <c r="D7162" s="15"/>
      <c r="E7162" s="15"/>
      <c r="F7162" s="58">
        <v>60111923</v>
      </c>
      <c r="G7162" s="4" t="s">
        <v>3439</v>
      </c>
      <c r="H7162" s="152">
        <v>162484.95898869593</v>
      </c>
      <c r="I7162" s="38">
        <f t="shared" si="199"/>
        <v>135404.13249057994</v>
      </c>
      <c r="J7162" s="25" t="s">
        <v>5685</v>
      </c>
      <c r="K7162" s="147">
        <f>H7162*0.68</f>
        <v>110489.77211231324</v>
      </c>
    </row>
    <row r="7163" spans="1:11" x14ac:dyDescent="0.2">
      <c r="A7163" s="54"/>
      <c r="C7163" s="25" t="s">
        <v>3620</v>
      </c>
      <c r="D7163" s="15"/>
      <c r="E7163" s="15"/>
      <c r="F7163" s="58">
        <v>60111925</v>
      </c>
      <c r="G7163" s="4" t="s">
        <v>3440</v>
      </c>
      <c r="H7163" s="152">
        <v>332621.51912131615</v>
      </c>
      <c r="I7163" s="38">
        <f t="shared" si="199"/>
        <v>277184.59926776349</v>
      </c>
      <c r="J7163" s="25" t="s">
        <v>5685</v>
      </c>
      <c r="K7163" s="147">
        <f>H7163*0.68</f>
        <v>226182.63300249499</v>
      </c>
    </row>
    <row r="7164" spans="1:11" x14ac:dyDescent="0.2">
      <c r="A7164" s="54"/>
      <c r="C7164" s="25" t="s">
        <v>3620</v>
      </c>
      <c r="D7164" s="15"/>
      <c r="E7164" s="15"/>
      <c r="F7164" s="58">
        <v>60111926</v>
      </c>
      <c r="G7164" s="4" t="s">
        <v>3441</v>
      </c>
      <c r="H7164" s="152">
        <v>528118.3453298785</v>
      </c>
      <c r="I7164" s="38">
        <f t="shared" ref="I7164:I7224" si="200">H7164/1.2</f>
        <v>440098.62110823212</v>
      </c>
      <c r="J7164" s="25" t="s">
        <v>5685</v>
      </c>
      <c r="K7164" s="147">
        <f>H7164*0.68</f>
        <v>359120.47482431738</v>
      </c>
    </row>
    <row r="7165" spans="1:11" ht="15.75" x14ac:dyDescent="0.25">
      <c r="A7165" s="54"/>
      <c r="C7165" s="25"/>
      <c r="D7165" s="15"/>
      <c r="E7165" s="15"/>
      <c r="F7165" s="58"/>
      <c r="G7165" s="76"/>
      <c r="H7165" s="143"/>
      <c r="I7165" s="122"/>
      <c r="J7165" s="26"/>
      <c r="K7165" s="144"/>
    </row>
    <row r="7166" spans="1:11" ht="15.75" x14ac:dyDescent="0.25">
      <c r="A7166" s="54"/>
      <c r="C7166" s="25"/>
      <c r="D7166" s="15"/>
      <c r="E7166" s="15"/>
      <c r="F7166" s="103"/>
      <c r="G7166" s="76" t="s">
        <v>5839</v>
      </c>
      <c r="H7166" s="143"/>
      <c r="I7166" s="122"/>
      <c r="J7166" s="26"/>
      <c r="K7166" s="144"/>
    </row>
    <row r="7167" spans="1:11" ht="15.75" x14ac:dyDescent="0.25">
      <c r="A7167" s="54"/>
      <c r="C7167" s="25" t="s">
        <v>5305</v>
      </c>
      <c r="D7167" s="15"/>
      <c r="E7167" s="15"/>
      <c r="F7167" s="103"/>
      <c r="G7167" s="76" t="s">
        <v>5840</v>
      </c>
      <c r="H7167" s="143"/>
      <c r="I7167" s="122"/>
      <c r="J7167" s="26"/>
      <c r="K7167" s="144"/>
    </row>
    <row r="7168" spans="1:11" x14ac:dyDescent="0.2">
      <c r="A7168" s="94"/>
      <c r="C7168" s="25" t="s">
        <v>5305</v>
      </c>
      <c r="D7168" s="15"/>
      <c r="E7168" s="15"/>
      <c r="F7168" s="58">
        <v>60174386</v>
      </c>
      <c r="G7168" s="4" t="s">
        <v>5306</v>
      </c>
      <c r="H7168" s="131">
        <v>686052.19647523551</v>
      </c>
      <c r="I7168" s="38">
        <f t="shared" si="200"/>
        <v>571710.163729363</v>
      </c>
      <c r="J7168" s="25" t="s">
        <v>5689</v>
      </c>
      <c r="K7168" s="147">
        <f>H7168*0.68</f>
        <v>466515.4936031602</v>
      </c>
    </row>
    <row r="7169" spans="1:11" x14ac:dyDescent="0.2">
      <c r="A7169" s="94"/>
      <c r="C7169" s="25" t="s">
        <v>5305</v>
      </c>
      <c r="D7169" s="15"/>
      <c r="E7169" s="15"/>
      <c r="F7169" s="58">
        <v>60174387</v>
      </c>
      <c r="G7169" s="4" t="s">
        <v>5307</v>
      </c>
      <c r="H7169" s="131">
        <v>706917.9685756882</v>
      </c>
      <c r="I7169" s="38">
        <f t="shared" si="200"/>
        <v>589098.30714640685</v>
      </c>
      <c r="J7169" s="25" t="s">
        <v>5689</v>
      </c>
      <c r="K7169" s="147">
        <f>H7169*0.68</f>
        <v>480704.21863146801</v>
      </c>
    </row>
    <row r="7170" spans="1:11" x14ac:dyDescent="0.2">
      <c r="A7170" s="94"/>
      <c r="C7170" s="25" t="s">
        <v>5305</v>
      </c>
      <c r="D7170" s="15"/>
      <c r="E7170" s="15"/>
      <c r="F7170" s="58">
        <v>60174388</v>
      </c>
      <c r="G7170" s="4" t="s">
        <v>5308</v>
      </c>
      <c r="H7170" s="131">
        <v>734259.32512110937</v>
      </c>
      <c r="I7170" s="38">
        <f t="shared" si="200"/>
        <v>611882.77093425789</v>
      </c>
      <c r="J7170" s="25" t="s">
        <v>5689</v>
      </c>
      <c r="K7170" s="147">
        <f>H7170*0.68</f>
        <v>499296.34108235443</v>
      </c>
    </row>
    <row r="7171" spans="1:11" x14ac:dyDescent="0.2">
      <c r="A7171" s="94"/>
      <c r="C7171" s="25" t="s">
        <v>5305</v>
      </c>
      <c r="D7171" s="15"/>
      <c r="E7171" s="15"/>
      <c r="F7171" s="58">
        <v>60174389</v>
      </c>
      <c r="G7171" s="4" t="s">
        <v>5309</v>
      </c>
      <c r="H7171" s="131">
        <v>734259.32512110937</v>
      </c>
      <c r="I7171" s="38">
        <f t="shared" si="200"/>
        <v>611882.77093425789</v>
      </c>
      <c r="J7171" s="25" t="s">
        <v>5689</v>
      </c>
      <c r="K7171" s="147">
        <f>H7171*0.68</f>
        <v>499296.34108235443</v>
      </c>
    </row>
    <row r="7172" spans="1:11" x14ac:dyDescent="0.2">
      <c r="A7172" s="94"/>
      <c r="C7172" s="25" t="s">
        <v>5305</v>
      </c>
      <c r="D7172" s="15"/>
      <c r="E7172" s="15"/>
      <c r="F7172" s="58">
        <v>60174390</v>
      </c>
      <c r="G7172" s="4" t="s">
        <v>5310</v>
      </c>
      <c r="H7172" s="131">
        <v>737587.05601644027</v>
      </c>
      <c r="I7172" s="38">
        <f t="shared" si="200"/>
        <v>614655.88001370023</v>
      </c>
      <c r="J7172" s="25" t="s">
        <v>5689</v>
      </c>
      <c r="K7172" s="147">
        <f>H7172*0.68</f>
        <v>501559.19809117942</v>
      </c>
    </row>
    <row r="7173" spans="1:11" x14ac:dyDescent="0.2">
      <c r="A7173" s="94"/>
      <c r="C7173" s="25" t="s">
        <v>5305</v>
      </c>
      <c r="D7173" s="15"/>
      <c r="E7173" s="15"/>
      <c r="F7173" s="58">
        <v>60174391</v>
      </c>
      <c r="G7173" s="4" t="s">
        <v>5311</v>
      </c>
      <c r="H7173" s="131">
        <v>737587.05601644027</v>
      </c>
      <c r="I7173" s="38">
        <f t="shared" si="200"/>
        <v>614655.88001370023</v>
      </c>
      <c r="J7173" s="25" t="s">
        <v>5689</v>
      </c>
      <c r="K7173" s="147">
        <f>H7173*0.68</f>
        <v>501559.19809117942</v>
      </c>
    </row>
    <row r="7174" spans="1:11" x14ac:dyDescent="0.2">
      <c r="A7174" s="94"/>
      <c r="C7174" s="25" t="s">
        <v>5305</v>
      </c>
      <c r="D7174" s="15"/>
      <c r="E7174" s="15"/>
      <c r="F7174" s="58">
        <v>60174392</v>
      </c>
      <c r="G7174" s="4" t="s">
        <v>5597</v>
      </c>
      <c r="H7174" s="131">
        <v>787323.14210070926</v>
      </c>
      <c r="I7174" s="38">
        <f t="shared" si="200"/>
        <v>656102.61841725779</v>
      </c>
      <c r="J7174" s="25" t="s">
        <v>5689</v>
      </c>
      <c r="K7174" s="147">
        <f>H7174*0.68</f>
        <v>535379.73662848235</v>
      </c>
    </row>
    <row r="7175" spans="1:11" x14ac:dyDescent="0.2">
      <c r="A7175" s="94"/>
      <c r="C7175" s="25" t="s">
        <v>5305</v>
      </c>
      <c r="D7175" s="15"/>
      <c r="E7175" s="15"/>
      <c r="F7175" s="58">
        <v>60174393</v>
      </c>
      <c r="G7175" s="4" t="s">
        <v>5312</v>
      </c>
      <c r="H7175" s="131">
        <v>737587.05601644027</v>
      </c>
      <c r="I7175" s="38">
        <f t="shared" si="200"/>
        <v>614655.88001370023</v>
      </c>
      <c r="J7175" s="25" t="s">
        <v>5689</v>
      </c>
      <c r="K7175" s="147">
        <f>H7175*0.68</f>
        <v>501559.19809117942</v>
      </c>
    </row>
    <row r="7176" spans="1:11" x14ac:dyDescent="0.2">
      <c r="A7176" s="94"/>
      <c r="C7176" s="25" t="s">
        <v>5305</v>
      </c>
      <c r="D7176" s="15"/>
      <c r="E7176" s="15"/>
      <c r="F7176" s="58">
        <v>60174394</v>
      </c>
      <c r="G7176" s="4" t="s">
        <v>5598</v>
      </c>
      <c r="H7176" s="131">
        <v>770504.61027836159</v>
      </c>
      <c r="I7176" s="38">
        <f t="shared" si="200"/>
        <v>642087.17523196805</v>
      </c>
      <c r="J7176" s="25" t="s">
        <v>5689</v>
      </c>
      <c r="K7176" s="147">
        <f>H7176*0.68</f>
        <v>523943.1349892859</v>
      </c>
    </row>
    <row r="7177" spans="1:11" x14ac:dyDescent="0.2">
      <c r="A7177" s="94"/>
      <c r="C7177" s="25" t="s">
        <v>5305</v>
      </c>
      <c r="D7177" s="15"/>
      <c r="E7177" s="15"/>
      <c r="F7177" s="58">
        <v>60174395</v>
      </c>
      <c r="G7177" s="4" t="s">
        <v>5599</v>
      </c>
      <c r="H7177" s="131">
        <v>770504.61027836159</v>
      </c>
      <c r="I7177" s="38">
        <f t="shared" si="200"/>
        <v>642087.17523196805</v>
      </c>
      <c r="J7177" s="25" t="s">
        <v>5689</v>
      </c>
      <c r="K7177" s="147">
        <f>H7177*0.68</f>
        <v>523943.1349892859</v>
      </c>
    </row>
    <row r="7178" spans="1:11" x14ac:dyDescent="0.2">
      <c r="A7178" s="94"/>
      <c r="C7178" s="25" t="s">
        <v>5305</v>
      </c>
      <c r="D7178" s="15"/>
      <c r="E7178" s="15"/>
      <c r="F7178" s="58">
        <v>60174396</v>
      </c>
      <c r="G7178" s="4" t="s">
        <v>5600</v>
      </c>
      <c r="H7178" s="131">
        <v>832202.53985125234</v>
      </c>
      <c r="I7178" s="38">
        <f t="shared" si="200"/>
        <v>693502.11654271034</v>
      </c>
      <c r="J7178" s="25" t="s">
        <v>5689</v>
      </c>
      <c r="K7178" s="147">
        <f>H7178*0.68</f>
        <v>565897.72709885158</v>
      </c>
    </row>
    <row r="7179" spans="1:11" x14ac:dyDescent="0.2">
      <c r="A7179" s="94"/>
      <c r="C7179" s="25" t="s">
        <v>5305</v>
      </c>
      <c r="D7179" s="15"/>
      <c r="E7179" s="15"/>
      <c r="F7179" s="58">
        <v>60174397</v>
      </c>
      <c r="G7179" s="4" t="s">
        <v>5601</v>
      </c>
      <c r="H7179" s="131">
        <v>832202.53985125234</v>
      </c>
      <c r="I7179" s="38">
        <f t="shared" si="200"/>
        <v>693502.11654271034</v>
      </c>
      <c r="J7179" s="25" t="s">
        <v>5689</v>
      </c>
      <c r="K7179" s="147">
        <f>H7179*0.68</f>
        <v>565897.72709885158</v>
      </c>
    </row>
    <row r="7180" spans="1:11" x14ac:dyDescent="0.2">
      <c r="A7180" s="94"/>
      <c r="C7180" s="25" t="s">
        <v>5305</v>
      </c>
      <c r="D7180" s="15"/>
      <c r="E7180" s="15"/>
      <c r="F7180" s="58">
        <v>60176404</v>
      </c>
      <c r="G7180" s="4" t="s">
        <v>5602</v>
      </c>
      <c r="H7180" s="131">
        <v>1031056.9455154821</v>
      </c>
      <c r="I7180" s="38">
        <f t="shared" si="200"/>
        <v>859214.12126290181</v>
      </c>
      <c r="J7180" s="25" t="s">
        <v>5689</v>
      </c>
      <c r="K7180" s="147">
        <f>H7180*0.68</f>
        <v>701118.72295052791</v>
      </c>
    </row>
    <row r="7181" spans="1:11" x14ac:dyDescent="0.2">
      <c r="A7181" s="94"/>
      <c r="C7181" s="25" t="s">
        <v>5305</v>
      </c>
      <c r="D7181" s="15"/>
      <c r="E7181" s="15"/>
      <c r="F7181" s="58">
        <v>60174398</v>
      </c>
      <c r="G7181" s="4" t="s">
        <v>5603</v>
      </c>
      <c r="H7181" s="131">
        <v>781027.43500143476</v>
      </c>
      <c r="I7181" s="38">
        <f t="shared" si="200"/>
        <v>650856.195834529</v>
      </c>
      <c r="J7181" s="25" t="s">
        <v>5689</v>
      </c>
      <c r="K7181" s="147">
        <f>H7181*0.68</f>
        <v>531098.65580097563</v>
      </c>
    </row>
    <row r="7182" spans="1:11" x14ac:dyDescent="0.2">
      <c r="A7182" s="94"/>
      <c r="C7182" s="25" t="s">
        <v>5305</v>
      </c>
      <c r="D7182" s="15"/>
      <c r="E7182" s="15"/>
      <c r="F7182" s="58">
        <v>60174399</v>
      </c>
      <c r="G7182" s="4" t="s">
        <v>5604</v>
      </c>
      <c r="H7182" s="131">
        <v>841556.16182731744</v>
      </c>
      <c r="I7182" s="38">
        <f t="shared" si="200"/>
        <v>701296.80152276461</v>
      </c>
      <c r="J7182" s="25" t="s">
        <v>5689</v>
      </c>
      <c r="K7182" s="147">
        <f>H7182*0.68</f>
        <v>572258.19004257594</v>
      </c>
    </row>
    <row r="7183" spans="1:11" x14ac:dyDescent="0.2">
      <c r="A7183" s="94"/>
      <c r="C7183" s="25" t="s">
        <v>5305</v>
      </c>
      <c r="D7183" s="15"/>
      <c r="E7183" s="15"/>
      <c r="F7183" s="58">
        <v>60174400</v>
      </c>
      <c r="G7183" s="4" t="s">
        <v>5605</v>
      </c>
      <c r="H7183" s="131">
        <v>898757.15775786922</v>
      </c>
      <c r="I7183" s="38">
        <f t="shared" si="200"/>
        <v>748964.29813155776</v>
      </c>
      <c r="J7183" s="25" t="s">
        <v>5689</v>
      </c>
      <c r="K7183" s="147">
        <f>H7183*0.68</f>
        <v>611154.86727535108</v>
      </c>
    </row>
    <row r="7184" spans="1:11" x14ac:dyDescent="0.2">
      <c r="A7184" s="94"/>
      <c r="C7184" s="25" t="s">
        <v>5305</v>
      </c>
      <c r="D7184" s="15"/>
      <c r="E7184" s="15"/>
      <c r="F7184" s="58">
        <v>60176405</v>
      </c>
      <c r="G7184" s="4" t="s">
        <v>5606</v>
      </c>
      <c r="H7184" s="131">
        <v>937610.66442767833</v>
      </c>
      <c r="I7184" s="38">
        <f t="shared" si="200"/>
        <v>781342.22035639861</v>
      </c>
      <c r="J7184" s="25" t="s">
        <v>5689</v>
      </c>
      <c r="K7184" s="147">
        <f>H7184*0.68</f>
        <v>637575.25181082136</v>
      </c>
    </row>
    <row r="7185" spans="1:11" x14ac:dyDescent="0.2">
      <c r="A7185" s="94"/>
      <c r="C7185" s="25" t="s">
        <v>5305</v>
      </c>
      <c r="D7185" s="15"/>
      <c r="E7185" s="15"/>
      <c r="F7185" s="58">
        <v>60176406</v>
      </c>
      <c r="G7185" s="4" t="s">
        <v>5607</v>
      </c>
      <c r="H7185" s="131">
        <v>946604.53171235626</v>
      </c>
      <c r="I7185" s="38">
        <f t="shared" si="200"/>
        <v>788837.10976029688</v>
      </c>
      <c r="J7185" s="25" t="s">
        <v>5689</v>
      </c>
      <c r="K7185" s="147">
        <f>H7185*0.68</f>
        <v>643691.08156440232</v>
      </c>
    </row>
    <row r="7186" spans="1:11" x14ac:dyDescent="0.2">
      <c r="A7186" s="94"/>
      <c r="C7186" s="25" t="s">
        <v>5305</v>
      </c>
      <c r="D7186" s="15"/>
      <c r="E7186" s="15"/>
      <c r="F7186" s="58">
        <v>60176407</v>
      </c>
      <c r="G7186" s="4" t="s">
        <v>5608</v>
      </c>
      <c r="H7186" s="131">
        <v>973855.94958493055</v>
      </c>
      <c r="I7186" s="38">
        <f t="shared" si="200"/>
        <v>811546.62465410877</v>
      </c>
      <c r="J7186" s="25" t="s">
        <v>5689</v>
      </c>
      <c r="K7186" s="147">
        <f>H7186*0.68</f>
        <v>662222.04571775277</v>
      </c>
    </row>
    <row r="7187" spans="1:11" x14ac:dyDescent="0.2">
      <c r="A7187" s="94"/>
      <c r="C7187" s="25" t="s">
        <v>5305</v>
      </c>
      <c r="D7187" s="15"/>
      <c r="E7187" s="15"/>
      <c r="F7187" s="58">
        <v>60176408</v>
      </c>
      <c r="G7187" s="4" t="s">
        <v>5609</v>
      </c>
      <c r="H7187" s="131">
        <v>1106965.1853981644</v>
      </c>
      <c r="I7187" s="38">
        <f t="shared" si="200"/>
        <v>922470.98783180374</v>
      </c>
      <c r="J7187" s="25" t="s">
        <v>5689</v>
      </c>
      <c r="K7187" s="147">
        <f>H7187*0.68</f>
        <v>752736.32607075188</v>
      </c>
    </row>
    <row r="7188" spans="1:11" x14ac:dyDescent="0.2">
      <c r="A7188" s="94"/>
      <c r="C7188" s="25" t="s">
        <v>5305</v>
      </c>
      <c r="D7188" s="15"/>
      <c r="E7188" s="15"/>
      <c r="F7188" s="58">
        <v>60176409</v>
      </c>
      <c r="G7188" s="4" t="s">
        <v>5610</v>
      </c>
      <c r="H7188" s="131">
        <v>867008.80624295608</v>
      </c>
      <c r="I7188" s="38">
        <f t="shared" si="200"/>
        <v>722507.33853579673</v>
      </c>
      <c r="J7188" s="25" t="s">
        <v>5689</v>
      </c>
      <c r="K7188" s="147">
        <f>H7188*0.68</f>
        <v>589565.98824521014</v>
      </c>
    </row>
    <row r="7189" spans="1:11" x14ac:dyDescent="0.2">
      <c r="A7189" s="94"/>
      <c r="C7189" s="25" t="s">
        <v>5305</v>
      </c>
      <c r="D7189" s="15"/>
      <c r="E7189" s="15"/>
      <c r="F7189" s="58">
        <v>60176410</v>
      </c>
      <c r="G7189" s="4" t="s">
        <v>5611</v>
      </c>
      <c r="H7189" s="131">
        <v>936531.4003535168</v>
      </c>
      <c r="I7189" s="38">
        <f t="shared" si="200"/>
        <v>780442.83362793073</v>
      </c>
      <c r="J7189" s="25" t="s">
        <v>5689</v>
      </c>
      <c r="K7189" s="147">
        <f>H7189*0.68</f>
        <v>636841.35224039142</v>
      </c>
    </row>
    <row r="7190" spans="1:11" x14ac:dyDescent="0.2">
      <c r="A7190" s="94"/>
      <c r="C7190" s="25" t="s">
        <v>5305</v>
      </c>
      <c r="D7190" s="15"/>
      <c r="E7190" s="15"/>
      <c r="F7190" s="58">
        <v>60176411</v>
      </c>
      <c r="G7190" s="4" t="s">
        <v>5612</v>
      </c>
      <c r="H7190" s="131">
        <v>948133.4891507515</v>
      </c>
      <c r="I7190" s="38">
        <f t="shared" si="200"/>
        <v>790111.24095895956</v>
      </c>
      <c r="J7190" s="25" t="s">
        <v>5689</v>
      </c>
      <c r="K7190" s="147">
        <f>H7190*0.68</f>
        <v>644730.77262251102</v>
      </c>
    </row>
    <row r="7191" spans="1:11" x14ac:dyDescent="0.2">
      <c r="A7191" s="94"/>
      <c r="C7191" s="25" t="s">
        <v>5305</v>
      </c>
      <c r="D7191" s="15"/>
      <c r="E7191" s="15"/>
      <c r="F7191" s="58">
        <v>60176412</v>
      </c>
      <c r="G7191" s="4" t="s">
        <v>5613</v>
      </c>
      <c r="H7191" s="131">
        <v>984019.01961661654</v>
      </c>
      <c r="I7191" s="38">
        <f t="shared" si="200"/>
        <v>820015.84968051384</v>
      </c>
      <c r="J7191" s="25" t="s">
        <v>5689</v>
      </c>
      <c r="K7191" s="147">
        <f>H7191*0.68</f>
        <v>669132.93333929928</v>
      </c>
    </row>
    <row r="7192" spans="1:11" x14ac:dyDescent="0.2">
      <c r="A7192" s="94"/>
      <c r="C7192" s="25" t="s">
        <v>5305</v>
      </c>
      <c r="D7192" s="15"/>
      <c r="E7192" s="15"/>
      <c r="F7192" s="58">
        <v>60176413</v>
      </c>
      <c r="G7192" s="4" t="s">
        <v>5614</v>
      </c>
      <c r="H7192" s="131">
        <v>1042299.2796213297</v>
      </c>
      <c r="I7192" s="38">
        <f t="shared" si="200"/>
        <v>868582.73301777476</v>
      </c>
      <c r="J7192" s="25" t="s">
        <v>5689</v>
      </c>
      <c r="K7192" s="147">
        <f>H7192*0.68</f>
        <v>708763.51014250424</v>
      </c>
    </row>
    <row r="7193" spans="1:11" x14ac:dyDescent="0.2">
      <c r="A7193" s="94"/>
      <c r="C7193" s="25" t="s">
        <v>5305</v>
      </c>
      <c r="D7193" s="15"/>
      <c r="E7193" s="15"/>
      <c r="F7193" s="58">
        <v>60176414</v>
      </c>
      <c r="G7193" s="4" t="s">
        <v>5615</v>
      </c>
      <c r="H7193" s="131">
        <v>1056509.5899311209</v>
      </c>
      <c r="I7193" s="38">
        <f t="shared" si="200"/>
        <v>880424.65827593405</v>
      </c>
      <c r="J7193" s="25" t="s">
        <v>5689</v>
      </c>
      <c r="K7193" s="147">
        <f>H7193*0.68</f>
        <v>718426.52115316223</v>
      </c>
    </row>
    <row r="7194" spans="1:11" x14ac:dyDescent="0.2">
      <c r="A7194" s="94"/>
      <c r="C7194" s="25" t="s">
        <v>5305</v>
      </c>
      <c r="D7194" s="15"/>
      <c r="E7194" s="15"/>
      <c r="F7194" s="58">
        <v>60176415</v>
      </c>
      <c r="G7194" s="4" t="s">
        <v>5616</v>
      </c>
      <c r="H7194" s="131">
        <v>1142490.9611726422</v>
      </c>
      <c r="I7194" s="38">
        <f t="shared" si="200"/>
        <v>952075.8009772019</v>
      </c>
      <c r="J7194" s="25" t="s">
        <v>5689</v>
      </c>
      <c r="K7194" s="147">
        <f>H7194*0.68</f>
        <v>776893.85359739675</v>
      </c>
    </row>
    <row r="7195" spans="1:11" x14ac:dyDescent="0.2">
      <c r="A7195" s="94"/>
      <c r="C7195" s="25" t="s">
        <v>5305</v>
      </c>
      <c r="D7195" s="15"/>
      <c r="E7195" s="15"/>
      <c r="F7195" s="58">
        <v>60176416</v>
      </c>
      <c r="G7195" s="4" t="s">
        <v>5617</v>
      </c>
      <c r="H7195" s="131">
        <v>1274520.932911715</v>
      </c>
      <c r="I7195" s="38">
        <f t="shared" si="200"/>
        <v>1062100.7774264293</v>
      </c>
      <c r="J7195" s="25" t="s">
        <v>5689</v>
      </c>
      <c r="K7195" s="147">
        <f>H7195*0.68</f>
        <v>866674.23437996628</v>
      </c>
    </row>
    <row r="7196" spans="1:11" x14ac:dyDescent="0.2">
      <c r="A7196" s="94"/>
      <c r="C7196" s="25" t="s">
        <v>5305</v>
      </c>
      <c r="D7196" s="15"/>
      <c r="E7196" s="15"/>
      <c r="F7196" s="58">
        <v>60176417</v>
      </c>
      <c r="G7196" s="4" t="s">
        <v>5618</v>
      </c>
      <c r="H7196" s="131">
        <v>878970.64973157772</v>
      </c>
      <c r="I7196" s="38">
        <f t="shared" si="200"/>
        <v>732475.54144298146</v>
      </c>
      <c r="J7196" s="25" t="s">
        <v>5689</v>
      </c>
      <c r="K7196" s="147">
        <f>H7196*0.68</f>
        <v>597700.0418174729</v>
      </c>
    </row>
    <row r="7197" spans="1:11" x14ac:dyDescent="0.2">
      <c r="A7197" s="94"/>
      <c r="C7197" s="25" t="s">
        <v>5305</v>
      </c>
      <c r="D7197" s="15"/>
      <c r="E7197" s="15"/>
      <c r="F7197" s="58">
        <v>60176418</v>
      </c>
      <c r="G7197" s="4" t="s">
        <v>5619</v>
      </c>
      <c r="H7197" s="131">
        <v>1024401.4837248205</v>
      </c>
      <c r="I7197" s="38">
        <f t="shared" si="200"/>
        <v>853667.90310401714</v>
      </c>
      <c r="J7197" s="25" t="s">
        <v>5689</v>
      </c>
      <c r="K7197" s="147">
        <f>H7197*0.68</f>
        <v>696593.00893287803</v>
      </c>
    </row>
    <row r="7198" spans="1:11" x14ac:dyDescent="0.2">
      <c r="A7198" s="94"/>
      <c r="C7198" s="25" t="s">
        <v>5305</v>
      </c>
      <c r="D7198" s="15"/>
      <c r="E7198" s="15"/>
      <c r="F7198" s="58">
        <v>60176419</v>
      </c>
      <c r="G7198" s="4" t="s">
        <v>5620</v>
      </c>
      <c r="H7198" s="131">
        <v>1077825.0553958076</v>
      </c>
      <c r="I7198" s="38">
        <f t="shared" si="200"/>
        <v>898187.54616317304</v>
      </c>
      <c r="J7198" s="25" t="s">
        <v>5689</v>
      </c>
      <c r="K7198" s="147">
        <f>H7198*0.68</f>
        <v>732921.03766914923</v>
      </c>
    </row>
    <row r="7199" spans="1:11" x14ac:dyDescent="0.2">
      <c r="A7199" s="94"/>
      <c r="C7199" s="25" t="s">
        <v>5305</v>
      </c>
      <c r="D7199" s="15"/>
      <c r="E7199" s="15"/>
      <c r="F7199" s="58">
        <v>60176420</v>
      </c>
      <c r="G7199" s="4" t="s">
        <v>5621</v>
      </c>
      <c r="H7199" s="131">
        <v>1220287.9131851068</v>
      </c>
      <c r="I7199" s="38">
        <f t="shared" si="200"/>
        <v>1016906.5943209224</v>
      </c>
      <c r="J7199" s="25" t="s">
        <v>5689</v>
      </c>
      <c r="K7199" s="147">
        <f>H7199*0.68</f>
        <v>829795.78096587269</v>
      </c>
    </row>
    <row r="7200" spans="1:11" x14ac:dyDescent="0.2">
      <c r="A7200" s="94"/>
      <c r="C7200" s="25" t="s">
        <v>5305</v>
      </c>
      <c r="D7200" s="15"/>
      <c r="E7200" s="15"/>
      <c r="F7200" s="58">
        <v>60176421</v>
      </c>
      <c r="G7200" s="4" t="s">
        <v>5622</v>
      </c>
      <c r="H7200" s="131">
        <v>1356365.1252022842</v>
      </c>
      <c r="I7200" s="38">
        <f t="shared" si="200"/>
        <v>1130304.2710019036</v>
      </c>
      <c r="J7200" s="25" t="s">
        <v>5689</v>
      </c>
      <c r="K7200" s="147">
        <f>H7200*0.68</f>
        <v>922328.28513755335</v>
      </c>
    </row>
    <row r="7201" spans="1:11" x14ac:dyDescent="0.2">
      <c r="A7201" s="94"/>
      <c r="C7201" s="25" t="s">
        <v>5305</v>
      </c>
      <c r="D7201" s="15"/>
      <c r="E7201" s="15"/>
      <c r="F7201" s="58">
        <v>60176422</v>
      </c>
      <c r="G7201" s="4" t="s">
        <v>5623</v>
      </c>
      <c r="H7201" s="131">
        <v>1521222.7125304313</v>
      </c>
      <c r="I7201" s="38">
        <f t="shared" si="200"/>
        <v>1267685.5937753594</v>
      </c>
      <c r="J7201" s="25" t="s">
        <v>5689</v>
      </c>
      <c r="K7201" s="147">
        <f>H7201*0.68</f>
        <v>1034431.4445206934</v>
      </c>
    </row>
    <row r="7202" spans="1:11" x14ac:dyDescent="0.2">
      <c r="A7202" s="94"/>
      <c r="C7202" s="25" t="s">
        <v>5305</v>
      </c>
      <c r="D7202" s="15"/>
      <c r="E7202" s="15"/>
      <c r="F7202" s="58">
        <v>60176423</v>
      </c>
      <c r="G7202" s="4" t="s">
        <v>5624</v>
      </c>
      <c r="H7202" s="131">
        <v>1731319.452300509</v>
      </c>
      <c r="I7202" s="38">
        <f t="shared" si="200"/>
        <v>1442766.2102504242</v>
      </c>
      <c r="J7202" s="25" t="s">
        <v>5689</v>
      </c>
      <c r="K7202" s="147">
        <f>H7202*0.68</f>
        <v>1177297.2275643463</v>
      </c>
    </row>
    <row r="7203" spans="1:11" x14ac:dyDescent="0.2">
      <c r="A7203" s="94"/>
      <c r="C7203" s="25" t="s">
        <v>5305</v>
      </c>
      <c r="D7203" s="15"/>
      <c r="E7203" s="15"/>
      <c r="F7203" s="58">
        <v>60176424</v>
      </c>
      <c r="G7203" s="4" t="s">
        <v>5625</v>
      </c>
      <c r="H7203" s="131">
        <v>2060674.8722654157</v>
      </c>
      <c r="I7203" s="38">
        <f t="shared" si="200"/>
        <v>1717229.0602211799</v>
      </c>
      <c r="J7203" s="25" t="s">
        <v>5689</v>
      </c>
      <c r="K7203" s="147">
        <f>H7203*0.68</f>
        <v>1401258.9131404827</v>
      </c>
    </row>
    <row r="7204" spans="1:11" x14ac:dyDescent="0.2">
      <c r="A7204" s="94"/>
      <c r="C7204" s="25" t="s">
        <v>5305</v>
      </c>
      <c r="D7204" s="15"/>
      <c r="E7204" s="15"/>
      <c r="F7204" s="58">
        <v>60176425</v>
      </c>
      <c r="G7204" s="4" t="s">
        <v>5626</v>
      </c>
      <c r="H7204" s="131">
        <v>2405409.8052871223</v>
      </c>
      <c r="I7204" s="38">
        <f t="shared" si="200"/>
        <v>2004508.171072602</v>
      </c>
      <c r="J7204" s="25" t="s">
        <v>5689</v>
      </c>
      <c r="K7204" s="147">
        <f>H7204*0.68</f>
        <v>1635678.6675952433</v>
      </c>
    </row>
    <row r="7205" spans="1:11" x14ac:dyDescent="0.2">
      <c r="A7205" s="94"/>
      <c r="C7205" s="25" t="s">
        <v>5305</v>
      </c>
      <c r="D7205" s="15"/>
      <c r="E7205" s="15"/>
      <c r="F7205" s="58">
        <v>60176426</v>
      </c>
      <c r="G7205" s="4" t="s">
        <v>5627</v>
      </c>
      <c r="H7205" s="131">
        <v>2880915.5686280471</v>
      </c>
      <c r="I7205" s="38">
        <f t="shared" si="200"/>
        <v>2400762.9738567062</v>
      </c>
      <c r="J7205" s="25" t="s">
        <v>5689</v>
      </c>
      <c r="K7205" s="147">
        <f>H7205*0.68</f>
        <v>1959022.5866670723</v>
      </c>
    </row>
    <row r="7206" spans="1:11" x14ac:dyDescent="0.2">
      <c r="A7206" s="94"/>
      <c r="C7206" s="25" t="s">
        <v>5305</v>
      </c>
      <c r="D7206" s="15"/>
      <c r="E7206" s="15"/>
      <c r="F7206" s="58">
        <v>60176427</v>
      </c>
      <c r="G7206" s="4" t="s">
        <v>5628</v>
      </c>
      <c r="H7206" s="131">
        <v>1346651.7485348321</v>
      </c>
      <c r="I7206" s="38">
        <f t="shared" si="200"/>
        <v>1122209.7904456935</v>
      </c>
      <c r="J7206" s="25" t="s">
        <v>5689</v>
      </c>
      <c r="K7206" s="147">
        <f>H7206*0.68</f>
        <v>915723.18900368595</v>
      </c>
    </row>
    <row r="7207" spans="1:11" x14ac:dyDescent="0.2">
      <c r="A7207" s="94"/>
      <c r="C7207" s="25" t="s">
        <v>5305</v>
      </c>
      <c r="D7207" s="15"/>
      <c r="E7207" s="15"/>
      <c r="F7207" s="58">
        <v>60176428</v>
      </c>
      <c r="G7207" s="4" t="s">
        <v>5629</v>
      </c>
      <c r="H7207" s="131">
        <v>1447562.9394689191</v>
      </c>
      <c r="I7207" s="38">
        <f t="shared" si="200"/>
        <v>1206302.4495574327</v>
      </c>
      <c r="J7207" s="25" t="s">
        <v>5689</v>
      </c>
      <c r="K7207" s="147">
        <f>H7207*0.68</f>
        <v>984342.79883886501</v>
      </c>
    </row>
    <row r="7208" spans="1:11" x14ac:dyDescent="0.2">
      <c r="A7208" s="94"/>
      <c r="C7208" s="25" t="s">
        <v>5305</v>
      </c>
      <c r="D7208" s="15"/>
      <c r="E7208" s="15"/>
      <c r="F7208" s="58">
        <v>60176429</v>
      </c>
      <c r="G7208" s="4" t="s">
        <v>5630</v>
      </c>
      <c r="H7208" s="131">
        <v>1731319.452300509</v>
      </c>
      <c r="I7208" s="38">
        <f t="shared" si="200"/>
        <v>1442766.2102504242</v>
      </c>
      <c r="J7208" s="25" t="s">
        <v>5689</v>
      </c>
      <c r="K7208" s="147">
        <f>H7208*0.68</f>
        <v>1177297.2275643463</v>
      </c>
    </row>
    <row r="7209" spans="1:11" x14ac:dyDescent="0.2">
      <c r="A7209" s="94"/>
      <c r="C7209" s="25" t="s">
        <v>5305</v>
      </c>
      <c r="D7209" s="15"/>
      <c r="E7209" s="15"/>
      <c r="F7209" s="58">
        <v>60176430</v>
      </c>
      <c r="G7209" s="4" t="s">
        <v>5631</v>
      </c>
      <c r="H7209" s="131">
        <v>2060674.8722654157</v>
      </c>
      <c r="I7209" s="38">
        <f t="shared" si="200"/>
        <v>1717229.0602211799</v>
      </c>
      <c r="J7209" s="25" t="s">
        <v>5689</v>
      </c>
      <c r="K7209" s="147">
        <f>H7209*0.68</f>
        <v>1401258.9131404827</v>
      </c>
    </row>
    <row r="7210" spans="1:11" x14ac:dyDescent="0.2">
      <c r="A7210" s="94"/>
      <c r="C7210" s="25" t="s">
        <v>5305</v>
      </c>
      <c r="D7210" s="15"/>
      <c r="E7210" s="15"/>
      <c r="F7210" s="58">
        <v>60176431</v>
      </c>
      <c r="G7210" s="4" t="s">
        <v>5632</v>
      </c>
      <c r="H7210" s="131">
        <v>2385983.0519522182</v>
      </c>
      <c r="I7210" s="38">
        <f t="shared" si="200"/>
        <v>1988319.209960182</v>
      </c>
      <c r="J7210" s="25" t="s">
        <v>5689</v>
      </c>
      <c r="K7210" s="147">
        <f>H7210*0.68</f>
        <v>1622468.4753275085</v>
      </c>
    </row>
    <row r="7211" spans="1:11" x14ac:dyDescent="0.2">
      <c r="A7211" s="94"/>
      <c r="C7211" s="25" t="s">
        <v>5305</v>
      </c>
      <c r="D7211" s="15"/>
      <c r="E7211" s="15"/>
      <c r="F7211" s="58">
        <v>60187462</v>
      </c>
      <c r="G7211" s="4" t="s">
        <v>7368</v>
      </c>
      <c r="H7211" s="131">
        <v>3228879.15</v>
      </c>
      <c r="I7211" s="38">
        <f t="shared" ref="I7211" si="201">H7211/1.2</f>
        <v>2690732.625</v>
      </c>
      <c r="J7211" s="25" t="s">
        <v>5689</v>
      </c>
      <c r="K7211" s="147">
        <f>H7211*0.68</f>
        <v>2195637.8220000002</v>
      </c>
    </row>
    <row r="7212" spans="1:11" x14ac:dyDescent="0.2">
      <c r="A7212" s="94"/>
      <c r="C7212" s="25" t="s">
        <v>5305</v>
      </c>
      <c r="D7212" s="15"/>
      <c r="E7212" s="15"/>
      <c r="F7212" s="58">
        <v>60176432</v>
      </c>
      <c r="G7212" s="4" t="s">
        <v>5633</v>
      </c>
      <c r="H7212" s="131">
        <v>1853546.1086992826</v>
      </c>
      <c r="I7212" s="38">
        <f t="shared" si="200"/>
        <v>1544621.7572494023</v>
      </c>
      <c r="J7212" s="25" t="s">
        <v>5689</v>
      </c>
      <c r="K7212" s="147">
        <f>H7212*0.68</f>
        <v>1260411.3539155123</v>
      </c>
    </row>
    <row r="7213" spans="1:11" x14ac:dyDescent="0.2">
      <c r="A7213" s="94"/>
      <c r="C7213" s="25" t="s">
        <v>5305</v>
      </c>
      <c r="D7213" s="15"/>
      <c r="E7213" s="15"/>
      <c r="F7213" s="58">
        <v>60176433</v>
      </c>
      <c r="G7213" s="4" t="s">
        <v>5634</v>
      </c>
      <c r="H7213" s="131">
        <v>2106723.472762967</v>
      </c>
      <c r="I7213" s="38">
        <f t="shared" si="200"/>
        <v>1755602.8939691393</v>
      </c>
      <c r="J7213" s="25" t="s">
        <v>5689</v>
      </c>
      <c r="K7213" s="147">
        <f>H7213*0.68</f>
        <v>1432571.9614788177</v>
      </c>
    </row>
    <row r="7214" spans="1:11" x14ac:dyDescent="0.2">
      <c r="A7214" s="94"/>
      <c r="C7214" s="25" t="s">
        <v>5305</v>
      </c>
      <c r="D7214" s="15"/>
      <c r="E7214" s="15"/>
      <c r="F7214" s="58">
        <v>60176434</v>
      </c>
      <c r="G7214" s="4" t="s">
        <v>5635</v>
      </c>
      <c r="H7214" s="131">
        <v>2405409.8052871223</v>
      </c>
      <c r="I7214" s="38">
        <f t="shared" si="200"/>
        <v>2004508.171072602</v>
      </c>
      <c r="J7214" s="25" t="s">
        <v>5689</v>
      </c>
      <c r="K7214" s="147">
        <f>H7214*0.68</f>
        <v>1635678.6675952433</v>
      </c>
    </row>
    <row r="7215" spans="1:11" x14ac:dyDescent="0.2">
      <c r="A7215" s="94"/>
      <c r="C7215" s="25" t="s">
        <v>5305</v>
      </c>
      <c r="D7215" s="15"/>
      <c r="E7215" s="15"/>
      <c r="F7215" s="58">
        <v>60176435</v>
      </c>
      <c r="G7215" s="4" t="s">
        <v>5636</v>
      </c>
      <c r="H7215" s="131">
        <v>2880915.5686280471</v>
      </c>
      <c r="I7215" s="38">
        <f t="shared" si="200"/>
        <v>2400762.9738567062</v>
      </c>
      <c r="J7215" s="25" t="s">
        <v>5689</v>
      </c>
      <c r="K7215" s="147">
        <f>H7215*0.68</f>
        <v>1959022.5866670723</v>
      </c>
    </row>
    <row r="7216" spans="1:11" x14ac:dyDescent="0.2">
      <c r="A7216" s="94"/>
      <c r="C7216" s="25" t="s">
        <v>5305</v>
      </c>
      <c r="D7216" s="15"/>
      <c r="E7216" s="15"/>
      <c r="F7216" s="58">
        <v>60189108</v>
      </c>
      <c r="G7216" s="4" t="s">
        <v>7369</v>
      </c>
      <c r="H7216" s="131">
        <v>4639333.68</v>
      </c>
      <c r="I7216" s="38">
        <f t="shared" ref="I7216" si="202">H7216/1.2</f>
        <v>3866111.4</v>
      </c>
      <c r="J7216" s="25" t="s">
        <v>5689</v>
      </c>
      <c r="K7216" s="147">
        <f>H7216*0.68</f>
        <v>3154746.9024</v>
      </c>
    </row>
    <row r="7217" spans="1:11" ht="15.75" x14ac:dyDescent="0.25">
      <c r="A7217" s="54"/>
      <c r="C7217" s="25"/>
      <c r="D7217" s="15"/>
      <c r="E7217" s="15"/>
      <c r="F7217" s="58"/>
      <c r="G7217" s="76"/>
      <c r="H7217" s="163"/>
      <c r="I7217" s="122"/>
      <c r="J7217" s="26"/>
      <c r="K7217" s="144"/>
    </row>
    <row r="7218" spans="1:11" ht="15.75" x14ac:dyDescent="0.25">
      <c r="A7218" s="54"/>
      <c r="C7218" s="25" t="s">
        <v>5305</v>
      </c>
      <c r="D7218" s="15"/>
      <c r="E7218" s="15"/>
      <c r="F7218" s="58"/>
      <c r="G7218" s="76" t="s">
        <v>5841</v>
      </c>
      <c r="H7218" s="163"/>
      <c r="I7218" s="122"/>
      <c r="J7218" s="26"/>
      <c r="K7218" s="144"/>
    </row>
    <row r="7219" spans="1:11" x14ac:dyDescent="0.2">
      <c r="A7219" s="94"/>
      <c r="C7219" s="25" t="s">
        <v>5305</v>
      </c>
      <c r="D7219" s="15"/>
      <c r="E7219" s="15"/>
      <c r="F7219" s="58">
        <v>60174529</v>
      </c>
      <c r="G7219" s="4" t="s">
        <v>5313</v>
      </c>
      <c r="H7219" s="131">
        <v>844164.3833398741</v>
      </c>
      <c r="I7219" s="38">
        <f t="shared" si="200"/>
        <v>703470.31944989506</v>
      </c>
      <c r="J7219" s="25" t="s">
        <v>5689</v>
      </c>
      <c r="K7219" s="147">
        <f>H7219*0.68</f>
        <v>574031.78067111445</v>
      </c>
    </row>
    <row r="7220" spans="1:11" x14ac:dyDescent="0.2">
      <c r="A7220" s="94"/>
      <c r="C7220" s="25" t="s">
        <v>5305</v>
      </c>
      <c r="D7220" s="15"/>
      <c r="E7220" s="15"/>
      <c r="F7220" s="58">
        <v>60174530</v>
      </c>
      <c r="G7220" s="4" t="s">
        <v>5314</v>
      </c>
      <c r="H7220" s="131">
        <v>864760.3394217866</v>
      </c>
      <c r="I7220" s="38">
        <f t="shared" si="200"/>
        <v>720633.61618482217</v>
      </c>
      <c r="J7220" s="25" t="s">
        <v>5689</v>
      </c>
      <c r="K7220" s="147">
        <f>H7220*0.68</f>
        <v>588037.0308068149</v>
      </c>
    </row>
    <row r="7221" spans="1:11" x14ac:dyDescent="0.2">
      <c r="A7221" s="94"/>
      <c r="C7221" s="25" t="s">
        <v>5305</v>
      </c>
      <c r="D7221" s="15"/>
      <c r="E7221" s="15"/>
      <c r="F7221" s="58">
        <v>60174531</v>
      </c>
      <c r="G7221" s="4" t="s">
        <v>5315</v>
      </c>
      <c r="H7221" s="131">
        <v>892371.51198574807</v>
      </c>
      <c r="I7221" s="38">
        <f t="shared" si="200"/>
        <v>743642.92665479006</v>
      </c>
      <c r="J7221" s="25" t="s">
        <v>5689</v>
      </c>
      <c r="K7221" s="147">
        <f>H7221*0.68</f>
        <v>606812.62815030874</v>
      </c>
    </row>
    <row r="7222" spans="1:11" x14ac:dyDescent="0.2">
      <c r="A7222" s="94"/>
      <c r="C7222" s="25" t="s">
        <v>5305</v>
      </c>
      <c r="D7222" s="15"/>
      <c r="E7222" s="15"/>
      <c r="F7222" s="58">
        <v>60174532</v>
      </c>
      <c r="G7222" s="4" t="s">
        <v>5316</v>
      </c>
      <c r="H7222" s="131">
        <v>892371.51198574807</v>
      </c>
      <c r="I7222" s="38">
        <f t="shared" si="200"/>
        <v>743642.92665479006</v>
      </c>
      <c r="J7222" s="25" t="s">
        <v>5689</v>
      </c>
      <c r="K7222" s="147">
        <f>H7222*0.68</f>
        <v>606812.62815030874</v>
      </c>
    </row>
    <row r="7223" spans="1:11" x14ac:dyDescent="0.2">
      <c r="A7223" s="94"/>
      <c r="C7223" s="25" t="s">
        <v>5305</v>
      </c>
      <c r="D7223" s="15"/>
      <c r="E7223" s="15"/>
      <c r="F7223" s="58">
        <v>60174533</v>
      </c>
      <c r="G7223" s="4" t="s">
        <v>5317</v>
      </c>
      <c r="H7223" s="131">
        <v>896148.93624531257</v>
      </c>
      <c r="I7223" s="38">
        <f t="shared" si="200"/>
        <v>746790.7802044272</v>
      </c>
      <c r="J7223" s="25" t="s">
        <v>5689</v>
      </c>
      <c r="K7223" s="147">
        <f>H7223*0.68</f>
        <v>609381.27664681256</v>
      </c>
    </row>
    <row r="7224" spans="1:11" x14ac:dyDescent="0.2">
      <c r="A7224" s="94"/>
      <c r="C7224" s="25" t="s">
        <v>5305</v>
      </c>
      <c r="D7224" s="15"/>
      <c r="E7224" s="15"/>
      <c r="F7224" s="58">
        <v>60174537</v>
      </c>
      <c r="G7224" s="4" t="s">
        <v>5318</v>
      </c>
      <c r="H7224" s="131">
        <v>896148.93624531257</v>
      </c>
      <c r="I7224" s="38">
        <f t="shared" si="200"/>
        <v>746790.7802044272</v>
      </c>
      <c r="J7224" s="25" t="s">
        <v>5689</v>
      </c>
      <c r="K7224" s="147">
        <f>H7224*0.68</f>
        <v>609381.27664681256</v>
      </c>
    </row>
    <row r="7225" spans="1:11" x14ac:dyDescent="0.2">
      <c r="A7225" s="94"/>
      <c r="C7225" s="25" t="s">
        <v>5305</v>
      </c>
      <c r="D7225" s="15"/>
      <c r="E7225" s="15"/>
      <c r="F7225" s="58">
        <v>60174536</v>
      </c>
      <c r="G7225" s="4" t="s">
        <v>5637</v>
      </c>
      <c r="H7225" s="131">
        <v>945525.26763819472</v>
      </c>
      <c r="I7225" s="38">
        <f t="shared" ref="I7225:I7288" si="203">H7225/1.2</f>
        <v>787937.72303182899</v>
      </c>
      <c r="J7225" s="25" t="s">
        <v>5689</v>
      </c>
      <c r="K7225" s="147">
        <f>H7225*0.68</f>
        <v>642957.18199397251</v>
      </c>
    </row>
    <row r="7226" spans="1:11" x14ac:dyDescent="0.2">
      <c r="A7226" s="94"/>
      <c r="C7226" s="25" t="s">
        <v>5305</v>
      </c>
      <c r="D7226" s="15"/>
      <c r="E7226" s="15"/>
      <c r="F7226" s="58">
        <v>60174538</v>
      </c>
      <c r="G7226" s="4" t="s">
        <v>5319</v>
      </c>
      <c r="H7226" s="131">
        <v>896148.93624531257</v>
      </c>
      <c r="I7226" s="38">
        <f t="shared" si="203"/>
        <v>746790.7802044272</v>
      </c>
      <c r="J7226" s="25" t="s">
        <v>5689</v>
      </c>
      <c r="K7226" s="147">
        <f>H7226*0.68</f>
        <v>609381.27664681256</v>
      </c>
    </row>
    <row r="7227" spans="1:11" x14ac:dyDescent="0.2">
      <c r="A7227" s="94"/>
      <c r="C7227" s="25" t="s">
        <v>5305</v>
      </c>
      <c r="D7227" s="15"/>
      <c r="E7227" s="15"/>
      <c r="F7227" s="58">
        <v>60174534</v>
      </c>
      <c r="G7227" s="4" t="s">
        <v>5638</v>
      </c>
      <c r="H7227" s="131">
        <v>928616.79714300018</v>
      </c>
      <c r="I7227" s="38">
        <f t="shared" si="203"/>
        <v>773847.33095250023</v>
      </c>
      <c r="J7227" s="25" t="s">
        <v>5689</v>
      </c>
      <c r="K7227" s="147">
        <f>H7227*0.68</f>
        <v>631459.42205724015</v>
      </c>
    </row>
    <row r="7228" spans="1:11" x14ac:dyDescent="0.2">
      <c r="A7228" s="94"/>
      <c r="C7228" s="25" t="s">
        <v>5305</v>
      </c>
      <c r="D7228" s="15"/>
      <c r="E7228" s="15"/>
      <c r="F7228" s="58">
        <v>60174535</v>
      </c>
      <c r="G7228" s="4" t="s">
        <v>5639</v>
      </c>
      <c r="H7228" s="131">
        <v>928616.79714300018</v>
      </c>
      <c r="I7228" s="38">
        <f t="shared" si="203"/>
        <v>773847.33095250023</v>
      </c>
      <c r="J7228" s="25" t="s">
        <v>5689</v>
      </c>
      <c r="K7228" s="147">
        <f>H7228*0.68</f>
        <v>631459.42205724015</v>
      </c>
    </row>
    <row r="7229" spans="1:11" x14ac:dyDescent="0.2">
      <c r="A7229" s="94"/>
      <c r="C7229" s="25" t="s">
        <v>5305</v>
      </c>
      <c r="D7229" s="15"/>
      <c r="E7229" s="15"/>
      <c r="F7229" s="58">
        <v>60174541</v>
      </c>
      <c r="G7229" s="4" t="s">
        <v>5640</v>
      </c>
      <c r="H7229" s="131">
        <v>992203.43884567346</v>
      </c>
      <c r="I7229" s="38">
        <f t="shared" si="203"/>
        <v>826836.1990380612</v>
      </c>
      <c r="J7229" s="25" t="s">
        <v>5689</v>
      </c>
      <c r="K7229" s="147">
        <f>H7229*0.68</f>
        <v>674698.33841505798</v>
      </c>
    </row>
    <row r="7230" spans="1:11" x14ac:dyDescent="0.2">
      <c r="A7230" s="94"/>
      <c r="C7230" s="25" t="s">
        <v>5305</v>
      </c>
      <c r="D7230" s="15"/>
      <c r="E7230" s="15"/>
      <c r="F7230" s="58">
        <v>60174539</v>
      </c>
      <c r="G7230" s="4" t="s">
        <v>5641</v>
      </c>
      <c r="H7230" s="131">
        <v>992203.43884567346</v>
      </c>
      <c r="I7230" s="38">
        <f t="shared" si="203"/>
        <v>826836.1990380612</v>
      </c>
      <c r="J7230" s="25" t="s">
        <v>5689</v>
      </c>
      <c r="K7230" s="147">
        <f>H7230*0.68</f>
        <v>674698.33841505798</v>
      </c>
    </row>
    <row r="7231" spans="1:11" x14ac:dyDescent="0.2">
      <c r="A7231" s="94"/>
      <c r="C7231" s="25" t="s">
        <v>5305</v>
      </c>
      <c r="D7231" s="15"/>
      <c r="E7231" s="15"/>
      <c r="F7231" s="58">
        <v>60176469</v>
      </c>
      <c r="G7231" s="4" t="s">
        <v>5642</v>
      </c>
      <c r="H7231" s="131">
        <v>1216150.7342341549</v>
      </c>
      <c r="I7231" s="38">
        <f t="shared" si="203"/>
        <v>1013458.9451951291</v>
      </c>
      <c r="J7231" s="25" t="s">
        <v>5689</v>
      </c>
      <c r="K7231" s="147">
        <f>H7231*0.68</f>
        <v>826982.49927922536</v>
      </c>
    </row>
    <row r="7232" spans="1:11" x14ac:dyDescent="0.2">
      <c r="A7232" s="94"/>
      <c r="C7232" s="25" t="s">
        <v>5305</v>
      </c>
      <c r="D7232" s="15"/>
      <c r="E7232" s="15"/>
      <c r="F7232" s="58">
        <v>60174543</v>
      </c>
      <c r="G7232" s="4" t="s">
        <v>5643</v>
      </c>
      <c r="H7232" s="131">
        <v>939139.62186607323</v>
      </c>
      <c r="I7232" s="38">
        <f t="shared" si="203"/>
        <v>782616.35155506106</v>
      </c>
      <c r="J7232" s="25" t="s">
        <v>5689</v>
      </c>
      <c r="K7232" s="147">
        <f>H7232*0.68</f>
        <v>638614.94286892982</v>
      </c>
    </row>
    <row r="7233" spans="1:11" x14ac:dyDescent="0.2">
      <c r="A7233" s="94"/>
      <c r="C7233" s="25" t="s">
        <v>5305</v>
      </c>
      <c r="D7233" s="15"/>
      <c r="E7233" s="15"/>
      <c r="F7233" s="58">
        <v>60174542</v>
      </c>
      <c r="G7233" s="4" t="s">
        <v>5644</v>
      </c>
      <c r="H7233" s="131">
        <v>1010191.1734150294</v>
      </c>
      <c r="I7233" s="38">
        <f t="shared" si="203"/>
        <v>841825.97784585785</v>
      </c>
      <c r="J7233" s="25" t="s">
        <v>5689</v>
      </c>
      <c r="K7233" s="147">
        <f>H7233*0.68</f>
        <v>686929.99792222003</v>
      </c>
    </row>
    <row r="7234" spans="1:11" x14ac:dyDescent="0.2">
      <c r="A7234" s="94"/>
      <c r="C7234" s="25" t="s">
        <v>5305</v>
      </c>
      <c r="D7234" s="15"/>
      <c r="E7234" s="15"/>
      <c r="F7234" s="58">
        <v>60174540</v>
      </c>
      <c r="G7234" s="4" t="s">
        <v>5645</v>
      </c>
      <c r="H7234" s="131">
        <v>1040860.2608557811</v>
      </c>
      <c r="I7234" s="38">
        <f t="shared" si="203"/>
        <v>867383.55071315099</v>
      </c>
      <c r="J7234" s="25" t="s">
        <v>5689</v>
      </c>
      <c r="K7234" s="147">
        <f>H7234*0.68</f>
        <v>707784.97738193127</v>
      </c>
    </row>
    <row r="7235" spans="1:11" x14ac:dyDescent="0.2">
      <c r="A7235" s="94"/>
      <c r="C7235" s="25" t="s">
        <v>5305</v>
      </c>
      <c r="D7235" s="15"/>
      <c r="E7235" s="15"/>
      <c r="F7235" s="58">
        <v>60176470</v>
      </c>
      <c r="G7235" s="4" t="s">
        <v>5646</v>
      </c>
      <c r="H7235" s="131">
        <v>1099140.5208604946</v>
      </c>
      <c r="I7235" s="38">
        <f t="shared" si="203"/>
        <v>915950.43405041215</v>
      </c>
      <c r="J7235" s="25" t="s">
        <v>5689</v>
      </c>
      <c r="K7235" s="147">
        <f>H7235*0.68</f>
        <v>747415.55418513634</v>
      </c>
    </row>
    <row r="7236" spans="1:11" x14ac:dyDescent="0.2">
      <c r="A7236" s="94"/>
      <c r="C7236" s="25" t="s">
        <v>5305</v>
      </c>
      <c r="D7236" s="15"/>
      <c r="E7236" s="15"/>
      <c r="F7236" s="58">
        <v>60176471</v>
      </c>
      <c r="G7236" s="4" t="s">
        <v>5647</v>
      </c>
      <c r="H7236" s="131">
        <v>1108853.8975279466</v>
      </c>
      <c r="I7236" s="38">
        <f t="shared" si="203"/>
        <v>924044.91460662219</v>
      </c>
      <c r="J7236" s="25" t="s">
        <v>5689</v>
      </c>
      <c r="K7236" s="147">
        <f>H7236*0.68</f>
        <v>754020.65031900373</v>
      </c>
    </row>
    <row r="7237" spans="1:11" x14ac:dyDescent="0.2">
      <c r="A7237" s="94"/>
      <c r="C7237" s="25" t="s">
        <v>5305</v>
      </c>
      <c r="D7237" s="15"/>
      <c r="E7237" s="15"/>
      <c r="F7237" s="58">
        <v>60176472</v>
      </c>
      <c r="G7237" s="4" t="s">
        <v>5648</v>
      </c>
      <c r="H7237" s="131">
        <v>1134666.2966349726</v>
      </c>
      <c r="I7237" s="38">
        <f t="shared" si="203"/>
        <v>945555.24719581055</v>
      </c>
      <c r="J7237" s="25" t="s">
        <v>5689</v>
      </c>
      <c r="K7237" s="147">
        <f>H7237*0.68</f>
        <v>771573.08171178144</v>
      </c>
    </row>
    <row r="7238" spans="1:11" x14ac:dyDescent="0.2">
      <c r="A7238" s="94"/>
      <c r="C7238" s="25" t="s">
        <v>5305</v>
      </c>
      <c r="D7238" s="15"/>
      <c r="E7238" s="15"/>
      <c r="F7238" s="58">
        <v>60176473</v>
      </c>
      <c r="G7238" s="4" t="s">
        <v>5649</v>
      </c>
      <c r="H7238" s="131">
        <v>1268135.2871395934</v>
      </c>
      <c r="I7238" s="38">
        <f t="shared" si="203"/>
        <v>1056779.4059496613</v>
      </c>
      <c r="J7238" s="25" t="s">
        <v>5689</v>
      </c>
      <c r="K7238" s="147">
        <f>H7238*0.68</f>
        <v>862331.99525492359</v>
      </c>
    </row>
    <row r="7239" spans="1:11" x14ac:dyDescent="0.2">
      <c r="A7239" s="94"/>
      <c r="C7239" s="25" t="s">
        <v>5305</v>
      </c>
      <c r="D7239" s="15"/>
      <c r="E7239" s="15"/>
      <c r="F7239" s="58">
        <v>60176474</v>
      </c>
      <c r="G7239" s="4" t="s">
        <v>5650</v>
      </c>
      <c r="H7239" s="131">
        <v>1028088.9693115384</v>
      </c>
      <c r="I7239" s="38">
        <f t="shared" si="203"/>
        <v>856740.80775961536</v>
      </c>
      <c r="J7239" s="25" t="s">
        <v>5689</v>
      </c>
      <c r="K7239" s="147">
        <f>H7239*0.68</f>
        <v>699100.49913184613</v>
      </c>
    </row>
    <row r="7240" spans="1:11" x14ac:dyDescent="0.2">
      <c r="A7240" s="94"/>
      <c r="C7240" s="25" t="s">
        <v>5305</v>
      </c>
      <c r="D7240" s="15"/>
      <c r="E7240" s="15"/>
      <c r="F7240" s="58">
        <v>60176475</v>
      </c>
      <c r="G7240" s="4" t="s">
        <v>5651</v>
      </c>
      <c r="H7240" s="131">
        <v>1098780.7661691073</v>
      </c>
      <c r="I7240" s="38">
        <f t="shared" si="203"/>
        <v>915650.63847425615</v>
      </c>
      <c r="J7240" s="25" t="s">
        <v>5689</v>
      </c>
      <c r="K7240" s="147">
        <f>H7240*0.68</f>
        <v>747170.92099499307</v>
      </c>
    </row>
    <row r="7241" spans="1:11" x14ac:dyDescent="0.2">
      <c r="A7241" s="94"/>
      <c r="C7241" s="25" t="s">
        <v>5305</v>
      </c>
      <c r="D7241" s="15"/>
      <c r="E7241" s="15"/>
      <c r="F7241" s="58">
        <v>60176476</v>
      </c>
      <c r="G7241" s="4" t="s">
        <v>5652</v>
      </c>
      <c r="H7241" s="131">
        <v>1110742.609657729</v>
      </c>
      <c r="I7241" s="38">
        <f t="shared" si="203"/>
        <v>925618.84138144087</v>
      </c>
      <c r="J7241" s="25" t="s">
        <v>5689</v>
      </c>
      <c r="K7241" s="147">
        <f>H7241*0.68</f>
        <v>755304.97456725582</v>
      </c>
    </row>
    <row r="7242" spans="1:11" x14ac:dyDescent="0.2">
      <c r="A7242" s="94"/>
      <c r="C7242" s="25" t="s">
        <v>5305</v>
      </c>
      <c r="D7242" s="15"/>
      <c r="E7242" s="15"/>
      <c r="F7242" s="58">
        <v>60176477</v>
      </c>
      <c r="G7242" s="4" t="s">
        <v>5653</v>
      </c>
      <c r="H7242" s="131">
        <v>1146268.385432207</v>
      </c>
      <c r="I7242" s="38">
        <f t="shared" si="203"/>
        <v>955223.65452683927</v>
      </c>
      <c r="J7242" s="25" t="s">
        <v>5689</v>
      </c>
      <c r="K7242" s="147">
        <f>H7242*0.68</f>
        <v>779462.50209390081</v>
      </c>
    </row>
    <row r="7243" spans="1:11" x14ac:dyDescent="0.2">
      <c r="A7243" s="94"/>
      <c r="C7243" s="25" t="s">
        <v>5305</v>
      </c>
      <c r="D7243" s="15"/>
      <c r="E7243" s="15"/>
      <c r="F7243" s="58">
        <v>60176478</v>
      </c>
      <c r="G7243" s="4" t="s">
        <v>5654</v>
      </c>
      <c r="H7243" s="131">
        <v>1206077.6028753154</v>
      </c>
      <c r="I7243" s="38">
        <f t="shared" si="203"/>
        <v>1005064.6690627629</v>
      </c>
      <c r="J7243" s="25" t="s">
        <v>5689</v>
      </c>
      <c r="K7243" s="147">
        <f>H7243*0.68</f>
        <v>820132.76995521446</v>
      </c>
    </row>
    <row r="7244" spans="1:11" x14ac:dyDescent="0.2">
      <c r="A7244" s="94"/>
      <c r="C7244" s="25" t="s">
        <v>5305</v>
      </c>
      <c r="D7244" s="15"/>
      <c r="E7244" s="15"/>
      <c r="F7244" s="58">
        <v>60176479</v>
      </c>
      <c r="G7244" s="4" t="s">
        <v>5655</v>
      </c>
      <c r="H7244" s="131">
        <v>1218399.2010553242</v>
      </c>
      <c r="I7244" s="38">
        <f t="shared" si="203"/>
        <v>1015332.6675461035</v>
      </c>
      <c r="J7244" s="25" t="s">
        <v>5689</v>
      </c>
      <c r="K7244" s="147">
        <f>H7244*0.68</f>
        <v>828511.45671762049</v>
      </c>
    </row>
    <row r="7245" spans="1:11" x14ac:dyDescent="0.2">
      <c r="A7245" s="94"/>
      <c r="C7245" s="25" t="s">
        <v>5305</v>
      </c>
      <c r="D7245" s="15"/>
      <c r="E7245" s="15"/>
      <c r="F7245" s="58">
        <v>60176480</v>
      </c>
      <c r="G7245" s="4" t="s">
        <v>5656</v>
      </c>
      <c r="H7245" s="131">
        <v>1305100.0816796203</v>
      </c>
      <c r="I7245" s="38">
        <f t="shared" si="203"/>
        <v>1087583.4013996837</v>
      </c>
      <c r="J7245" s="25" t="s">
        <v>5689</v>
      </c>
      <c r="K7245" s="147">
        <f>H7245*0.68</f>
        <v>887468.0555421419</v>
      </c>
    </row>
    <row r="7246" spans="1:11" x14ac:dyDescent="0.2">
      <c r="A7246" s="94"/>
      <c r="C7246" s="25" t="s">
        <v>5305</v>
      </c>
      <c r="D7246" s="15"/>
      <c r="E7246" s="15"/>
      <c r="F7246" s="58">
        <v>60176481</v>
      </c>
      <c r="G7246" s="4" t="s">
        <v>5657</v>
      </c>
      <c r="H7246" s="131">
        <v>1630408.2613664221</v>
      </c>
      <c r="I7246" s="38">
        <f t="shared" si="203"/>
        <v>1358673.5511386851</v>
      </c>
      <c r="J7246" s="25" t="s">
        <v>5689</v>
      </c>
      <c r="K7246" s="147">
        <f>H7246*0.68</f>
        <v>1108677.617729167</v>
      </c>
    </row>
    <row r="7247" spans="1:11" x14ac:dyDescent="0.2">
      <c r="A7247" s="94"/>
      <c r="C7247" s="25" t="s">
        <v>5305</v>
      </c>
      <c r="D7247" s="15"/>
      <c r="E7247" s="15"/>
      <c r="F7247" s="58">
        <v>60176482</v>
      </c>
      <c r="G7247" s="4" t="s">
        <v>5658</v>
      </c>
      <c r="H7247" s="131">
        <v>1040050.8128001601</v>
      </c>
      <c r="I7247" s="38">
        <f t="shared" si="203"/>
        <v>866709.0106668002</v>
      </c>
      <c r="J7247" s="25" t="s">
        <v>5689</v>
      </c>
      <c r="K7247" s="147">
        <f>H7247*0.68</f>
        <v>707234.552704109</v>
      </c>
    </row>
    <row r="7248" spans="1:11" x14ac:dyDescent="0.2">
      <c r="A7248" s="94"/>
      <c r="C7248" s="25" t="s">
        <v>5305</v>
      </c>
      <c r="D7248" s="15"/>
      <c r="E7248" s="15"/>
      <c r="F7248" s="58">
        <v>60176483</v>
      </c>
      <c r="G7248" s="4" t="s">
        <v>5659</v>
      </c>
      <c r="H7248" s="131">
        <v>1154093.0499698769</v>
      </c>
      <c r="I7248" s="38">
        <f t="shared" si="203"/>
        <v>961744.20830823074</v>
      </c>
      <c r="J7248" s="25" t="s">
        <v>5689</v>
      </c>
      <c r="K7248" s="147">
        <f>H7248*0.68</f>
        <v>784783.27397951635</v>
      </c>
    </row>
    <row r="7249" spans="1:11" x14ac:dyDescent="0.2">
      <c r="A7249" s="94"/>
      <c r="C7249" s="25" t="s">
        <v>5305</v>
      </c>
      <c r="D7249" s="15"/>
      <c r="E7249" s="15"/>
      <c r="F7249" s="58">
        <v>60176484</v>
      </c>
      <c r="G7249" s="4" t="s">
        <v>5660</v>
      </c>
      <c r="H7249" s="131">
        <v>1206077.6028753154</v>
      </c>
      <c r="I7249" s="38">
        <f t="shared" si="203"/>
        <v>1005064.6690627629</v>
      </c>
      <c r="J7249" s="25" t="s">
        <v>5689</v>
      </c>
      <c r="K7249" s="147">
        <f>H7249*0.68</f>
        <v>820132.76995521446</v>
      </c>
    </row>
    <row r="7250" spans="1:11" x14ac:dyDescent="0.2">
      <c r="A7250" s="94"/>
      <c r="C7250" s="25" t="s">
        <v>5305</v>
      </c>
      <c r="D7250" s="15"/>
      <c r="E7250" s="15"/>
      <c r="F7250" s="58">
        <v>60176485</v>
      </c>
      <c r="G7250" s="4" t="s">
        <v>5661</v>
      </c>
      <c r="H7250" s="131">
        <v>1388113.4767171973</v>
      </c>
      <c r="I7250" s="38">
        <f t="shared" si="203"/>
        <v>1156761.2305976646</v>
      </c>
      <c r="J7250" s="25" t="s">
        <v>5689</v>
      </c>
      <c r="K7250" s="147">
        <f>H7250*0.68</f>
        <v>943917.16416769428</v>
      </c>
    </row>
    <row r="7251" spans="1:11" x14ac:dyDescent="0.2">
      <c r="A7251" s="94"/>
      <c r="C7251" s="25" t="s">
        <v>5305</v>
      </c>
      <c r="D7251" s="15"/>
      <c r="E7251" s="15"/>
      <c r="F7251" s="58">
        <v>60176486</v>
      </c>
      <c r="G7251" s="4" t="s">
        <v>5662</v>
      </c>
      <c r="H7251" s="131">
        <v>1559356.7098174659</v>
      </c>
      <c r="I7251" s="38">
        <f t="shared" si="203"/>
        <v>1299463.9248478883</v>
      </c>
      <c r="J7251" s="25" t="s">
        <v>5689</v>
      </c>
      <c r="K7251" s="147">
        <f>H7251*0.68</f>
        <v>1060362.5626758768</v>
      </c>
    </row>
    <row r="7252" spans="1:11" x14ac:dyDescent="0.2">
      <c r="A7252" s="94"/>
      <c r="C7252" s="25" t="s">
        <v>5305</v>
      </c>
      <c r="D7252" s="15"/>
      <c r="E7252" s="15"/>
      <c r="F7252" s="58">
        <v>60176487</v>
      </c>
      <c r="G7252" s="4" t="s">
        <v>5663</v>
      </c>
      <c r="H7252" s="131">
        <v>1724574.0518370005</v>
      </c>
      <c r="I7252" s="38">
        <f t="shared" si="203"/>
        <v>1437145.0431975005</v>
      </c>
      <c r="J7252" s="25" t="s">
        <v>5689</v>
      </c>
      <c r="K7252" s="147">
        <f>H7252*0.68</f>
        <v>1172710.3552491604</v>
      </c>
    </row>
    <row r="7253" spans="1:11" x14ac:dyDescent="0.2">
      <c r="A7253" s="94"/>
      <c r="C7253" s="25" t="s">
        <v>5305</v>
      </c>
      <c r="D7253" s="15"/>
      <c r="E7253" s="15"/>
      <c r="F7253" s="58">
        <v>60176488</v>
      </c>
      <c r="G7253" s="4" t="s">
        <v>5664</v>
      </c>
      <c r="H7253" s="131">
        <v>1928015.3298164157</v>
      </c>
      <c r="I7253" s="38">
        <f t="shared" si="203"/>
        <v>1606679.4415136797</v>
      </c>
      <c r="J7253" s="25" t="s">
        <v>5689</v>
      </c>
      <c r="K7253" s="147">
        <f>H7253*0.68</f>
        <v>1311050.4242751629</v>
      </c>
    </row>
    <row r="7254" spans="1:11" x14ac:dyDescent="0.2">
      <c r="A7254" s="94"/>
      <c r="C7254" s="25" t="s">
        <v>5305</v>
      </c>
      <c r="D7254" s="15"/>
      <c r="E7254" s="15"/>
      <c r="F7254" s="58">
        <v>60176489</v>
      </c>
      <c r="G7254" s="4" t="s">
        <v>5665</v>
      </c>
      <c r="H7254" s="131">
        <v>2261417.9900594279</v>
      </c>
      <c r="I7254" s="38">
        <f t="shared" si="203"/>
        <v>1884514.99171619</v>
      </c>
      <c r="J7254" s="25" t="s">
        <v>5689</v>
      </c>
      <c r="K7254" s="147">
        <f>H7254*0.68</f>
        <v>1537764.2332404112</v>
      </c>
    </row>
    <row r="7255" spans="1:11" x14ac:dyDescent="0.2">
      <c r="A7255" s="94"/>
      <c r="C7255" s="25" t="s">
        <v>5305</v>
      </c>
      <c r="D7255" s="15"/>
      <c r="E7255" s="15"/>
      <c r="F7255" s="58">
        <v>60176490</v>
      </c>
      <c r="G7255" s="4" t="s">
        <v>5666</v>
      </c>
      <c r="H7255" s="131">
        <v>2605793.1683897479</v>
      </c>
      <c r="I7255" s="38">
        <f t="shared" si="203"/>
        <v>2171494.3069914565</v>
      </c>
      <c r="J7255" s="25" t="s">
        <v>5689</v>
      </c>
      <c r="K7255" s="147">
        <f>H7255*0.68</f>
        <v>1771939.3545050286</v>
      </c>
    </row>
    <row r="7256" spans="1:11" x14ac:dyDescent="0.2">
      <c r="A7256" s="94"/>
      <c r="C7256" s="25" t="s">
        <v>5305</v>
      </c>
      <c r="D7256" s="15"/>
      <c r="E7256" s="15"/>
      <c r="F7256" s="58">
        <v>60176491</v>
      </c>
      <c r="G7256" s="4" t="s">
        <v>5667</v>
      </c>
      <c r="H7256" s="131">
        <v>3013665.0497498936</v>
      </c>
      <c r="I7256" s="38">
        <f t="shared" si="203"/>
        <v>2511387.5414582449</v>
      </c>
      <c r="J7256" s="25" t="s">
        <v>5689</v>
      </c>
      <c r="K7256" s="147">
        <f>H7256*0.68</f>
        <v>2049292.2338299279</v>
      </c>
    </row>
    <row r="7257" spans="1:11" x14ac:dyDescent="0.2">
      <c r="A7257" s="94"/>
      <c r="C7257" s="25" t="s">
        <v>5305</v>
      </c>
      <c r="D7257" s="15"/>
      <c r="E7257" s="15"/>
      <c r="F7257" s="58">
        <v>60176492</v>
      </c>
      <c r="G7257" s="4" t="s">
        <v>5668</v>
      </c>
      <c r="H7257" s="131">
        <v>1398996.0561316581</v>
      </c>
      <c r="I7257" s="38">
        <f t="shared" si="203"/>
        <v>1165830.0467763818</v>
      </c>
      <c r="J7257" s="25" t="s">
        <v>5689</v>
      </c>
      <c r="K7257" s="147">
        <f>H7257*0.68</f>
        <v>951317.31816952757</v>
      </c>
    </row>
    <row r="7258" spans="1:11" x14ac:dyDescent="0.2">
      <c r="A7258" s="94"/>
      <c r="C7258" s="25" t="s">
        <v>5305</v>
      </c>
      <c r="D7258" s="15"/>
      <c r="E7258" s="15"/>
      <c r="F7258" s="58">
        <v>60176493</v>
      </c>
      <c r="G7258" s="4" t="s">
        <v>5669</v>
      </c>
      <c r="H7258" s="131">
        <v>1598210.2164872747</v>
      </c>
      <c r="I7258" s="38">
        <f t="shared" si="203"/>
        <v>1331841.8470727289</v>
      </c>
      <c r="J7258" s="25" t="s">
        <v>5689</v>
      </c>
      <c r="K7258" s="147">
        <f>H7258*0.68</f>
        <v>1086782.9472113468</v>
      </c>
    </row>
    <row r="7259" spans="1:11" x14ac:dyDescent="0.2">
      <c r="A7259" s="94"/>
      <c r="C7259" s="25" t="s">
        <v>5305</v>
      </c>
      <c r="D7259" s="15"/>
      <c r="E7259" s="15"/>
      <c r="F7259" s="58">
        <v>60176494</v>
      </c>
      <c r="G7259" s="4" t="s">
        <v>5670</v>
      </c>
      <c r="H7259" s="131">
        <v>1928015.3298164157</v>
      </c>
      <c r="I7259" s="38">
        <f t="shared" si="203"/>
        <v>1606679.4415136797</v>
      </c>
      <c r="J7259" s="25" t="s">
        <v>5689</v>
      </c>
      <c r="K7259" s="147">
        <f>H7259*0.68</f>
        <v>1311050.4242751629</v>
      </c>
    </row>
    <row r="7260" spans="1:11" x14ac:dyDescent="0.2">
      <c r="A7260" s="94"/>
      <c r="C7260" s="25" t="s">
        <v>5305</v>
      </c>
      <c r="D7260" s="15"/>
      <c r="E7260" s="15"/>
      <c r="F7260" s="58">
        <v>60176495</v>
      </c>
      <c r="G7260" s="4" t="s">
        <v>5671</v>
      </c>
      <c r="H7260" s="131">
        <v>2261417.9900594279</v>
      </c>
      <c r="I7260" s="38">
        <f t="shared" si="203"/>
        <v>1884514.99171619</v>
      </c>
      <c r="J7260" s="25" t="s">
        <v>5689</v>
      </c>
      <c r="K7260" s="147">
        <f>H7260*0.68</f>
        <v>1537764.2332404112</v>
      </c>
    </row>
    <row r="7261" spans="1:11" x14ac:dyDescent="0.2">
      <c r="A7261" s="94"/>
      <c r="C7261" s="25" t="s">
        <v>5305</v>
      </c>
      <c r="D7261" s="15"/>
      <c r="E7261" s="15"/>
      <c r="F7261" s="58">
        <v>60176496</v>
      </c>
      <c r="G7261" s="4" t="s">
        <v>5672</v>
      </c>
      <c r="H7261" s="131">
        <v>2586006.6603634553</v>
      </c>
      <c r="I7261" s="38">
        <f t="shared" si="203"/>
        <v>2155005.5503028794</v>
      </c>
      <c r="J7261" s="25" t="s">
        <v>5689</v>
      </c>
      <c r="K7261" s="147">
        <f>H7261*0.68</f>
        <v>1758484.5290471497</v>
      </c>
    </row>
    <row r="7262" spans="1:11" x14ac:dyDescent="0.2">
      <c r="A7262" s="94"/>
      <c r="C7262" s="25" t="s">
        <v>5305</v>
      </c>
      <c r="D7262" s="15"/>
      <c r="E7262" s="15"/>
      <c r="F7262" s="58">
        <v>60178896</v>
      </c>
      <c r="G7262" s="4" t="s">
        <v>6029</v>
      </c>
      <c r="H7262" s="131">
        <v>3411702.1708474583</v>
      </c>
      <c r="I7262" s="38">
        <f t="shared" si="203"/>
        <v>2843085.142372882</v>
      </c>
      <c r="J7262" s="25" t="s">
        <v>5689</v>
      </c>
      <c r="K7262" s="147">
        <f>H7262*0.68</f>
        <v>2319957.4761762717</v>
      </c>
    </row>
    <row r="7263" spans="1:11" x14ac:dyDescent="0.2">
      <c r="A7263" s="94"/>
      <c r="C7263" s="25" t="s">
        <v>5305</v>
      </c>
      <c r="D7263" s="15"/>
      <c r="E7263" s="15"/>
      <c r="F7263" s="58">
        <v>60176497</v>
      </c>
      <c r="G7263" s="4" t="s">
        <v>5673</v>
      </c>
      <c r="H7263" s="131">
        <v>2045017.1593220343</v>
      </c>
      <c r="I7263" s="38">
        <f t="shared" si="203"/>
        <v>1704180.9661016953</v>
      </c>
      <c r="J7263" s="25" t="s">
        <v>5689</v>
      </c>
      <c r="K7263" s="147">
        <f>H7263*0.68</f>
        <v>1390611.6683389836</v>
      </c>
    </row>
    <row r="7264" spans="1:11" x14ac:dyDescent="0.2">
      <c r="A7264" s="94"/>
      <c r="C7264" s="25" t="s">
        <v>5305</v>
      </c>
      <c r="D7264" s="15"/>
      <c r="E7264" s="15"/>
      <c r="F7264" s="58">
        <v>60176498</v>
      </c>
      <c r="G7264" s="4" t="s">
        <v>5674</v>
      </c>
      <c r="H7264" s="131">
        <v>2297117.2759322035</v>
      </c>
      <c r="I7264" s="38">
        <f t="shared" si="203"/>
        <v>1914264.3966101697</v>
      </c>
      <c r="J7264" s="25" t="s">
        <v>5689</v>
      </c>
      <c r="K7264" s="147">
        <f>H7264*0.68</f>
        <v>1562039.7476338984</v>
      </c>
    </row>
    <row r="7265" spans="1:11" x14ac:dyDescent="0.2">
      <c r="A7265" s="94"/>
      <c r="C7265" s="25" t="s">
        <v>5305</v>
      </c>
      <c r="D7265" s="15"/>
      <c r="E7265" s="15"/>
      <c r="F7265" s="58">
        <v>60176499</v>
      </c>
      <c r="G7265" s="4" t="s">
        <v>5675</v>
      </c>
      <c r="H7265" s="131">
        <v>2598705.6650847457</v>
      </c>
      <c r="I7265" s="38">
        <f t="shared" si="203"/>
        <v>2165588.0542372884</v>
      </c>
      <c r="J7265" s="25" t="s">
        <v>5689</v>
      </c>
      <c r="K7265" s="147">
        <f>H7265*0.68</f>
        <v>1767119.8522576273</v>
      </c>
    </row>
    <row r="7266" spans="1:11" x14ac:dyDescent="0.2">
      <c r="A7266" s="94"/>
      <c r="C7266" s="25" t="s">
        <v>5305</v>
      </c>
      <c r="D7266" s="15"/>
      <c r="E7266" s="15"/>
      <c r="F7266" s="58">
        <v>60176500</v>
      </c>
      <c r="G7266" s="4" t="s">
        <v>5676</v>
      </c>
      <c r="H7266" s="131">
        <v>3005511.5715254243</v>
      </c>
      <c r="I7266" s="38">
        <f t="shared" si="203"/>
        <v>2504592.976271187</v>
      </c>
      <c r="J7266" s="25" t="s">
        <v>5689</v>
      </c>
      <c r="K7266" s="147">
        <f>H7266*0.68</f>
        <v>2043747.8686372887</v>
      </c>
    </row>
    <row r="7267" spans="1:11" x14ac:dyDescent="0.2">
      <c r="A7267" s="94"/>
      <c r="C7267" s="25" t="s">
        <v>5305</v>
      </c>
      <c r="D7267" s="15"/>
      <c r="E7267" s="15"/>
      <c r="F7267" s="58">
        <v>60179280</v>
      </c>
      <c r="G7267" s="4" t="s">
        <v>6030</v>
      </c>
      <c r="H7267" s="131">
        <v>3636992.4772881367</v>
      </c>
      <c r="I7267" s="38">
        <f t="shared" si="203"/>
        <v>3030827.0644067805</v>
      </c>
      <c r="J7267" s="25" t="s">
        <v>5689</v>
      </c>
      <c r="K7267" s="147">
        <f>H7267*0.68</f>
        <v>2473154.8845559331</v>
      </c>
    </row>
    <row r="7268" spans="1:11" x14ac:dyDescent="0.2">
      <c r="A7268" s="94"/>
      <c r="C7268" s="25" t="s">
        <v>5305</v>
      </c>
      <c r="D7268" s="15"/>
      <c r="E7268" s="15"/>
      <c r="F7268" s="58">
        <v>60182178</v>
      </c>
      <c r="G7268" s="4" t="s">
        <v>6031</v>
      </c>
      <c r="H7268" s="131">
        <v>4816360.4216949167</v>
      </c>
      <c r="I7268" s="38">
        <f t="shared" si="203"/>
        <v>4013633.6847457639</v>
      </c>
      <c r="J7268" s="25" t="s">
        <v>5689</v>
      </c>
      <c r="K7268" s="147">
        <f>H7268*0.68</f>
        <v>3275125.0867525437</v>
      </c>
    </row>
    <row r="7269" spans="1:11" x14ac:dyDescent="0.2">
      <c r="A7269" s="94"/>
      <c r="C7269" s="25" t="s">
        <v>5305</v>
      </c>
      <c r="D7269" s="15"/>
      <c r="E7269" s="15"/>
      <c r="F7269" s="58">
        <v>60181997</v>
      </c>
      <c r="G7269" s="4" t="s">
        <v>6032</v>
      </c>
      <c r="H7269" s="131">
        <v>5168931.4006779678</v>
      </c>
      <c r="I7269" s="38">
        <f t="shared" si="203"/>
        <v>4307442.8338983068</v>
      </c>
      <c r="J7269" s="25" t="s">
        <v>5689</v>
      </c>
      <c r="K7269" s="147">
        <f>H7269*0.68</f>
        <v>3514873.3524610186</v>
      </c>
    </row>
    <row r="7270" spans="1:11" ht="15.75" x14ac:dyDescent="0.25">
      <c r="A7270" s="54"/>
      <c r="C7270" s="25"/>
      <c r="D7270" s="15"/>
      <c r="E7270" s="15"/>
      <c r="F7270" s="58"/>
      <c r="G7270" s="76"/>
      <c r="H7270" s="163"/>
      <c r="I7270" s="122"/>
      <c r="J7270" s="26"/>
      <c r="K7270" s="144"/>
    </row>
    <row r="7271" spans="1:11" ht="15.75" x14ac:dyDescent="0.25">
      <c r="A7271" s="54"/>
      <c r="C7271" s="25" t="s">
        <v>5320</v>
      </c>
      <c r="D7271" s="15"/>
      <c r="E7271" s="15"/>
      <c r="F7271" s="58"/>
      <c r="G7271" s="76" t="s">
        <v>5843</v>
      </c>
      <c r="H7271" s="163"/>
      <c r="I7271" s="122"/>
      <c r="J7271" s="26"/>
      <c r="K7271" s="144"/>
    </row>
    <row r="7272" spans="1:11" x14ac:dyDescent="0.2">
      <c r="A7272" s="94"/>
      <c r="C7272" s="25" t="s">
        <v>5320</v>
      </c>
      <c r="D7272" s="15"/>
      <c r="E7272" s="15"/>
      <c r="F7272" s="58">
        <v>60174385</v>
      </c>
      <c r="G7272" s="4" t="s">
        <v>5321</v>
      </c>
      <c r="H7272" s="131">
        <v>1639402.1286511</v>
      </c>
      <c r="I7272" s="38">
        <f t="shared" si="203"/>
        <v>1366168.4405425834</v>
      </c>
      <c r="J7272" s="25" t="s">
        <v>5689</v>
      </c>
      <c r="K7272" s="147">
        <f>H7272*0.68</f>
        <v>1114793.447482748</v>
      </c>
    </row>
    <row r="7273" spans="1:11" x14ac:dyDescent="0.2">
      <c r="A7273" s="94"/>
      <c r="C7273" s="25" t="s">
        <v>5320</v>
      </c>
      <c r="D7273" s="15"/>
      <c r="E7273" s="15"/>
      <c r="F7273" s="58">
        <v>60174384</v>
      </c>
      <c r="G7273" s="4" t="s">
        <v>5322</v>
      </c>
      <c r="H7273" s="131">
        <v>1641560.656799423</v>
      </c>
      <c r="I7273" s="38">
        <f t="shared" si="203"/>
        <v>1367967.2139995194</v>
      </c>
      <c r="J7273" s="25" t="s">
        <v>5689</v>
      </c>
      <c r="K7273" s="147">
        <f>H7273*0.68</f>
        <v>1116261.2466236078</v>
      </c>
    </row>
    <row r="7274" spans="1:11" x14ac:dyDescent="0.2">
      <c r="A7274" s="94"/>
      <c r="C7274" s="25" t="s">
        <v>5320</v>
      </c>
      <c r="D7274" s="15"/>
      <c r="E7274" s="15"/>
      <c r="F7274" s="58">
        <v>60174383</v>
      </c>
      <c r="G7274" s="4" t="s">
        <v>5323</v>
      </c>
      <c r="H7274" s="131">
        <v>1643449.3689292055</v>
      </c>
      <c r="I7274" s="38">
        <f t="shared" si="203"/>
        <v>1369541.140774338</v>
      </c>
      <c r="J7274" s="25" t="s">
        <v>5689</v>
      </c>
      <c r="K7274" s="147">
        <f>H7274*0.68</f>
        <v>1117545.5708718598</v>
      </c>
    </row>
    <row r="7275" spans="1:11" x14ac:dyDescent="0.2">
      <c r="A7275" s="94"/>
      <c r="C7275" s="25" t="s">
        <v>5320</v>
      </c>
      <c r="D7275" s="15"/>
      <c r="E7275" s="15"/>
      <c r="F7275" s="58">
        <v>60173356</v>
      </c>
      <c r="G7275" s="4" t="s">
        <v>5324</v>
      </c>
      <c r="H7275" s="131">
        <v>1665934.0371409</v>
      </c>
      <c r="I7275" s="38">
        <f t="shared" si="203"/>
        <v>1388278.3642840835</v>
      </c>
      <c r="J7275" s="25" t="s">
        <v>5689</v>
      </c>
      <c r="K7275" s="147">
        <f>H7275*0.68</f>
        <v>1132835.1452558122</v>
      </c>
    </row>
    <row r="7276" spans="1:11" x14ac:dyDescent="0.2">
      <c r="A7276" s="94"/>
      <c r="C7276" s="25" t="s">
        <v>5320</v>
      </c>
      <c r="D7276" s="15"/>
      <c r="E7276" s="15"/>
      <c r="F7276" s="58">
        <v>60174382</v>
      </c>
      <c r="G7276" s="4" t="s">
        <v>5325</v>
      </c>
      <c r="H7276" s="131">
        <v>1668182.5039620697</v>
      </c>
      <c r="I7276" s="38">
        <f t="shared" si="203"/>
        <v>1390152.0866350583</v>
      </c>
      <c r="J7276" s="25" t="s">
        <v>5689</v>
      </c>
      <c r="K7276" s="147">
        <f>H7276*0.68</f>
        <v>1134364.1026942076</v>
      </c>
    </row>
    <row r="7277" spans="1:11" x14ac:dyDescent="0.2">
      <c r="A7277" s="94"/>
      <c r="C7277" s="25" t="s">
        <v>5320</v>
      </c>
      <c r="D7277" s="15"/>
      <c r="E7277" s="15"/>
      <c r="F7277" s="58">
        <v>60174381</v>
      </c>
      <c r="G7277" s="4" t="s">
        <v>5326</v>
      </c>
      <c r="H7277" s="131">
        <v>1671150.4801660134</v>
      </c>
      <c r="I7277" s="38">
        <f t="shared" si="203"/>
        <v>1392625.4001383446</v>
      </c>
      <c r="J7277" s="25" t="s">
        <v>5689</v>
      </c>
      <c r="K7277" s="147">
        <f>H7277*0.68</f>
        <v>1136382.3265128892</v>
      </c>
    </row>
    <row r="7278" spans="1:11" x14ac:dyDescent="0.2">
      <c r="A7278" s="94"/>
      <c r="C7278" s="25" t="s">
        <v>5320</v>
      </c>
      <c r="D7278" s="15"/>
      <c r="E7278" s="15"/>
      <c r="F7278" s="58">
        <v>60173361</v>
      </c>
      <c r="G7278" s="4" t="s">
        <v>5327</v>
      </c>
      <c r="H7278" s="131">
        <v>1673039.1922957955</v>
      </c>
      <c r="I7278" s="38">
        <f t="shared" si="203"/>
        <v>1394199.3269131631</v>
      </c>
      <c r="J7278" s="25" t="s">
        <v>5689</v>
      </c>
      <c r="K7278" s="147">
        <f>H7278*0.68</f>
        <v>1137666.650761141</v>
      </c>
    </row>
    <row r="7279" spans="1:11" x14ac:dyDescent="0.2">
      <c r="A7279" s="94"/>
      <c r="C7279" s="25" t="s">
        <v>5320</v>
      </c>
      <c r="D7279" s="15"/>
      <c r="E7279" s="15"/>
      <c r="F7279" s="58">
        <v>60173384</v>
      </c>
      <c r="G7279" s="4" t="s">
        <v>5328</v>
      </c>
      <c r="H7279" s="131">
        <v>1676366.9231911269</v>
      </c>
      <c r="I7279" s="38">
        <f t="shared" si="203"/>
        <v>1396972.4359926058</v>
      </c>
      <c r="J7279" s="25" t="s">
        <v>5689</v>
      </c>
      <c r="K7279" s="147">
        <f>H7279*0.68</f>
        <v>1139929.5077699663</v>
      </c>
    </row>
    <row r="7280" spans="1:11" x14ac:dyDescent="0.2">
      <c r="A7280" s="94"/>
      <c r="C7280" s="25" t="s">
        <v>5320</v>
      </c>
      <c r="D7280" s="15"/>
      <c r="E7280" s="15"/>
      <c r="F7280" s="58">
        <v>60174380</v>
      </c>
      <c r="G7280" s="4" t="s">
        <v>5329</v>
      </c>
      <c r="H7280" s="131">
        <v>1689857.7241181436</v>
      </c>
      <c r="I7280" s="38">
        <f t="shared" si="203"/>
        <v>1408214.7700984529</v>
      </c>
      <c r="J7280" s="25" t="s">
        <v>5689</v>
      </c>
      <c r="K7280" s="147">
        <f>H7280*0.68</f>
        <v>1149103.2524003377</v>
      </c>
    </row>
    <row r="7281" spans="1:11" x14ac:dyDescent="0.2">
      <c r="A7281" s="94"/>
      <c r="C7281" s="25" t="s">
        <v>5320</v>
      </c>
      <c r="D7281" s="15"/>
      <c r="E7281" s="15"/>
      <c r="F7281" s="58">
        <v>60173134</v>
      </c>
      <c r="G7281" s="4" t="s">
        <v>5330</v>
      </c>
      <c r="H7281" s="131">
        <v>1692465.9456306999</v>
      </c>
      <c r="I7281" s="38">
        <f t="shared" si="203"/>
        <v>1410388.2880255834</v>
      </c>
      <c r="J7281" s="25" t="s">
        <v>5689</v>
      </c>
      <c r="K7281" s="147">
        <f>H7281*0.68</f>
        <v>1150876.843028876</v>
      </c>
    </row>
    <row r="7282" spans="1:11" x14ac:dyDescent="0.2">
      <c r="A7282" s="94"/>
      <c r="C7282" s="25" t="s">
        <v>5320</v>
      </c>
      <c r="D7282" s="15"/>
      <c r="E7282" s="15"/>
      <c r="F7282" s="58">
        <v>60174379</v>
      </c>
      <c r="G7282" s="4" t="s">
        <v>5331</v>
      </c>
      <c r="H7282" s="131">
        <v>1703258.5863723136</v>
      </c>
      <c r="I7282" s="38">
        <f t="shared" si="203"/>
        <v>1419382.1553102613</v>
      </c>
      <c r="J7282" s="25" t="s">
        <v>5689</v>
      </c>
      <c r="K7282" s="147">
        <f>H7282*0.68</f>
        <v>1158215.8387331732</v>
      </c>
    </row>
    <row r="7283" spans="1:11" x14ac:dyDescent="0.2">
      <c r="A7283" s="94"/>
      <c r="C7283" s="25" t="s">
        <v>5320</v>
      </c>
      <c r="D7283" s="15"/>
      <c r="E7283" s="15"/>
      <c r="F7283" s="58">
        <v>60173190</v>
      </c>
      <c r="G7283" s="4" t="s">
        <v>5332</v>
      </c>
      <c r="H7283" s="131">
        <v>1706676.2559404913</v>
      </c>
      <c r="I7283" s="38">
        <f t="shared" si="203"/>
        <v>1422230.2132837428</v>
      </c>
      <c r="J7283" s="25" t="s">
        <v>5689</v>
      </c>
      <c r="K7283" s="147">
        <f>H7283*0.68</f>
        <v>1160539.8540395342</v>
      </c>
    </row>
    <row r="7284" spans="1:11" x14ac:dyDescent="0.2">
      <c r="A7284" s="94"/>
      <c r="C7284" s="25" t="s">
        <v>5320</v>
      </c>
      <c r="D7284" s="15"/>
      <c r="E7284" s="15"/>
      <c r="F7284" s="58">
        <v>60176372</v>
      </c>
      <c r="G7284" s="4" t="s">
        <v>5333</v>
      </c>
      <c r="H7284" s="131">
        <v>1986655.3445125169</v>
      </c>
      <c r="I7284" s="38">
        <f t="shared" si="203"/>
        <v>1655546.1204270974</v>
      </c>
      <c r="J7284" s="25" t="s">
        <v>5689</v>
      </c>
      <c r="K7284" s="147">
        <f>H7284*0.68</f>
        <v>1350925.6342685116</v>
      </c>
    </row>
    <row r="7285" spans="1:11" x14ac:dyDescent="0.2">
      <c r="A7285" s="94"/>
      <c r="C7285" s="25" t="s">
        <v>5320</v>
      </c>
      <c r="D7285" s="15"/>
      <c r="E7285" s="15"/>
      <c r="F7285" s="58">
        <v>60172897</v>
      </c>
      <c r="G7285" s="4" t="s">
        <v>5334</v>
      </c>
      <c r="H7285" s="131">
        <v>1673039.1922957955</v>
      </c>
      <c r="I7285" s="38">
        <f t="shared" si="203"/>
        <v>1394199.3269131631</v>
      </c>
      <c r="J7285" s="25" t="s">
        <v>5689</v>
      </c>
      <c r="K7285" s="147">
        <f>H7285*0.68</f>
        <v>1137666.650761141</v>
      </c>
    </row>
    <row r="7286" spans="1:11" x14ac:dyDescent="0.2">
      <c r="A7286" s="94"/>
      <c r="C7286" s="25" t="s">
        <v>5320</v>
      </c>
      <c r="D7286" s="15"/>
      <c r="E7286" s="15"/>
      <c r="F7286" s="58">
        <v>60173228</v>
      </c>
      <c r="G7286" s="4" t="s">
        <v>5335</v>
      </c>
      <c r="H7286" s="131">
        <v>1801201.8011024569</v>
      </c>
      <c r="I7286" s="38">
        <f t="shared" si="203"/>
        <v>1501001.5009187141</v>
      </c>
      <c r="J7286" s="25" t="s">
        <v>5689</v>
      </c>
      <c r="K7286" s="147">
        <f>H7286*0.68</f>
        <v>1224817.2247496708</v>
      </c>
    </row>
    <row r="7287" spans="1:11" x14ac:dyDescent="0.2">
      <c r="A7287" s="94"/>
      <c r="C7287" s="25" t="s">
        <v>5320</v>
      </c>
      <c r="D7287" s="15"/>
      <c r="E7287" s="15"/>
      <c r="F7287" s="58">
        <v>60174378</v>
      </c>
      <c r="G7287" s="4" t="s">
        <v>5336</v>
      </c>
      <c r="H7287" s="131">
        <v>1844642.1800874516</v>
      </c>
      <c r="I7287" s="38">
        <f t="shared" si="203"/>
        <v>1537201.8167395431</v>
      </c>
      <c r="J7287" s="25" t="s">
        <v>5689</v>
      </c>
      <c r="K7287" s="147">
        <f>H7287*0.68</f>
        <v>1254356.6824594671</v>
      </c>
    </row>
    <row r="7288" spans="1:11" x14ac:dyDescent="0.2">
      <c r="A7288" s="94"/>
      <c r="C7288" s="25" t="s">
        <v>5320</v>
      </c>
      <c r="D7288" s="15"/>
      <c r="E7288" s="15"/>
      <c r="F7288" s="58">
        <v>60176373</v>
      </c>
      <c r="G7288" s="4" t="s">
        <v>5337</v>
      </c>
      <c r="H7288" s="131">
        <v>1889431.6391651472</v>
      </c>
      <c r="I7288" s="38">
        <f t="shared" si="203"/>
        <v>1574526.3659709562</v>
      </c>
      <c r="J7288" s="25" t="s">
        <v>5689</v>
      </c>
      <c r="K7288" s="147">
        <f>H7288*0.68</f>
        <v>1284813.5146323002</v>
      </c>
    </row>
    <row r="7289" spans="1:11" x14ac:dyDescent="0.2">
      <c r="A7289" s="94"/>
      <c r="C7289" s="25" t="s">
        <v>5320</v>
      </c>
      <c r="D7289" s="15"/>
      <c r="E7289" s="15"/>
      <c r="F7289" s="58">
        <v>60176374</v>
      </c>
      <c r="G7289" s="4" t="s">
        <v>5338</v>
      </c>
      <c r="H7289" s="131">
        <v>1932872.0181501419</v>
      </c>
      <c r="I7289" s="38">
        <f t="shared" ref="I7289:I7352" si="204">H7289/1.2</f>
        <v>1610726.6817917849</v>
      </c>
      <c r="J7289" s="25" t="s">
        <v>5689</v>
      </c>
      <c r="K7289" s="147">
        <f>H7289*0.68</f>
        <v>1314352.9723420965</v>
      </c>
    </row>
    <row r="7290" spans="1:11" x14ac:dyDescent="0.2">
      <c r="A7290" s="94"/>
      <c r="C7290" s="25" t="s">
        <v>5320</v>
      </c>
      <c r="D7290" s="15"/>
      <c r="E7290" s="15"/>
      <c r="F7290" s="58">
        <v>60176375</v>
      </c>
      <c r="G7290" s="4" t="s">
        <v>5339</v>
      </c>
      <c r="H7290" s="131">
        <v>1955626.5023803776</v>
      </c>
      <c r="I7290" s="38">
        <f t="shared" si="204"/>
        <v>1629688.7519836482</v>
      </c>
      <c r="J7290" s="25" t="s">
        <v>5689</v>
      </c>
      <c r="K7290" s="147">
        <f>H7290*0.68</f>
        <v>1329826.0216186568</v>
      </c>
    </row>
    <row r="7291" spans="1:11" x14ac:dyDescent="0.2">
      <c r="A7291" s="94"/>
      <c r="C7291" s="25" t="s">
        <v>5320</v>
      </c>
      <c r="D7291" s="15"/>
      <c r="E7291" s="15"/>
      <c r="F7291" s="58">
        <v>60176376</v>
      </c>
      <c r="G7291" s="4" t="s">
        <v>5340</v>
      </c>
      <c r="H7291" s="131">
        <v>2247657.3731138706</v>
      </c>
      <c r="I7291" s="38">
        <f t="shared" si="204"/>
        <v>1873047.8109282255</v>
      </c>
      <c r="J7291" s="25" t="s">
        <v>5689</v>
      </c>
      <c r="K7291" s="147">
        <f>H7291*0.68</f>
        <v>1528407.013717432</v>
      </c>
    </row>
    <row r="7292" spans="1:11" x14ac:dyDescent="0.2">
      <c r="A7292" s="94"/>
      <c r="C7292" s="25" t="s">
        <v>5320</v>
      </c>
      <c r="D7292" s="15"/>
      <c r="E7292" s="15"/>
      <c r="F7292" s="58">
        <v>60173241</v>
      </c>
      <c r="G7292" s="4" t="s">
        <v>5341</v>
      </c>
      <c r="H7292" s="131">
        <v>1834928.8034199991</v>
      </c>
      <c r="I7292" s="38">
        <f t="shared" si="204"/>
        <v>1529107.3361833326</v>
      </c>
      <c r="J7292" s="25" t="s">
        <v>5689</v>
      </c>
      <c r="K7292" s="147">
        <f>H7292*0.68</f>
        <v>1247751.5863255996</v>
      </c>
    </row>
    <row r="7293" spans="1:11" x14ac:dyDescent="0.2">
      <c r="A7293" s="94"/>
      <c r="C7293" s="25" t="s">
        <v>5320</v>
      </c>
      <c r="D7293" s="15"/>
      <c r="E7293" s="15"/>
      <c r="F7293" s="58">
        <v>60176377</v>
      </c>
      <c r="G7293" s="4" t="s">
        <v>5342</v>
      </c>
      <c r="H7293" s="131">
        <v>1902562.6854007773</v>
      </c>
      <c r="I7293" s="38">
        <f t="shared" si="204"/>
        <v>1585468.9045006477</v>
      </c>
      <c r="J7293" s="25" t="s">
        <v>5689</v>
      </c>
      <c r="K7293" s="147">
        <f>H7293*0.68</f>
        <v>1293742.6260725285</v>
      </c>
    </row>
    <row r="7294" spans="1:11" x14ac:dyDescent="0.2">
      <c r="A7294" s="94"/>
      <c r="C7294" s="25" t="s">
        <v>5320</v>
      </c>
      <c r="D7294" s="15"/>
      <c r="E7294" s="15"/>
      <c r="F7294" s="58">
        <v>60176378</v>
      </c>
      <c r="G7294" s="4" t="s">
        <v>5343</v>
      </c>
      <c r="H7294" s="131">
        <v>1907419.3737345038</v>
      </c>
      <c r="I7294" s="38">
        <f t="shared" si="204"/>
        <v>1589516.1447787532</v>
      </c>
      <c r="J7294" s="25" t="s">
        <v>5689</v>
      </c>
      <c r="K7294" s="147">
        <f>H7294*0.68</f>
        <v>1297045.1741394626</v>
      </c>
    </row>
    <row r="7295" spans="1:11" x14ac:dyDescent="0.2">
      <c r="A7295" s="94"/>
      <c r="C7295" s="25" t="s">
        <v>5320</v>
      </c>
      <c r="D7295" s="15"/>
      <c r="E7295" s="15"/>
      <c r="F7295" s="58">
        <v>60176379</v>
      </c>
      <c r="G7295" s="4" t="s">
        <v>5344</v>
      </c>
      <c r="H7295" s="131">
        <v>1942945.1495089813</v>
      </c>
      <c r="I7295" s="38">
        <f t="shared" si="204"/>
        <v>1619120.9579241511</v>
      </c>
      <c r="J7295" s="25" t="s">
        <v>5689</v>
      </c>
      <c r="K7295" s="147">
        <f>H7295*0.68</f>
        <v>1321202.7016661074</v>
      </c>
    </row>
    <row r="7296" spans="1:11" x14ac:dyDescent="0.2">
      <c r="A7296" s="94"/>
      <c r="C7296" s="25" t="s">
        <v>5320</v>
      </c>
      <c r="D7296" s="15"/>
      <c r="E7296" s="15"/>
      <c r="F7296" s="58">
        <v>60176380</v>
      </c>
      <c r="G7296" s="4" t="s">
        <v>5345</v>
      </c>
      <c r="H7296" s="131">
        <v>2258450.0138554843</v>
      </c>
      <c r="I7296" s="38">
        <f t="shared" si="204"/>
        <v>1882041.6782129037</v>
      </c>
      <c r="J7296" s="25" t="s">
        <v>5689</v>
      </c>
      <c r="K7296" s="147">
        <f>H7296*0.68</f>
        <v>1535746.0094217295</v>
      </c>
    </row>
    <row r="7297" spans="1:11" x14ac:dyDescent="0.2">
      <c r="A7297" s="94"/>
      <c r="C7297" s="25" t="s">
        <v>5320</v>
      </c>
      <c r="D7297" s="15"/>
      <c r="E7297" s="15"/>
      <c r="F7297" s="58">
        <v>60176381</v>
      </c>
      <c r="G7297" s="4" t="s">
        <v>5346</v>
      </c>
      <c r="H7297" s="131">
        <v>2267803.6358315498</v>
      </c>
      <c r="I7297" s="38">
        <f t="shared" si="204"/>
        <v>1889836.3631929583</v>
      </c>
      <c r="J7297" s="25" t="s">
        <v>5689</v>
      </c>
      <c r="K7297" s="147">
        <f>H7297*0.68</f>
        <v>1542106.4723654538</v>
      </c>
    </row>
    <row r="7298" spans="1:11" x14ac:dyDescent="0.2">
      <c r="A7298" s="94"/>
      <c r="C7298" s="25" t="s">
        <v>5320</v>
      </c>
      <c r="D7298" s="15"/>
      <c r="E7298" s="15"/>
      <c r="F7298" s="58">
        <v>60176382</v>
      </c>
      <c r="G7298" s="4" t="s">
        <v>5347</v>
      </c>
      <c r="H7298" s="131">
        <v>2797542.4188990816</v>
      </c>
      <c r="I7298" s="38">
        <f t="shared" si="204"/>
        <v>2331285.3490825682</v>
      </c>
      <c r="J7298" s="25" t="s">
        <v>5689</v>
      </c>
      <c r="K7298" s="147">
        <f>H7298*0.68</f>
        <v>1902328.8448513756</v>
      </c>
    </row>
    <row r="7299" spans="1:11" x14ac:dyDescent="0.2">
      <c r="A7299" s="94"/>
      <c r="C7299" s="25" t="s">
        <v>5320</v>
      </c>
      <c r="D7299" s="15"/>
      <c r="E7299" s="15"/>
      <c r="F7299" s="58">
        <v>60176383</v>
      </c>
      <c r="G7299" s="4" t="s">
        <v>5348</v>
      </c>
      <c r="H7299" s="131">
        <v>2797542.4188990816</v>
      </c>
      <c r="I7299" s="38">
        <f t="shared" si="204"/>
        <v>2331285.3490825682</v>
      </c>
      <c r="J7299" s="25" t="s">
        <v>5689</v>
      </c>
      <c r="K7299" s="147">
        <f>H7299*0.68</f>
        <v>1902328.8448513756</v>
      </c>
    </row>
    <row r="7300" spans="1:11" x14ac:dyDescent="0.2">
      <c r="A7300" s="94"/>
      <c r="C7300" s="25" t="s">
        <v>5320</v>
      </c>
      <c r="D7300" s="15"/>
      <c r="E7300" s="15"/>
      <c r="F7300" s="58">
        <v>60173270</v>
      </c>
      <c r="G7300" s="4" t="s">
        <v>5349</v>
      </c>
      <c r="H7300" s="131">
        <v>1846081.1988529996</v>
      </c>
      <c r="I7300" s="38">
        <f t="shared" si="204"/>
        <v>1538400.9990441664</v>
      </c>
      <c r="J7300" s="25" t="s">
        <v>5689</v>
      </c>
      <c r="K7300" s="147">
        <f>H7300*0.68</f>
        <v>1255335.2152200397</v>
      </c>
    </row>
    <row r="7301" spans="1:11" x14ac:dyDescent="0.2">
      <c r="A7301" s="94"/>
      <c r="C7301" s="25" t="s">
        <v>5320</v>
      </c>
      <c r="D7301" s="15"/>
      <c r="E7301" s="15"/>
      <c r="F7301" s="58">
        <v>60176384</v>
      </c>
      <c r="G7301" s="4" t="s">
        <v>5350</v>
      </c>
      <c r="H7301" s="131">
        <v>1955626.5023803776</v>
      </c>
      <c r="I7301" s="38">
        <f t="shared" si="204"/>
        <v>1629688.7519836482</v>
      </c>
      <c r="J7301" s="25" t="s">
        <v>5689</v>
      </c>
      <c r="K7301" s="147">
        <f>H7301*0.68</f>
        <v>1329826.0216186568</v>
      </c>
    </row>
    <row r="7302" spans="1:11" x14ac:dyDescent="0.2">
      <c r="A7302" s="94"/>
      <c r="C7302" s="25" t="s">
        <v>5320</v>
      </c>
      <c r="D7302" s="15"/>
      <c r="E7302" s="15"/>
      <c r="F7302" s="58">
        <v>60176385</v>
      </c>
      <c r="G7302" s="4" t="s">
        <v>5351</v>
      </c>
      <c r="H7302" s="131">
        <v>2270771.6120354934</v>
      </c>
      <c r="I7302" s="38">
        <f t="shared" si="204"/>
        <v>1892309.6766962446</v>
      </c>
      <c r="J7302" s="25" t="s">
        <v>5689</v>
      </c>
      <c r="K7302" s="147">
        <f>H7302*0.68</f>
        <v>1544124.6961841355</v>
      </c>
    </row>
    <row r="7303" spans="1:11" x14ac:dyDescent="0.2">
      <c r="A7303" s="94"/>
      <c r="C7303" s="25" t="s">
        <v>5320</v>
      </c>
      <c r="D7303" s="15"/>
      <c r="E7303" s="15"/>
      <c r="F7303" s="58">
        <v>60176386</v>
      </c>
      <c r="G7303" s="4" t="s">
        <v>5352</v>
      </c>
      <c r="H7303" s="131">
        <v>2431222.2043941487</v>
      </c>
      <c r="I7303" s="38">
        <f t="shared" si="204"/>
        <v>2026018.5036617906</v>
      </c>
      <c r="J7303" s="25" t="s">
        <v>5689</v>
      </c>
      <c r="K7303" s="147">
        <f>H7303*0.68</f>
        <v>1653231.0989880213</v>
      </c>
    </row>
    <row r="7304" spans="1:11" x14ac:dyDescent="0.2">
      <c r="A7304" s="94"/>
      <c r="C7304" s="25" t="s">
        <v>5320</v>
      </c>
      <c r="D7304" s="15"/>
      <c r="E7304" s="15"/>
      <c r="F7304" s="58">
        <v>60176387</v>
      </c>
      <c r="G7304" s="4" t="s">
        <v>5353</v>
      </c>
      <c r="H7304" s="131">
        <v>2756440.4454081045</v>
      </c>
      <c r="I7304" s="38">
        <f t="shared" si="204"/>
        <v>2297033.7045067539</v>
      </c>
      <c r="J7304" s="25" t="s">
        <v>5689</v>
      </c>
      <c r="K7304" s="147">
        <f>H7304*0.68</f>
        <v>1874379.5028775111</v>
      </c>
    </row>
    <row r="7305" spans="1:11" x14ac:dyDescent="0.2">
      <c r="A7305" s="94"/>
      <c r="C7305" s="25" t="s">
        <v>5320</v>
      </c>
      <c r="D7305" s="15"/>
      <c r="E7305" s="15"/>
      <c r="F7305" s="58">
        <v>60176388</v>
      </c>
      <c r="G7305" s="4" t="s">
        <v>5354</v>
      </c>
      <c r="H7305" s="131">
        <v>2957183.5632021157</v>
      </c>
      <c r="I7305" s="38">
        <f t="shared" si="204"/>
        <v>2464319.6360017634</v>
      </c>
      <c r="J7305" s="25" t="s">
        <v>5689</v>
      </c>
      <c r="K7305" s="147">
        <f>H7305*0.68</f>
        <v>2010884.8229774388</v>
      </c>
    </row>
    <row r="7306" spans="1:11" x14ac:dyDescent="0.2">
      <c r="A7306" s="94"/>
      <c r="C7306" s="25" t="s">
        <v>5320</v>
      </c>
      <c r="D7306" s="15"/>
      <c r="E7306" s="15"/>
      <c r="F7306" s="58">
        <v>60176389</v>
      </c>
      <c r="G7306" s="4" t="s">
        <v>5355</v>
      </c>
      <c r="H7306" s="131">
        <v>3227898.9684709227</v>
      </c>
      <c r="I7306" s="38">
        <f t="shared" si="204"/>
        <v>2689915.8070591022</v>
      </c>
      <c r="J7306" s="25" t="s">
        <v>5689</v>
      </c>
      <c r="K7306" s="147">
        <f>H7306*0.68</f>
        <v>2194971.2985602277</v>
      </c>
    </row>
    <row r="7307" spans="1:11" x14ac:dyDescent="0.2">
      <c r="A7307" s="94"/>
      <c r="C7307" s="25" t="s">
        <v>5320</v>
      </c>
      <c r="D7307" s="15"/>
      <c r="E7307" s="15"/>
      <c r="F7307" s="58">
        <v>60176390</v>
      </c>
      <c r="G7307" s="4" t="s">
        <v>5677</v>
      </c>
      <c r="H7307" s="131">
        <v>4055964.3293712228</v>
      </c>
      <c r="I7307" s="38">
        <f t="shared" si="204"/>
        <v>3379970.2744760192</v>
      </c>
      <c r="J7307" s="25" t="s">
        <v>5689</v>
      </c>
      <c r="K7307" s="147">
        <f>H7307*0.68</f>
        <v>2758055.7439724319</v>
      </c>
    </row>
    <row r="7308" spans="1:11" x14ac:dyDescent="0.2">
      <c r="A7308" s="94"/>
      <c r="C7308" s="25" t="s">
        <v>5320</v>
      </c>
      <c r="D7308" s="15"/>
      <c r="E7308" s="15"/>
      <c r="F7308" s="58">
        <v>60176391</v>
      </c>
      <c r="G7308" s="4" t="s">
        <v>5356</v>
      </c>
      <c r="H7308" s="131">
        <v>4107948.8822766617</v>
      </c>
      <c r="I7308" s="38">
        <f t="shared" si="204"/>
        <v>3423290.7352305516</v>
      </c>
      <c r="J7308" s="25" t="s">
        <v>5689</v>
      </c>
      <c r="K7308" s="147">
        <f>H7308*0.68</f>
        <v>2793405.2399481302</v>
      </c>
    </row>
    <row r="7309" spans="1:11" x14ac:dyDescent="0.2">
      <c r="A7309" s="94"/>
      <c r="C7309" s="25" t="s">
        <v>5320</v>
      </c>
      <c r="D7309" s="15"/>
      <c r="E7309" s="15"/>
      <c r="F7309" s="58">
        <v>60176392</v>
      </c>
      <c r="G7309" s="4" t="s">
        <v>5357</v>
      </c>
      <c r="H7309" s="131">
        <v>4170726.0759237143</v>
      </c>
      <c r="I7309" s="38">
        <f t="shared" si="204"/>
        <v>3475605.0632697619</v>
      </c>
      <c r="J7309" s="25" t="s">
        <v>5689</v>
      </c>
      <c r="K7309" s="147">
        <f>H7309*0.68</f>
        <v>2836093.731628126</v>
      </c>
    </row>
    <row r="7310" spans="1:11" x14ac:dyDescent="0.2">
      <c r="A7310" s="94"/>
      <c r="C7310" s="25" t="s">
        <v>5320</v>
      </c>
      <c r="D7310" s="15"/>
      <c r="E7310" s="15"/>
      <c r="F7310" s="58">
        <v>60176393</v>
      </c>
      <c r="G7310" s="4" t="s">
        <v>5358</v>
      </c>
      <c r="H7310" s="131">
        <v>2948189.6959174378</v>
      </c>
      <c r="I7310" s="38">
        <f t="shared" si="204"/>
        <v>2456824.7465978651</v>
      </c>
      <c r="J7310" s="25" t="s">
        <v>5689</v>
      </c>
      <c r="K7310" s="147">
        <f>H7310*0.68</f>
        <v>2004768.9932238578</v>
      </c>
    </row>
    <row r="7311" spans="1:11" x14ac:dyDescent="0.2">
      <c r="A7311" s="94"/>
      <c r="C7311" s="25" t="s">
        <v>5320</v>
      </c>
      <c r="D7311" s="15"/>
      <c r="E7311" s="15"/>
      <c r="F7311" s="58">
        <v>60176394</v>
      </c>
      <c r="G7311" s="4" t="s">
        <v>5359</v>
      </c>
      <c r="H7311" s="131">
        <v>2973642.3403330762</v>
      </c>
      <c r="I7311" s="38">
        <f t="shared" si="204"/>
        <v>2478035.2836108971</v>
      </c>
      <c r="J7311" s="25" t="s">
        <v>5689</v>
      </c>
      <c r="K7311" s="147">
        <f>H7311*0.68</f>
        <v>2022076.7914264919</v>
      </c>
    </row>
    <row r="7312" spans="1:11" x14ac:dyDescent="0.2">
      <c r="A7312" s="94"/>
      <c r="C7312" s="25" t="s">
        <v>5320</v>
      </c>
      <c r="D7312" s="15"/>
      <c r="E7312" s="15"/>
      <c r="F7312" s="58">
        <v>60176395</v>
      </c>
      <c r="G7312" s="4" t="s">
        <v>5360</v>
      </c>
      <c r="H7312" s="131">
        <v>3420817.4217272652</v>
      </c>
      <c r="I7312" s="38">
        <f t="shared" si="204"/>
        <v>2850681.184772721</v>
      </c>
      <c r="J7312" s="25" t="s">
        <v>5689</v>
      </c>
      <c r="K7312" s="147">
        <f>H7312*0.68</f>
        <v>2326155.8467745404</v>
      </c>
    </row>
    <row r="7313" spans="1:11" x14ac:dyDescent="0.2">
      <c r="A7313" s="94"/>
      <c r="C7313" s="25" t="s">
        <v>5320</v>
      </c>
      <c r="D7313" s="15"/>
      <c r="E7313" s="15"/>
      <c r="F7313" s="58">
        <v>60176396</v>
      </c>
      <c r="G7313" s="4" t="s">
        <v>5361</v>
      </c>
      <c r="H7313" s="131">
        <v>4055964.3293712228</v>
      </c>
      <c r="I7313" s="38">
        <f t="shared" si="204"/>
        <v>3379970.2744760192</v>
      </c>
      <c r="J7313" s="25" t="s">
        <v>5689</v>
      </c>
      <c r="K7313" s="147">
        <f>H7313*0.68</f>
        <v>2758055.7439724319</v>
      </c>
    </row>
    <row r="7314" spans="1:11" x14ac:dyDescent="0.2">
      <c r="A7314" s="94"/>
      <c r="C7314" s="25" t="s">
        <v>5320</v>
      </c>
      <c r="D7314" s="15"/>
      <c r="E7314" s="15"/>
      <c r="F7314" s="58">
        <v>60176397</v>
      </c>
      <c r="G7314" s="4" t="s">
        <v>5362</v>
      </c>
      <c r="H7314" s="131">
        <v>4055964.3293712228</v>
      </c>
      <c r="I7314" s="38">
        <f t="shared" si="204"/>
        <v>3379970.2744760192</v>
      </c>
      <c r="J7314" s="25" t="s">
        <v>5689</v>
      </c>
      <c r="K7314" s="147">
        <f>H7314*0.68</f>
        <v>2758055.7439724319</v>
      </c>
    </row>
    <row r="7315" spans="1:11" x14ac:dyDescent="0.2">
      <c r="A7315" s="94"/>
      <c r="C7315" s="25" t="s">
        <v>5320</v>
      </c>
      <c r="D7315" s="15"/>
      <c r="E7315" s="15"/>
      <c r="F7315" s="58">
        <v>60178893</v>
      </c>
      <c r="G7315" s="4" t="s">
        <v>6033</v>
      </c>
      <c r="H7315" s="131">
        <v>4611990.5572881363</v>
      </c>
      <c r="I7315" s="38">
        <f t="shared" si="204"/>
        <v>3843325.4644067804</v>
      </c>
      <c r="J7315" s="25" t="s">
        <v>5689</v>
      </c>
      <c r="K7315" s="147">
        <f>H7315*0.68</f>
        <v>3136153.578955933</v>
      </c>
    </row>
    <row r="7316" spans="1:11" x14ac:dyDescent="0.2">
      <c r="A7316" s="94"/>
      <c r="C7316" s="25" t="s">
        <v>5320</v>
      </c>
      <c r="D7316" s="15"/>
      <c r="E7316" s="15"/>
      <c r="F7316" s="58">
        <v>60176398</v>
      </c>
      <c r="G7316" s="4" t="s">
        <v>5363</v>
      </c>
      <c r="H7316" s="131">
        <v>3219111.0427118652</v>
      </c>
      <c r="I7316" s="38">
        <f t="shared" si="204"/>
        <v>2682592.535593221</v>
      </c>
      <c r="J7316" s="25" t="s">
        <v>5689</v>
      </c>
      <c r="K7316" s="147">
        <f>H7316*0.68</f>
        <v>2188995.5090440684</v>
      </c>
    </row>
    <row r="7317" spans="1:11" x14ac:dyDescent="0.2">
      <c r="A7317" s="94"/>
      <c r="C7317" s="25" t="s">
        <v>5320</v>
      </c>
      <c r="D7317" s="15"/>
      <c r="E7317" s="15"/>
      <c r="F7317" s="58">
        <v>60176399</v>
      </c>
      <c r="G7317" s="4" t="s">
        <v>5364</v>
      </c>
      <c r="H7317" s="131">
        <v>4068498.5694915261</v>
      </c>
      <c r="I7317" s="38">
        <f t="shared" si="204"/>
        <v>3390415.4745762721</v>
      </c>
      <c r="J7317" s="25" t="s">
        <v>5689</v>
      </c>
      <c r="K7317" s="147">
        <f>H7317*0.68</f>
        <v>2766579.0272542378</v>
      </c>
    </row>
    <row r="7318" spans="1:11" x14ac:dyDescent="0.2">
      <c r="A7318" s="94"/>
      <c r="C7318" s="25" t="s">
        <v>5320</v>
      </c>
      <c r="D7318" s="15"/>
      <c r="E7318" s="15"/>
      <c r="F7318" s="58">
        <v>60176400</v>
      </c>
      <c r="G7318" s="4" t="s">
        <v>5365</v>
      </c>
      <c r="H7318" s="131">
        <v>4096802.6969491527</v>
      </c>
      <c r="I7318" s="38">
        <f t="shared" si="204"/>
        <v>3414002.2474576272</v>
      </c>
      <c r="J7318" s="25" t="s">
        <v>5689</v>
      </c>
      <c r="K7318" s="147">
        <f>H7318*0.68</f>
        <v>2785825.8339254241</v>
      </c>
    </row>
    <row r="7319" spans="1:11" x14ac:dyDescent="0.2">
      <c r="A7319" s="94"/>
      <c r="C7319" s="25" t="s">
        <v>5320</v>
      </c>
      <c r="D7319" s="15"/>
      <c r="E7319" s="15"/>
      <c r="F7319" s="58">
        <v>60176402</v>
      </c>
      <c r="G7319" s="4" t="s">
        <v>5366</v>
      </c>
      <c r="H7319" s="131">
        <v>4159388.22101695</v>
      </c>
      <c r="I7319" s="38">
        <f t="shared" si="204"/>
        <v>3466156.8508474585</v>
      </c>
      <c r="J7319" s="25" t="s">
        <v>5689</v>
      </c>
      <c r="K7319" s="147">
        <f>H7319*0.68</f>
        <v>2828383.9902915261</v>
      </c>
    </row>
    <row r="7320" spans="1:11" x14ac:dyDescent="0.2">
      <c r="A7320" s="94"/>
      <c r="C7320" s="25" t="s">
        <v>5320</v>
      </c>
      <c r="D7320" s="15"/>
      <c r="E7320" s="15"/>
      <c r="F7320" s="58">
        <v>60179313</v>
      </c>
      <c r="G7320" s="4" t="s">
        <v>6034</v>
      </c>
      <c r="H7320" s="131">
        <v>5136232.2223728821</v>
      </c>
      <c r="I7320" s="38">
        <f t="shared" si="204"/>
        <v>4280193.5186440684</v>
      </c>
      <c r="J7320" s="25" t="s">
        <v>5689</v>
      </c>
      <c r="K7320" s="147">
        <f>H7320*0.68</f>
        <v>3492637.91121356</v>
      </c>
    </row>
    <row r="7321" spans="1:11" x14ac:dyDescent="0.2">
      <c r="A7321" s="94"/>
      <c r="C7321" s="25" t="s">
        <v>5320</v>
      </c>
      <c r="D7321" s="15"/>
      <c r="E7321" s="15"/>
      <c r="F7321" s="58">
        <v>60178962</v>
      </c>
      <c r="G7321" s="4" t="s">
        <v>6035</v>
      </c>
      <c r="H7321" s="131">
        <v>5749253.9145762725</v>
      </c>
      <c r="I7321" s="38">
        <f t="shared" si="204"/>
        <v>4791044.9288135609</v>
      </c>
      <c r="J7321" s="25" t="s">
        <v>5689</v>
      </c>
      <c r="K7321" s="147">
        <f>H7321*0.68</f>
        <v>3909492.6619118657</v>
      </c>
    </row>
    <row r="7322" spans="1:11" x14ac:dyDescent="0.2">
      <c r="A7322" s="94"/>
      <c r="C7322" s="25" t="s">
        <v>5320</v>
      </c>
      <c r="D7322" s="15"/>
      <c r="E7322" s="15"/>
      <c r="F7322" s="58">
        <v>60181996</v>
      </c>
      <c r="G7322" s="4" t="s">
        <v>6036</v>
      </c>
      <c r="H7322" s="131">
        <v>5827837.4237288153</v>
      </c>
      <c r="I7322" s="38">
        <f t="shared" si="204"/>
        <v>4856531.1864406792</v>
      </c>
      <c r="J7322" s="25" t="s">
        <v>5689</v>
      </c>
      <c r="K7322" s="147">
        <f>H7322*0.68</f>
        <v>3962929.4481355948</v>
      </c>
    </row>
    <row r="7323" spans="1:11" ht="15.75" x14ac:dyDescent="0.25">
      <c r="A7323" s="54"/>
      <c r="C7323" s="25"/>
      <c r="D7323" s="15"/>
      <c r="E7323" s="15"/>
      <c r="F7323" s="58"/>
      <c r="G7323" s="76"/>
      <c r="H7323" s="163"/>
      <c r="I7323" s="122"/>
      <c r="J7323" s="26"/>
      <c r="K7323" s="144"/>
    </row>
    <row r="7324" spans="1:11" ht="15.75" x14ac:dyDescent="0.25">
      <c r="A7324" s="54"/>
      <c r="C7324" s="25" t="s">
        <v>5320</v>
      </c>
      <c r="D7324" s="15"/>
      <c r="E7324" s="15"/>
      <c r="F7324" s="58"/>
      <c r="G7324" s="76" t="s">
        <v>5842</v>
      </c>
      <c r="H7324" s="163"/>
      <c r="I7324" s="122"/>
      <c r="J7324" s="26"/>
      <c r="K7324" s="144"/>
    </row>
    <row r="7325" spans="1:11" x14ac:dyDescent="0.2">
      <c r="A7325" s="94"/>
      <c r="C7325" s="25" t="s">
        <v>5320</v>
      </c>
      <c r="D7325" s="15"/>
      <c r="E7325" s="15"/>
      <c r="F7325" s="58">
        <v>60174514</v>
      </c>
      <c r="G7325" s="4" t="s">
        <v>5367</v>
      </c>
      <c r="H7325" s="131">
        <v>1786991.4907926656</v>
      </c>
      <c r="I7325" s="38">
        <f t="shared" si="204"/>
        <v>1489159.5756605547</v>
      </c>
      <c r="J7325" s="25" t="s">
        <v>5689</v>
      </c>
      <c r="K7325" s="147">
        <f>H7325*0.68</f>
        <v>1215154.2137390126</v>
      </c>
    </row>
    <row r="7326" spans="1:11" x14ac:dyDescent="0.2">
      <c r="A7326" s="94"/>
      <c r="C7326" s="25" t="s">
        <v>5320</v>
      </c>
      <c r="D7326" s="15"/>
      <c r="E7326" s="15"/>
      <c r="F7326" s="58">
        <v>60174515</v>
      </c>
      <c r="G7326" s="4" t="s">
        <v>5368</v>
      </c>
      <c r="H7326" s="131">
        <v>1789239.9576138349</v>
      </c>
      <c r="I7326" s="38">
        <f t="shared" si="204"/>
        <v>1491033.298011529</v>
      </c>
      <c r="J7326" s="25" t="s">
        <v>5689</v>
      </c>
      <c r="K7326" s="147">
        <f>H7326*0.68</f>
        <v>1216683.1711774077</v>
      </c>
    </row>
    <row r="7327" spans="1:11" x14ac:dyDescent="0.2">
      <c r="A7327" s="94"/>
      <c r="C7327" s="25" t="s">
        <v>5320</v>
      </c>
      <c r="D7327" s="15"/>
      <c r="E7327" s="15"/>
      <c r="F7327" s="58">
        <v>60174516</v>
      </c>
      <c r="G7327" s="4" t="s">
        <v>5369</v>
      </c>
      <c r="H7327" s="131">
        <v>1791128.6697436175</v>
      </c>
      <c r="I7327" s="38">
        <f t="shared" si="204"/>
        <v>1492607.2247863479</v>
      </c>
      <c r="J7327" s="25" t="s">
        <v>5689</v>
      </c>
      <c r="K7327" s="147">
        <f>H7327*0.68</f>
        <v>1217967.4954256599</v>
      </c>
    </row>
    <row r="7328" spans="1:11" x14ac:dyDescent="0.2">
      <c r="A7328" s="94"/>
      <c r="C7328" s="25" t="s">
        <v>5320</v>
      </c>
      <c r="D7328" s="15"/>
      <c r="E7328" s="15"/>
      <c r="F7328" s="58">
        <v>60174517</v>
      </c>
      <c r="G7328" s="4" t="s">
        <v>5370</v>
      </c>
      <c r="H7328" s="131">
        <v>1813613.3379553126</v>
      </c>
      <c r="I7328" s="38">
        <f t="shared" si="204"/>
        <v>1511344.4482960938</v>
      </c>
      <c r="J7328" s="25" t="s">
        <v>5689</v>
      </c>
      <c r="K7328" s="147">
        <f>H7328*0.68</f>
        <v>1233257.0698096126</v>
      </c>
    </row>
    <row r="7329" spans="1:11" x14ac:dyDescent="0.2">
      <c r="A7329" s="94"/>
      <c r="C7329" s="25" t="s">
        <v>5320</v>
      </c>
      <c r="D7329" s="15"/>
      <c r="E7329" s="15"/>
      <c r="F7329" s="58">
        <v>60174518</v>
      </c>
      <c r="G7329" s="4" t="s">
        <v>5371</v>
      </c>
      <c r="H7329" s="131">
        <v>1815412.1114122479</v>
      </c>
      <c r="I7329" s="38">
        <f t="shared" si="204"/>
        <v>1512843.4261768733</v>
      </c>
      <c r="J7329" s="25" t="s">
        <v>5689</v>
      </c>
      <c r="K7329" s="147">
        <f>H7329*0.68</f>
        <v>1234480.2357603286</v>
      </c>
    </row>
    <row r="7330" spans="1:11" x14ac:dyDescent="0.2">
      <c r="A7330" s="94"/>
      <c r="C7330" s="25" t="s">
        <v>5320</v>
      </c>
      <c r="D7330" s="15"/>
      <c r="E7330" s="15"/>
      <c r="F7330" s="58">
        <v>60174519</v>
      </c>
      <c r="G7330" s="4" t="s">
        <v>5372</v>
      </c>
      <c r="H7330" s="131">
        <v>1818829.7809804254</v>
      </c>
      <c r="I7330" s="38">
        <f t="shared" si="204"/>
        <v>1515691.4841503545</v>
      </c>
      <c r="J7330" s="25" t="s">
        <v>5689</v>
      </c>
      <c r="K7330" s="147">
        <f>H7330*0.68</f>
        <v>1236804.2510666894</v>
      </c>
    </row>
    <row r="7331" spans="1:11" x14ac:dyDescent="0.2">
      <c r="A7331" s="94"/>
      <c r="C7331" s="25" t="s">
        <v>5320</v>
      </c>
      <c r="D7331" s="15"/>
      <c r="E7331" s="15"/>
      <c r="F7331" s="58">
        <v>60174521</v>
      </c>
      <c r="G7331" s="4" t="s">
        <v>5373</v>
      </c>
      <c r="H7331" s="131">
        <v>1821078.2478015949</v>
      </c>
      <c r="I7331" s="38">
        <f t="shared" si="204"/>
        <v>1517565.2065013291</v>
      </c>
      <c r="J7331" s="25" t="s">
        <v>5689</v>
      </c>
      <c r="K7331" s="147">
        <f>H7331*0.68</f>
        <v>1238333.2085050847</v>
      </c>
    </row>
    <row r="7332" spans="1:11" x14ac:dyDescent="0.2">
      <c r="A7332" s="94"/>
      <c r="C7332" s="25" t="s">
        <v>5320</v>
      </c>
      <c r="D7332" s="15"/>
      <c r="E7332" s="15"/>
      <c r="F7332" s="58">
        <v>60174522</v>
      </c>
      <c r="G7332" s="4" t="s">
        <v>5374</v>
      </c>
      <c r="H7332" s="131">
        <v>1823686.4693141512</v>
      </c>
      <c r="I7332" s="38">
        <f t="shared" si="204"/>
        <v>1519738.7244284593</v>
      </c>
      <c r="J7332" s="25" t="s">
        <v>5689</v>
      </c>
      <c r="K7332" s="147">
        <f>H7332*0.68</f>
        <v>1240106.799133623</v>
      </c>
    </row>
    <row r="7333" spans="1:11" x14ac:dyDescent="0.2">
      <c r="A7333" s="94"/>
      <c r="C7333" s="25" t="s">
        <v>5320</v>
      </c>
      <c r="D7333" s="15"/>
      <c r="E7333" s="15"/>
      <c r="F7333" s="58">
        <v>60174523</v>
      </c>
      <c r="G7333" s="4" t="s">
        <v>5375</v>
      </c>
      <c r="H7333" s="131">
        <v>1837087.3315683219</v>
      </c>
      <c r="I7333" s="38">
        <f t="shared" si="204"/>
        <v>1530906.1096402684</v>
      </c>
      <c r="J7333" s="25" t="s">
        <v>5689</v>
      </c>
      <c r="K7333" s="147">
        <f>H7333*0.68</f>
        <v>1249219.385466459</v>
      </c>
    </row>
    <row r="7334" spans="1:11" x14ac:dyDescent="0.2">
      <c r="A7334" s="94"/>
      <c r="C7334" s="25" t="s">
        <v>5320</v>
      </c>
      <c r="D7334" s="15"/>
      <c r="E7334" s="15"/>
      <c r="F7334" s="58">
        <v>60174520</v>
      </c>
      <c r="G7334" s="4" t="s">
        <v>5376</v>
      </c>
      <c r="H7334" s="131">
        <v>1839785.4917537253</v>
      </c>
      <c r="I7334" s="38">
        <f t="shared" si="204"/>
        <v>1533154.5764614379</v>
      </c>
      <c r="J7334" s="25" t="s">
        <v>5689</v>
      </c>
      <c r="K7334" s="147">
        <f>H7334*0.68</f>
        <v>1251054.1343925332</v>
      </c>
    </row>
    <row r="7335" spans="1:11" x14ac:dyDescent="0.2">
      <c r="A7335" s="94"/>
      <c r="C7335" s="25" t="s">
        <v>5320</v>
      </c>
      <c r="D7335" s="15"/>
      <c r="E7335" s="15"/>
      <c r="F7335" s="58">
        <v>60174524</v>
      </c>
      <c r="G7335" s="4" t="s">
        <v>5377</v>
      </c>
      <c r="H7335" s="131">
        <v>1948161.5925340946</v>
      </c>
      <c r="I7335" s="38">
        <f t="shared" si="204"/>
        <v>1623467.9937784122</v>
      </c>
      <c r="J7335" s="25" t="s">
        <v>5689</v>
      </c>
      <c r="K7335" s="147">
        <f>H7335*0.68</f>
        <v>1324749.8829231844</v>
      </c>
    </row>
    <row r="7336" spans="1:11" x14ac:dyDescent="0.2">
      <c r="A7336" s="94"/>
      <c r="C7336" s="25" t="s">
        <v>5320</v>
      </c>
      <c r="D7336" s="15"/>
      <c r="E7336" s="15"/>
      <c r="F7336" s="58">
        <v>60174526</v>
      </c>
      <c r="G7336" s="4" t="s">
        <v>5378</v>
      </c>
      <c r="H7336" s="131">
        <v>1951939.0167936594</v>
      </c>
      <c r="I7336" s="38">
        <f t="shared" si="204"/>
        <v>1626615.8473280496</v>
      </c>
      <c r="J7336" s="25" t="s">
        <v>5689</v>
      </c>
      <c r="K7336" s="147">
        <f>H7336*0.68</f>
        <v>1327318.5314196886</v>
      </c>
    </row>
    <row r="7337" spans="1:11" x14ac:dyDescent="0.2">
      <c r="A7337" s="94"/>
      <c r="C7337" s="25" t="s">
        <v>5320</v>
      </c>
      <c r="D7337" s="15"/>
      <c r="E7337" s="15"/>
      <c r="F7337" s="58">
        <v>60176436</v>
      </c>
      <c r="G7337" s="4" t="s">
        <v>5379</v>
      </c>
      <c r="H7337" s="131">
        <v>2143328.5126116066</v>
      </c>
      <c r="I7337" s="38">
        <f t="shared" si="204"/>
        <v>1786107.0938430056</v>
      </c>
      <c r="J7337" s="25" t="s">
        <v>5689</v>
      </c>
      <c r="K7337" s="147">
        <f>H7337*0.68</f>
        <v>1457463.3885758927</v>
      </c>
    </row>
    <row r="7338" spans="1:11" x14ac:dyDescent="0.2">
      <c r="A7338" s="94"/>
      <c r="C7338" s="25" t="s">
        <v>5320</v>
      </c>
      <c r="D7338" s="15"/>
      <c r="E7338" s="15"/>
      <c r="F7338" s="58">
        <v>60174528</v>
      </c>
      <c r="G7338" s="4" t="s">
        <v>5380</v>
      </c>
      <c r="H7338" s="131">
        <v>1916772.9957105685</v>
      </c>
      <c r="I7338" s="38">
        <f t="shared" si="204"/>
        <v>1597310.8297588071</v>
      </c>
      <c r="J7338" s="25" t="s">
        <v>5689</v>
      </c>
      <c r="K7338" s="147">
        <f>H7338*0.68</f>
        <v>1303405.6370831868</v>
      </c>
    </row>
    <row r="7339" spans="1:11" x14ac:dyDescent="0.2">
      <c r="A7339" s="94"/>
      <c r="C7339" s="25" t="s">
        <v>5320</v>
      </c>
      <c r="D7339" s="15"/>
      <c r="E7339" s="15"/>
      <c r="F7339" s="58">
        <v>60174527</v>
      </c>
      <c r="G7339" s="4" t="s">
        <v>5381</v>
      </c>
      <c r="H7339" s="131">
        <v>1956435.9504359984</v>
      </c>
      <c r="I7339" s="38">
        <f t="shared" si="204"/>
        <v>1630363.2920299987</v>
      </c>
      <c r="J7339" s="25" t="s">
        <v>5689</v>
      </c>
      <c r="K7339" s="147">
        <f>H7339*0.68</f>
        <v>1330376.4462964791</v>
      </c>
    </row>
    <row r="7340" spans="1:11" x14ac:dyDescent="0.2">
      <c r="A7340" s="94"/>
      <c r="C7340" s="25" t="s">
        <v>5320</v>
      </c>
      <c r="D7340" s="15"/>
      <c r="E7340" s="15"/>
      <c r="F7340" s="58">
        <v>60174525</v>
      </c>
      <c r="G7340" s="4" t="s">
        <v>5382</v>
      </c>
      <c r="H7340" s="131">
        <v>2000146.1454395333</v>
      </c>
      <c r="I7340" s="38">
        <f t="shared" si="204"/>
        <v>1666788.4545329444</v>
      </c>
      <c r="J7340" s="25" t="s">
        <v>5689</v>
      </c>
      <c r="K7340" s="147">
        <f>H7340*0.68</f>
        <v>1360099.3788988828</v>
      </c>
    </row>
    <row r="7341" spans="1:11" x14ac:dyDescent="0.2">
      <c r="A7341" s="94"/>
      <c r="C7341" s="25" t="s">
        <v>5320</v>
      </c>
      <c r="D7341" s="15"/>
      <c r="E7341" s="15"/>
      <c r="F7341" s="58">
        <v>60176437</v>
      </c>
      <c r="G7341" s="4" t="s">
        <v>5383</v>
      </c>
      <c r="H7341" s="131">
        <v>2041248.1189305114</v>
      </c>
      <c r="I7341" s="38">
        <f t="shared" si="204"/>
        <v>1701040.0991087595</v>
      </c>
      <c r="J7341" s="25" t="s">
        <v>5689</v>
      </c>
      <c r="K7341" s="147">
        <f>H7341*0.68</f>
        <v>1388048.7208727479</v>
      </c>
    </row>
    <row r="7342" spans="1:11" x14ac:dyDescent="0.2">
      <c r="A7342" s="94"/>
      <c r="C7342" s="25" t="s">
        <v>5320</v>
      </c>
      <c r="D7342" s="15"/>
      <c r="E7342" s="15"/>
      <c r="F7342" s="58">
        <v>60176438</v>
      </c>
      <c r="G7342" s="4" t="s">
        <v>5384</v>
      </c>
      <c r="H7342" s="131">
        <v>2084238.8045512724</v>
      </c>
      <c r="I7342" s="38">
        <f t="shared" si="204"/>
        <v>1736865.6704593936</v>
      </c>
      <c r="J7342" s="25" t="s">
        <v>5689</v>
      </c>
      <c r="K7342" s="147">
        <f>H7342*0.68</f>
        <v>1417282.3870948653</v>
      </c>
    </row>
    <row r="7343" spans="1:11" x14ac:dyDescent="0.2">
      <c r="A7343" s="94"/>
      <c r="C7343" s="25" t="s">
        <v>5320</v>
      </c>
      <c r="D7343" s="15"/>
      <c r="E7343" s="15"/>
      <c r="F7343" s="58">
        <v>60176439</v>
      </c>
      <c r="G7343" s="4" t="s">
        <v>5385</v>
      </c>
      <c r="H7343" s="131">
        <v>2084238.8045512724</v>
      </c>
      <c r="I7343" s="38">
        <f t="shared" si="204"/>
        <v>1736865.6704593936</v>
      </c>
      <c r="J7343" s="25" t="s">
        <v>5689</v>
      </c>
      <c r="K7343" s="147">
        <f>H7343*0.68</f>
        <v>1417282.3870948653</v>
      </c>
    </row>
    <row r="7344" spans="1:11" x14ac:dyDescent="0.2">
      <c r="A7344" s="94"/>
      <c r="C7344" s="25" t="s">
        <v>5320</v>
      </c>
      <c r="D7344" s="15"/>
      <c r="E7344" s="15"/>
      <c r="F7344" s="58">
        <v>60176440</v>
      </c>
      <c r="G7344" s="4" t="s">
        <v>5386</v>
      </c>
      <c r="H7344" s="131">
        <v>2399024.1595150009</v>
      </c>
      <c r="I7344" s="38">
        <f t="shared" si="204"/>
        <v>1999186.7995958342</v>
      </c>
      <c r="J7344" s="25" t="s">
        <v>5689</v>
      </c>
      <c r="K7344" s="147">
        <f>H7344*0.68</f>
        <v>1631336.4284702006</v>
      </c>
    </row>
    <row r="7345" spans="1:11" x14ac:dyDescent="0.2">
      <c r="A7345" s="94"/>
      <c r="C7345" s="25" t="s">
        <v>5320</v>
      </c>
      <c r="D7345" s="15"/>
      <c r="E7345" s="15"/>
      <c r="F7345" s="58">
        <v>60176441</v>
      </c>
      <c r="G7345" s="4" t="s">
        <v>5387</v>
      </c>
      <c r="H7345" s="131">
        <v>1986655.3445125169</v>
      </c>
      <c r="I7345" s="38">
        <f t="shared" si="204"/>
        <v>1655546.1204270974</v>
      </c>
      <c r="J7345" s="25" t="s">
        <v>5689</v>
      </c>
      <c r="K7345" s="147">
        <f>H7345*0.68</f>
        <v>1350925.6342685116</v>
      </c>
    </row>
    <row r="7346" spans="1:11" x14ac:dyDescent="0.2">
      <c r="A7346" s="94"/>
      <c r="C7346" s="25" t="s">
        <v>5320</v>
      </c>
      <c r="D7346" s="15"/>
      <c r="E7346" s="15"/>
      <c r="F7346" s="58">
        <v>60176442</v>
      </c>
      <c r="G7346" s="4" t="s">
        <v>5388</v>
      </c>
      <c r="H7346" s="131">
        <v>2054379.1651661419</v>
      </c>
      <c r="I7346" s="38">
        <f t="shared" si="204"/>
        <v>1711982.6376384518</v>
      </c>
      <c r="J7346" s="25" t="s">
        <v>5689</v>
      </c>
      <c r="K7346" s="147">
        <f>H7346*0.68</f>
        <v>1396977.8323129767</v>
      </c>
    </row>
    <row r="7347" spans="1:11" x14ac:dyDescent="0.2">
      <c r="A7347" s="94"/>
      <c r="C7347" s="25" t="s">
        <v>5320</v>
      </c>
      <c r="D7347" s="15"/>
      <c r="E7347" s="15"/>
      <c r="F7347" s="58">
        <v>60176443</v>
      </c>
      <c r="G7347" s="4" t="s">
        <v>5389</v>
      </c>
      <c r="H7347" s="131">
        <v>2059235.8534998677</v>
      </c>
      <c r="I7347" s="38">
        <f t="shared" si="204"/>
        <v>1716029.8779165566</v>
      </c>
      <c r="J7347" s="25" t="s">
        <v>5689</v>
      </c>
      <c r="K7347" s="147">
        <f>H7347*0.68</f>
        <v>1400280.3803799101</v>
      </c>
    </row>
    <row r="7348" spans="1:11" x14ac:dyDescent="0.2">
      <c r="A7348" s="94"/>
      <c r="C7348" s="25" t="s">
        <v>5320</v>
      </c>
      <c r="D7348" s="15"/>
      <c r="E7348" s="15"/>
      <c r="F7348" s="58">
        <v>60176444</v>
      </c>
      <c r="G7348" s="4" t="s">
        <v>5390</v>
      </c>
      <c r="H7348" s="131">
        <v>2095121.3839657323</v>
      </c>
      <c r="I7348" s="38">
        <f t="shared" si="204"/>
        <v>1745934.4866381104</v>
      </c>
      <c r="J7348" s="25" t="s">
        <v>5689</v>
      </c>
      <c r="K7348" s="147">
        <f>H7348*0.68</f>
        <v>1424682.541096698</v>
      </c>
    </row>
    <row r="7349" spans="1:11" x14ac:dyDescent="0.2">
      <c r="A7349" s="94"/>
      <c r="C7349" s="25" t="s">
        <v>5320</v>
      </c>
      <c r="D7349" s="15"/>
      <c r="E7349" s="15"/>
      <c r="F7349" s="58">
        <v>60176445</v>
      </c>
      <c r="G7349" s="4" t="s">
        <v>5391</v>
      </c>
      <c r="H7349" s="131">
        <v>2410266.4936208483</v>
      </c>
      <c r="I7349" s="38">
        <f t="shared" si="204"/>
        <v>2008555.4113507071</v>
      </c>
      <c r="J7349" s="25" t="s">
        <v>5689</v>
      </c>
      <c r="K7349" s="147">
        <f>H7349*0.68</f>
        <v>1638981.215662177</v>
      </c>
    </row>
    <row r="7350" spans="1:11" x14ac:dyDescent="0.2">
      <c r="A7350" s="94"/>
      <c r="C7350" s="25" t="s">
        <v>5320</v>
      </c>
      <c r="D7350" s="15"/>
      <c r="E7350" s="15"/>
      <c r="F7350" s="58">
        <v>60176446</v>
      </c>
      <c r="G7350" s="4" t="s">
        <v>5392</v>
      </c>
      <c r="H7350" s="131">
        <v>2419620.1155969133</v>
      </c>
      <c r="I7350" s="38">
        <f t="shared" si="204"/>
        <v>2016350.0963307612</v>
      </c>
      <c r="J7350" s="25" t="s">
        <v>5689</v>
      </c>
      <c r="K7350" s="147">
        <f>H7350*0.68</f>
        <v>1645341.6786059011</v>
      </c>
    </row>
    <row r="7351" spans="1:11" x14ac:dyDescent="0.2">
      <c r="A7351" s="94"/>
      <c r="C7351" s="25" t="s">
        <v>5320</v>
      </c>
      <c r="D7351" s="15"/>
      <c r="E7351" s="15"/>
      <c r="F7351" s="58">
        <v>60176447</v>
      </c>
      <c r="G7351" s="4" t="s">
        <v>5393</v>
      </c>
      <c r="H7351" s="131">
        <v>2906008.4583522975</v>
      </c>
      <c r="I7351" s="38">
        <f t="shared" si="204"/>
        <v>2421673.7152935816</v>
      </c>
      <c r="J7351" s="25" t="s">
        <v>5689</v>
      </c>
      <c r="K7351" s="147">
        <f>H7351*0.68</f>
        <v>1976085.7516795625</v>
      </c>
    </row>
    <row r="7352" spans="1:11" x14ac:dyDescent="0.2">
      <c r="A7352" s="94"/>
      <c r="C7352" s="25" t="s">
        <v>5320</v>
      </c>
      <c r="D7352" s="15"/>
      <c r="E7352" s="15"/>
      <c r="F7352" s="58">
        <v>60176448</v>
      </c>
      <c r="G7352" s="4" t="s">
        <v>5394</v>
      </c>
      <c r="H7352" s="131">
        <v>2906008.4583522975</v>
      </c>
      <c r="I7352" s="38">
        <f t="shared" si="204"/>
        <v>2421673.7152935816</v>
      </c>
      <c r="J7352" s="25" t="s">
        <v>5689</v>
      </c>
      <c r="K7352" s="147">
        <f>H7352*0.68</f>
        <v>1976085.7516795625</v>
      </c>
    </row>
    <row r="7353" spans="1:11" x14ac:dyDescent="0.2">
      <c r="A7353" s="94"/>
      <c r="C7353" s="25" t="s">
        <v>5320</v>
      </c>
      <c r="D7353" s="15"/>
      <c r="E7353" s="15"/>
      <c r="F7353" s="58">
        <v>60176449</v>
      </c>
      <c r="G7353" s="4" t="s">
        <v>5395</v>
      </c>
      <c r="H7353" s="131">
        <v>1997537.9239269767</v>
      </c>
      <c r="I7353" s="38">
        <f t="shared" ref="I7353:I7394" si="205">H7353/1.2</f>
        <v>1664614.9366058139</v>
      </c>
      <c r="J7353" s="25" t="s">
        <v>5689</v>
      </c>
      <c r="K7353" s="147">
        <f>H7353*0.68</f>
        <v>1358325.7882703443</v>
      </c>
    </row>
    <row r="7354" spans="1:11" x14ac:dyDescent="0.2">
      <c r="A7354" s="94"/>
      <c r="C7354" s="25" t="s">
        <v>5320</v>
      </c>
      <c r="D7354" s="15"/>
      <c r="E7354" s="15"/>
      <c r="F7354" s="58">
        <v>60176450</v>
      </c>
      <c r="G7354" s="4" t="s">
        <v>5396</v>
      </c>
      <c r="H7354" s="131">
        <v>2107802.7368371282</v>
      </c>
      <c r="I7354" s="38">
        <f t="shared" si="205"/>
        <v>1756502.280697607</v>
      </c>
      <c r="J7354" s="25" t="s">
        <v>5689</v>
      </c>
      <c r="K7354" s="147">
        <f>H7354*0.68</f>
        <v>1433305.8610492472</v>
      </c>
    </row>
    <row r="7355" spans="1:11" x14ac:dyDescent="0.2">
      <c r="A7355" s="94"/>
      <c r="C7355" s="25" t="s">
        <v>5320</v>
      </c>
      <c r="D7355" s="15"/>
      <c r="E7355" s="15"/>
      <c r="F7355" s="58">
        <v>60176451</v>
      </c>
      <c r="G7355" s="4" t="s">
        <v>5397</v>
      </c>
      <c r="H7355" s="131">
        <v>2422588.0918008573</v>
      </c>
      <c r="I7355" s="38">
        <f t="shared" si="205"/>
        <v>2018823.4098340478</v>
      </c>
      <c r="J7355" s="25" t="s">
        <v>5689</v>
      </c>
      <c r="K7355" s="147">
        <f>H7355*0.68</f>
        <v>1647359.9024245832</v>
      </c>
    </row>
    <row r="7356" spans="1:11" x14ac:dyDescent="0.2">
      <c r="A7356" s="94"/>
      <c r="C7356" s="25" t="s">
        <v>5320</v>
      </c>
      <c r="D7356" s="15"/>
      <c r="E7356" s="15"/>
      <c r="F7356" s="58">
        <v>60176452</v>
      </c>
      <c r="G7356" s="4" t="s">
        <v>5398</v>
      </c>
      <c r="H7356" s="131">
        <v>2638710.7226516688</v>
      </c>
      <c r="I7356" s="38">
        <f t="shared" si="205"/>
        <v>2198925.602209724</v>
      </c>
      <c r="J7356" s="25" t="s">
        <v>5689</v>
      </c>
      <c r="K7356" s="147">
        <f>H7356*0.68</f>
        <v>1794323.2914031348</v>
      </c>
    </row>
    <row r="7357" spans="1:11" x14ac:dyDescent="0.2">
      <c r="A7357" s="94"/>
      <c r="C7357" s="25" t="s">
        <v>5320</v>
      </c>
      <c r="D7357" s="15"/>
      <c r="E7357" s="15"/>
      <c r="F7357" s="58">
        <v>60176453</v>
      </c>
      <c r="G7357" s="4" t="s">
        <v>5399</v>
      </c>
      <c r="H7357" s="131">
        <v>2950078.4080472197</v>
      </c>
      <c r="I7357" s="38">
        <f t="shared" si="205"/>
        <v>2458398.6733726831</v>
      </c>
      <c r="J7357" s="25" t="s">
        <v>5689</v>
      </c>
      <c r="K7357" s="147">
        <f>H7357*0.68</f>
        <v>2006053.3174721096</v>
      </c>
    </row>
    <row r="7358" spans="1:11" x14ac:dyDescent="0.2">
      <c r="A7358" s="94"/>
      <c r="C7358" s="25" t="s">
        <v>5320</v>
      </c>
      <c r="D7358" s="15"/>
      <c r="E7358" s="15"/>
      <c r="F7358" s="58">
        <v>60176454</v>
      </c>
      <c r="G7358" s="4" t="s">
        <v>5400</v>
      </c>
      <c r="H7358" s="131">
        <v>3145245.3281247322</v>
      </c>
      <c r="I7358" s="38">
        <f t="shared" si="205"/>
        <v>2621037.7734372769</v>
      </c>
      <c r="J7358" s="25" t="s">
        <v>5689</v>
      </c>
      <c r="K7358" s="147">
        <f>H7358*0.68</f>
        <v>2138766.823124818</v>
      </c>
    </row>
    <row r="7359" spans="1:11" x14ac:dyDescent="0.2">
      <c r="A7359" s="94"/>
      <c r="C7359" s="25" t="s">
        <v>5320</v>
      </c>
      <c r="D7359" s="15"/>
      <c r="E7359" s="15"/>
      <c r="F7359" s="58">
        <v>60176455</v>
      </c>
      <c r="G7359" s="4" t="s">
        <v>5401</v>
      </c>
      <c r="H7359" s="131">
        <v>3412183.3091339739</v>
      </c>
      <c r="I7359" s="38">
        <f t="shared" si="205"/>
        <v>2843486.0909449784</v>
      </c>
      <c r="J7359" s="25" t="s">
        <v>5689</v>
      </c>
      <c r="K7359" s="147">
        <f>H7359*0.68</f>
        <v>2320284.6502111023</v>
      </c>
    </row>
    <row r="7360" spans="1:11" x14ac:dyDescent="0.2">
      <c r="A7360" s="94"/>
      <c r="C7360" s="25" t="s">
        <v>5320</v>
      </c>
      <c r="D7360" s="15"/>
      <c r="E7360" s="15"/>
      <c r="F7360" s="58">
        <v>60176456</v>
      </c>
      <c r="G7360" s="4" t="s">
        <v>5678</v>
      </c>
      <c r="H7360" s="131">
        <v>4243666.3396024527</v>
      </c>
      <c r="I7360" s="38">
        <f t="shared" si="205"/>
        <v>3536388.6163353776</v>
      </c>
      <c r="J7360" s="25" t="s">
        <v>5689</v>
      </c>
      <c r="K7360" s="147">
        <f>H7360*0.68</f>
        <v>2885693.1109296679</v>
      </c>
    </row>
    <row r="7361" spans="1:11" x14ac:dyDescent="0.2">
      <c r="A7361" s="94"/>
      <c r="C7361" s="25" t="s">
        <v>5320</v>
      </c>
      <c r="D7361" s="15"/>
      <c r="E7361" s="15"/>
      <c r="F7361" s="58">
        <v>60176457</v>
      </c>
      <c r="G7361" s="4" t="s">
        <v>5402</v>
      </c>
      <c r="H7361" s="131">
        <v>4291873.4682483263</v>
      </c>
      <c r="I7361" s="38">
        <f t="shared" si="205"/>
        <v>3576561.2235402721</v>
      </c>
      <c r="J7361" s="25" t="s">
        <v>5689</v>
      </c>
      <c r="K7361" s="147">
        <f>H7361*0.68</f>
        <v>2918473.9584088619</v>
      </c>
    </row>
    <row r="7362" spans="1:11" x14ac:dyDescent="0.2">
      <c r="A7362" s="94"/>
      <c r="C7362" s="25" t="s">
        <v>5320</v>
      </c>
      <c r="D7362" s="15"/>
      <c r="E7362" s="15"/>
      <c r="F7362" s="58">
        <v>60176458</v>
      </c>
      <c r="G7362" s="4" t="s">
        <v>5403</v>
      </c>
      <c r="H7362" s="131">
        <v>4355010.4165867651</v>
      </c>
      <c r="I7362" s="38">
        <f t="shared" si="205"/>
        <v>3629175.3471556376</v>
      </c>
      <c r="J7362" s="25" t="s">
        <v>5689</v>
      </c>
      <c r="K7362" s="147">
        <f>H7362*0.68</f>
        <v>2961407.0832790006</v>
      </c>
    </row>
    <row r="7363" spans="1:11" x14ac:dyDescent="0.2">
      <c r="A7363" s="94"/>
      <c r="C7363" s="25" t="s">
        <v>5320</v>
      </c>
      <c r="D7363" s="15"/>
      <c r="E7363" s="15"/>
      <c r="F7363" s="58">
        <v>60176459</v>
      </c>
      <c r="G7363" s="4" t="s">
        <v>5404</v>
      </c>
      <c r="H7363" s="131">
        <v>3136251.4608400543</v>
      </c>
      <c r="I7363" s="38">
        <f t="shared" si="205"/>
        <v>2613542.8840333787</v>
      </c>
      <c r="J7363" s="25" t="s">
        <v>5689</v>
      </c>
      <c r="K7363" s="147">
        <f>H7363*0.68</f>
        <v>2132650.9933712371</v>
      </c>
    </row>
    <row r="7364" spans="1:11" x14ac:dyDescent="0.2">
      <c r="A7364" s="94"/>
      <c r="C7364" s="25" t="s">
        <v>5320</v>
      </c>
      <c r="D7364" s="15"/>
      <c r="E7364" s="15"/>
      <c r="F7364" s="58">
        <v>60176460</v>
      </c>
      <c r="G7364" s="4" t="s">
        <v>5405</v>
      </c>
      <c r="H7364" s="131">
        <v>3161704.1052556923</v>
      </c>
      <c r="I7364" s="38">
        <f t="shared" si="205"/>
        <v>2634753.4210464102</v>
      </c>
      <c r="J7364" s="25" t="s">
        <v>5689</v>
      </c>
      <c r="K7364" s="147">
        <f>H7364*0.68</f>
        <v>2149958.7915738709</v>
      </c>
    </row>
    <row r="7365" spans="1:11" x14ac:dyDescent="0.2">
      <c r="A7365" s="94"/>
      <c r="C7365" s="25" t="s">
        <v>5320</v>
      </c>
      <c r="D7365" s="15"/>
      <c r="E7365" s="15"/>
      <c r="F7365" s="58">
        <v>60176461</v>
      </c>
      <c r="G7365" s="4" t="s">
        <v>5406</v>
      </c>
      <c r="H7365" s="131">
        <v>3608429.4932856476</v>
      </c>
      <c r="I7365" s="38">
        <f t="shared" si="205"/>
        <v>3007024.5777380397</v>
      </c>
      <c r="J7365" s="25" t="s">
        <v>5689</v>
      </c>
      <c r="K7365" s="147">
        <f>H7365*0.68</f>
        <v>2453732.0554342405</v>
      </c>
    </row>
    <row r="7366" spans="1:11" x14ac:dyDescent="0.2">
      <c r="A7366" s="94"/>
      <c r="C7366" s="25" t="s">
        <v>5320</v>
      </c>
      <c r="D7366" s="15"/>
      <c r="E7366" s="15"/>
      <c r="F7366" s="58">
        <v>60176462</v>
      </c>
      <c r="G7366" s="4" t="s">
        <v>5407</v>
      </c>
      <c r="H7366" s="131">
        <v>4243666.3396024527</v>
      </c>
      <c r="I7366" s="38">
        <f t="shared" si="205"/>
        <v>3536388.6163353776</v>
      </c>
      <c r="J7366" s="25" t="s">
        <v>5689</v>
      </c>
      <c r="K7366" s="147">
        <f>H7366*0.68</f>
        <v>2885693.1109296679</v>
      </c>
    </row>
    <row r="7367" spans="1:11" x14ac:dyDescent="0.2">
      <c r="A7367" s="94"/>
      <c r="C7367" s="25" t="s">
        <v>5320</v>
      </c>
      <c r="D7367" s="15"/>
      <c r="E7367" s="15"/>
      <c r="F7367" s="58">
        <v>60176463</v>
      </c>
      <c r="G7367" s="4" t="s">
        <v>5408</v>
      </c>
      <c r="H7367" s="131">
        <v>4243666.3396024527</v>
      </c>
      <c r="I7367" s="38">
        <f t="shared" si="205"/>
        <v>3536388.6163353776</v>
      </c>
      <c r="J7367" s="25" t="s">
        <v>5689</v>
      </c>
      <c r="K7367" s="147">
        <f>H7367*0.68</f>
        <v>2885693.1109296679</v>
      </c>
    </row>
    <row r="7368" spans="1:11" x14ac:dyDescent="0.2">
      <c r="A7368" s="94"/>
      <c r="C7368" s="25" t="s">
        <v>5320</v>
      </c>
      <c r="D7368" s="15"/>
      <c r="E7368" s="15"/>
      <c r="F7368" s="58">
        <v>60176464</v>
      </c>
      <c r="G7368" s="4" t="s">
        <v>5409</v>
      </c>
      <c r="H7368" s="131">
        <v>3412183.3091339739</v>
      </c>
      <c r="I7368" s="38">
        <f t="shared" si="205"/>
        <v>2843486.0909449784</v>
      </c>
      <c r="J7368" s="25" t="s">
        <v>5689</v>
      </c>
      <c r="K7368" s="147">
        <f>H7368*0.68</f>
        <v>2320284.6502111023</v>
      </c>
    </row>
    <row r="7369" spans="1:11" x14ac:dyDescent="0.2">
      <c r="A7369" s="94"/>
      <c r="C7369" s="25" t="s">
        <v>5320</v>
      </c>
      <c r="D7369" s="15"/>
      <c r="E7369" s="15"/>
      <c r="F7369" s="58">
        <v>60176465</v>
      </c>
      <c r="G7369" s="4" t="s">
        <v>5410</v>
      </c>
      <c r="H7369" s="131">
        <v>4263452.8476287443</v>
      </c>
      <c r="I7369" s="38">
        <f t="shared" si="205"/>
        <v>3552877.3730239538</v>
      </c>
      <c r="J7369" s="25" t="s">
        <v>5689</v>
      </c>
      <c r="K7369" s="147">
        <f>H7369*0.68</f>
        <v>2899147.9363875464</v>
      </c>
    </row>
    <row r="7370" spans="1:11" x14ac:dyDescent="0.2">
      <c r="A7370" s="94"/>
      <c r="C7370" s="25" t="s">
        <v>5320</v>
      </c>
      <c r="D7370" s="15"/>
      <c r="E7370" s="15"/>
      <c r="F7370" s="58">
        <v>60176466</v>
      </c>
      <c r="G7370" s="4" t="s">
        <v>5411</v>
      </c>
      <c r="H7370" s="131">
        <v>4291873.4682483263</v>
      </c>
      <c r="I7370" s="38">
        <f t="shared" si="205"/>
        <v>3576561.2235402721</v>
      </c>
      <c r="J7370" s="25" t="s">
        <v>5689</v>
      </c>
      <c r="K7370" s="147">
        <f>H7370*0.68</f>
        <v>2918473.9584088619</v>
      </c>
    </row>
    <row r="7371" spans="1:11" x14ac:dyDescent="0.2">
      <c r="A7371" s="94"/>
      <c r="C7371" s="25" t="s">
        <v>5320</v>
      </c>
      <c r="D7371" s="15"/>
      <c r="E7371" s="15"/>
      <c r="F7371" s="58">
        <v>60176468</v>
      </c>
      <c r="G7371" s="4" t="s">
        <v>5412</v>
      </c>
      <c r="H7371" s="131">
        <v>4355010.4165867651</v>
      </c>
      <c r="I7371" s="38">
        <f t="shared" si="205"/>
        <v>3629175.3471556376</v>
      </c>
      <c r="J7371" s="25" t="s">
        <v>5689</v>
      </c>
      <c r="K7371" s="147">
        <f>H7371*0.68</f>
        <v>2961407.0832790006</v>
      </c>
    </row>
    <row r="7372" spans="1:11" x14ac:dyDescent="0.2">
      <c r="A7372" s="94"/>
      <c r="C7372" s="25" t="s">
        <v>5320</v>
      </c>
      <c r="D7372" s="15"/>
      <c r="E7372" s="15"/>
      <c r="F7372" s="58">
        <v>60178963</v>
      </c>
      <c r="G7372" s="4" t="s">
        <v>6118</v>
      </c>
      <c r="H7372" s="131">
        <v>5918551.2732203398</v>
      </c>
      <c r="I7372" s="38">
        <f t="shared" si="205"/>
        <v>4932126.0610169498</v>
      </c>
      <c r="J7372" s="25" t="s">
        <v>5689</v>
      </c>
      <c r="K7372" s="147">
        <f>H7372*0.68</f>
        <v>4024614.8657898312</v>
      </c>
    </row>
    <row r="7373" spans="1:11" ht="15.75" x14ac:dyDescent="0.25">
      <c r="A7373" s="54"/>
      <c r="C7373" s="25"/>
      <c r="D7373" s="15"/>
      <c r="E7373" s="15"/>
      <c r="F7373" s="58"/>
      <c r="G7373" s="76"/>
      <c r="H7373" s="143"/>
      <c r="I7373" s="122"/>
      <c r="J7373" s="26"/>
      <c r="K7373" s="144"/>
    </row>
    <row r="7374" spans="1:11" ht="15.75" x14ac:dyDescent="0.25">
      <c r="A7374" s="54"/>
      <c r="C7374" s="25" t="s">
        <v>3620</v>
      </c>
      <c r="D7374" s="15"/>
      <c r="E7374" s="15"/>
      <c r="F7374" s="58"/>
      <c r="G7374" s="76" t="s">
        <v>5844</v>
      </c>
      <c r="H7374" s="143"/>
      <c r="I7374" s="122"/>
      <c r="J7374" s="26"/>
      <c r="K7374" s="144"/>
    </row>
    <row r="7375" spans="1:11" ht="15.75" x14ac:dyDescent="0.25">
      <c r="A7375" s="54"/>
      <c r="C7375" s="25" t="s">
        <v>3620</v>
      </c>
      <c r="D7375" s="15"/>
      <c r="E7375" s="15"/>
      <c r="F7375" s="103"/>
      <c r="G7375" s="76" t="s">
        <v>5845</v>
      </c>
      <c r="H7375" s="143"/>
      <c r="I7375" s="122"/>
      <c r="J7375" s="26"/>
      <c r="K7375" s="144"/>
    </row>
    <row r="7376" spans="1:11" x14ac:dyDescent="0.2">
      <c r="A7376" s="54"/>
      <c r="C7376" s="25" t="s">
        <v>3620</v>
      </c>
      <c r="D7376" s="15"/>
      <c r="E7376" s="15"/>
      <c r="F7376" s="11">
        <v>60124053</v>
      </c>
      <c r="G7376" s="4" t="s">
        <v>3442</v>
      </c>
      <c r="H7376" s="152">
        <v>36306.078337275059</v>
      </c>
      <c r="I7376" s="38">
        <f t="shared" si="205"/>
        <v>30255.065281062551</v>
      </c>
      <c r="J7376" s="25" t="s">
        <v>5685</v>
      </c>
      <c r="K7376" s="147">
        <f>H7376*0.68</f>
        <v>24688.133269347043</v>
      </c>
    </row>
    <row r="7377" spans="1:11" x14ac:dyDescent="0.2">
      <c r="A7377" s="54"/>
      <c r="C7377" s="25" t="s">
        <v>3620</v>
      </c>
      <c r="D7377" s="15"/>
      <c r="E7377" s="15"/>
      <c r="F7377" s="58">
        <v>60124054</v>
      </c>
      <c r="G7377" s="4" t="s">
        <v>3443</v>
      </c>
      <c r="H7377" s="152">
        <v>39776.574675584081</v>
      </c>
      <c r="I7377" s="38">
        <f t="shared" si="205"/>
        <v>33147.145562986734</v>
      </c>
      <c r="J7377" s="25" t="s">
        <v>5685</v>
      </c>
      <c r="K7377" s="147">
        <f>H7377*0.68</f>
        <v>27048.070779397178</v>
      </c>
    </row>
    <row r="7378" spans="1:11" x14ac:dyDescent="0.2">
      <c r="A7378" s="54"/>
      <c r="C7378" s="25" t="s">
        <v>3620</v>
      </c>
      <c r="D7378" s="15"/>
      <c r="E7378" s="15"/>
      <c r="F7378" s="58">
        <v>60124055</v>
      </c>
      <c r="G7378" s="4" t="s">
        <v>3444</v>
      </c>
      <c r="H7378" s="152">
        <v>50810.51341880166</v>
      </c>
      <c r="I7378" s="38">
        <f t="shared" si="205"/>
        <v>42342.094515668054</v>
      </c>
      <c r="J7378" s="25" t="s">
        <v>5685</v>
      </c>
      <c r="K7378" s="147">
        <f>H7378*0.68</f>
        <v>34551.14912478513</v>
      </c>
    </row>
    <row r="7379" spans="1:11" x14ac:dyDescent="0.2">
      <c r="A7379" s="54"/>
      <c r="C7379" s="25" t="s">
        <v>3620</v>
      </c>
      <c r="D7379" s="15"/>
      <c r="E7379" s="15"/>
      <c r="F7379" s="58">
        <v>60124056</v>
      </c>
      <c r="G7379" s="4" t="s">
        <v>3445</v>
      </c>
      <c r="H7379" s="152">
        <v>59396.447547186697</v>
      </c>
      <c r="I7379" s="38">
        <f t="shared" si="205"/>
        <v>49497.039622655582</v>
      </c>
      <c r="J7379" s="25" t="s">
        <v>5685</v>
      </c>
      <c r="K7379" s="147">
        <f>H7379*0.68</f>
        <v>40389.584332086954</v>
      </c>
    </row>
    <row r="7380" spans="1:11" x14ac:dyDescent="0.2">
      <c r="A7380" s="54"/>
      <c r="C7380" s="25" t="s">
        <v>3620</v>
      </c>
      <c r="D7380" s="15"/>
      <c r="E7380" s="15"/>
      <c r="F7380" s="58">
        <v>60124057</v>
      </c>
      <c r="G7380" s="4" t="s">
        <v>3446</v>
      </c>
      <c r="H7380" s="152">
        <v>81298.309041824556</v>
      </c>
      <c r="I7380" s="38">
        <f t="shared" si="205"/>
        <v>67748.590868187137</v>
      </c>
      <c r="J7380" s="25" t="s">
        <v>5685</v>
      </c>
      <c r="K7380" s="147">
        <f>H7380*0.68</f>
        <v>55282.850148440702</v>
      </c>
    </row>
    <row r="7381" spans="1:11" x14ac:dyDescent="0.2">
      <c r="A7381" s="94"/>
      <c r="C7381" s="25" t="s">
        <v>3620</v>
      </c>
      <c r="D7381" s="15"/>
      <c r="E7381" s="15"/>
      <c r="F7381" s="58">
        <v>60161992</v>
      </c>
      <c r="G7381" s="4" t="s">
        <v>5413</v>
      </c>
      <c r="H7381" s="152">
        <v>81298.098717941204</v>
      </c>
      <c r="I7381" s="38">
        <f t="shared" si="205"/>
        <v>67748.415598284337</v>
      </c>
      <c r="J7381" s="25" t="s">
        <v>5685</v>
      </c>
      <c r="K7381" s="147">
        <f>H7381*0.68</f>
        <v>55282.707128200025</v>
      </c>
    </row>
    <row r="7382" spans="1:11" x14ac:dyDescent="0.2">
      <c r="A7382" s="54"/>
      <c r="C7382" s="25" t="s">
        <v>3620</v>
      </c>
      <c r="D7382" s="15"/>
      <c r="E7382" s="15"/>
      <c r="F7382" s="58">
        <v>60124058</v>
      </c>
      <c r="G7382" s="4" t="s">
        <v>3447</v>
      </c>
      <c r="H7382" s="152">
        <v>106572.61121216416</v>
      </c>
      <c r="I7382" s="38">
        <f t="shared" si="205"/>
        <v>88810.509343470141</v>
      </c>
      <c r="J7382" s="25" t="s">
        <v>5685</v>
      </c>
      <c r="K7382" s="147">
        <f>H7382*0.68</f>
        <v>72469.375624271634</v>
      </c>
    </row>
    <row r="7383" spans="1:11" x14ac:dyDescent="0.2">
      <c r="A7383" s="94"/>
      <c r="C7383" s="25" t="s">
        <v>3620</v>
      </c>
      <c r="D7383" s="15"/>
      <c r="E7383" s="15"/>
      <c r="F7383" s="58">
        <v>60178890</v>
      </c>
      <c r="G7383" s="4" t="s">
        <v>6120</v>
      </c>
      <c r="H7383" s="152">
        <v>115155.82601694917</v>
      </c>
      <c r="I7383" s="38">
        <f t="shared" si="205"/>
        <v>95963.188347457646</v>
      </c>
      <c r="J7383" s="25" t="s">
        <v>5685</v>
      </c>
      <c r="K7383" s="147">
        <f>H7383*0.68</f>
        <v>78305.961691525445</v>
      </c>
    </row>
    <row r="7384" spans="1:11" ht="15.75" x14ac:dyDescent="0.25">
      <c r="A7384" s="54"/>
      <c r="C7384" s="25"/>
      <c r="D7384" s="15"/>
      <c r="E7384" s="15"/>
      <c r="F7384" s="58"/>
      <c r="G7384" s="76"/>
      <c r="H7384" s="143"/>
      <c r="I7384" s="122"/>
      <c r="J7384" s="26"/>
      <c r="K7384" s="144"/>
    </row>
    <row r="7385" spans="1:11" ht="15.75" x14ac:dyDescent="0.25">
      <c r="A7385" s="54"/>
      <c r="C7385" s="25" t="s">
        <v>3620</v>
      </c>
      <c r="D7385" s="15"/>
      <c r="E7385" s="15"/>
      <c r="F7385" s="103"/>
      <c r="G7385" s="76" t="s">
        <v>5846</v>
      </c>
      <c r="H7385" s="143"/>
      <c r="I7385" s="122"/>
      <c r="J7385" s="26"/>
      <c r="K7385" s="144"/>
    </row>
    <row r="7386" spans="1:11" x14ac:dyDescent="0.2">
      <c r="A7386" s="94"/>
      <c r="C7386" s="25" t="s">
        <v>3620</v>
      </c>
      <c r="D7386" s="15"/>
      <c r="E7386" s="15"/>
      <c r="F7386" s="58">
        <v>60118878</v>
      </c>
      <c r="G7386" s="4" t="s">
        <v>3448</v>
      </c>
      <c r="H7386" s="152">
        <v>20999.214865058239</v>
      </c>
      <c r="I7386" s="38">
        <f t="shared" si="205"/>
        <v>17499.345720881865</v>
      </c>
      <c r="J7386" s="25" t="s">
        <v>5685</v>
      </c>
      <c r="K7386" s="147">
        <f>H7386*0.68</f>
        <v>14279.466108239603</v>
      </c>
    </row>
    <row r="7387" spans="1:11" x14ac:dyDescent="0.2">
      <c r="A7387" s="94"/>
      <c r="C7387" s="25" t="s">
        <v>3620</v>
      </c>
      <c r="D7387" s="15"/>
      <c r="E7387" s="15"/>
      <c r="F7387" s="58">
        <v>60118879</v>
      </c>
      <c r="G7387" s="4" t="s">
        <v>3449</v>
      </c>
      <c r="H7387" s="152">
        <v>22780.356867339233</v>
      </c>
      <c r="I7387" s="38">
        <f t="shared" si="205"/>
        <v>18983.630722782695</v>
      </c>
      <c r="J7387" s="25" t="s">
        <v>5685</v>
      </c>
      <c r="K7387" s="147">
        <f>H7387*0.68</f>
        <v>15490.642669790679</v>
      </c>
    </row>
    <row r="7388" spans="1:11" x14ac:dyDescent="0.2">
      <c r="A7388" s="94"/>
      <c r="C7388" s="25" t="s">
        <v>3620</v>
      </c>
      <c r="D7388" s="15"/>
      <c r="E7388" s="15"/>
      <c r="F7388" s="58">
        <v>60118880</v>
      </c>
      <c r="G7388" s="4" t="s">
        <v>3450</v>
      </c>
      <c r="H7388" s="152">
        <v>26428.960954450176</v>
      </c>
      <c r="I7388" s="38">
        <f t="shared" si="205"/>
        <v>22024.13412870848</v>
      </c>
      <c r="J7388" s="25" t="s">
        <v>5685</v>
      </c>
      <c r="K7388" s="147">
        <f>H7388*0.68</f>
        <v>17971.693449026123</v>
      </c>
    </row>
    <row r="7389" spans="1:11" x14ac:dyDescent="0.2">
      <c r="A7389" s="94"/>
      <c r="C7389" s="25" t="s">
        <v>3620</v>
      </c>
      <c r="D7389" s="15"/>
      <c r="E7389" s="15"/>
      <c r="F7389" s="58">
        <v>60118881</v>
      </c>
      <c r="G7389" s="4" t="s">
        <v>3451</v>
      </c>
      <c r="H7389" s="152">
        <v>27139.585550321914</v>
      </c>
      <c r="I7389" s="38">
        <f t="shared" si="205"/>
        <v>22616.321291934928</v>
      </c>
      <c r="J7389" s="25" t="s">
        <v>5685</v>
      </c>
      <c r="K7389" s="147">
        <f>H7389*0.68</f>
        <v>18454.918174218903</v>
      </c>
    </row>
    <row r="7390" spans="1:11" x14ac:dyDescent="0.2">
      <c r="A7390" s="94"/>
      <c r="C7390" s="25" t="s">
        <v>3620</v>
      </c>
      <c r="D7390" s="15"/>
      <c r="E7390" s="15"/>
      <c r="F7390" s="58">
        <v>60118882</v>
      </c>
      <c r="G7390" s="4" t="s">
        <v>3452</v>
      </c>
      <c r="H7390" s="152">
        <v>31766.903249023635</v>
      </c>
      <c r="I7390" s="38">
        <f t="shared" si="205"/>
        <v>26472.419374186364</v>
      </c>
      <c r="J7390" s="25" t="s">
        <v>5685</v>
      </c>
      <c r="K7390" s="147">
        <f>H7390*0.68</f>
        <v>21601.494209336073</v>
      </c>
    </row>
    <row r="7391" spans="1:11" x14ac:dyDescent="0.2">
      <c r="A7391" s="94"/>
      <c r="C7391" s="25" t="s">
        <v>3620</v>
      </c>
      <c r="D7391" s="15"/>
      <c r="E7391" s="15"/>
      <c r="F7391" s="58">
        <v>60118883</v>
      </c>
      <c r="G7391" s="4" t="s">
        <v>3453</v>
      </c>
      <c r="H7391" s="152">
        <v>37462.915826233242</v>
      </c>
      <c r="I7391" s="38">
        <f t="shared" si="205"/>
        <v>31219.096521861036</v>
      </c>
      <c r="J7391" s="25" t="s">
        <v>5685</v>
      </c>
      <c r="K7391" s="147">
        <f>H7391*0.68</f>
        <v>25474.782761838607</v>
      </c>
    </row>
    <row r="7392" spans="1:11" ht="15.75" x14ac:dyDescent="0.25">
      <c r="A7392" s="54"/>
      <c r="C7392" s="25"/>
      <c r="D7392" s="15"/>
      <c r="E7392" s="15"/>
      <c r="F7392" s="58"/>
      <c r="G7392" s="76"/>
      <c r="H7392" s="143"/>
      <c r="I7392" s="122"/>
      <c r="J7392" s="26"/>
      <c r="K7392" s="144"/>
    </row>
    <row r="7393" spans="1:11" ht="15.75" x14ac:dyDescent="0.25">
      <c r="A7393" s="54"/>
      <c r="C7393" s="25" t="s">
        <v>3620</v>
      </c>
      <c r="D7393" s="15"/>
      <c r="E7393" s="15"/>
      <c r="F7393" s="58"/>
      <c r="G7393" s="76" t="s">
        <v>5847</v>
      </c>
      <c r="H7393" s="143"/>
      <c r="I7393" s="122"/>
      <c r="J7393" s="26"/>
      <c r="K7393" s="144"/>
    </row>
    <row r="7394" spans="1:11" x14ac:dyDescent="0.2">
      <c r="A7394" s="94"/>
      <c r="C7394" s="25" t="s">
        <v>3620</v>
      </c>
      <c r="D7394" s="15"/>
      <c r="E7394" s="15"/>
      <c r="F7394" s="58">
        <v>60174547</v>
      </c>
      <c r="G7394" s="4" t="s">
        <v>5679</v>
      </c>
      <c r="H7394" s="152">
        <v>20520.407596721256</v>
      </c>
      <c r="I7394" s="38">
        <f t="shared" si="205"/>
        <v>17100.339663934381</v>
      </c>
      <c r="J7394" s="25" t="s">
        <v>5685</v>
      </c>
      <c r="K7394" s="147">
        <f>H7394*0.68</f>
        <v>13953.877165770455</v>
      </c>
    </row>
    <row r="7395" spans="1:11" x14ac:dyDescent="0.2">
      <c r="A7395" s="94"/>
      <c r="C7395" s="25" t="s">
        <v>3620</v>
      </c>
      <c r="D7395" s="15"/>
      <c r="E7395" s="15"/>
      <c r="F7395" s="58">
        <v>60174548</v>
      </c>
      <c r="G7395" s="4" t="s">
        <v>5680</v>
      </c>
      <c r="H7395" s="152">
        <v>22258.022756121038</v>
      </c>
      <c r="I7395" s="38">
        <f t="shared" ref="I7395:I7458" si="206">H7395/1.2</f>
        <v>18548.352296767531</v>
      </c>
      <c r="J7395" s="25" t="s">
        <v>5685</v>
      </c>
      <c r="K7395" s="147">
        <f>H7395*0.68</f>
        <v>15135.455474162307</v>
      </c>
    </row>
    <row r="7396" spans="1:11" x14ac:dyDescent="0.2">
      <c r="A7396" s="94"/>
      <c r="C7396" s="25" t="s">
        <v>3620</v>
      </c>
      <c r="D7396" s="15"/>
      <c r="E7396" s="15"/>
      <c r="F7396" s="58">
        <v>60178472</v>
      </c>
      <c r="G7396" s="4" t="s">
        <v>5681</v>
      </c>
      <c r="H7396" s="152">
        <v>25815.996653939641</v>
      </c>
      <c r="I7396" s="38">
        <f t="shared" si="206"/>
        <v>21513.330544949702</v>
      </c>
      <c r="J7396" s="25" t="s">
        <v>5685</v>
      </c>
      <c r="K7396" s="147">
        <f>H7396*0.68</f>
        <v>17554.877724678958</v>
      </c>
    </row>
    <row r="7397" spans="1:11" x14ac:dyDescent="0.2">
      <c r="A7397" s="94"/>
      <c r="C7397" s="25" t="s">
        <v>3620</v>
      </c>
      <c r="D7397" s="15"/>
      <c r="E7397" s="15"/>
      <c r="F7397" s="58">
        <v>60178473</v>
      </c>
      <c r="G7397" s="4" t="s">
        <v>5682</v>
      </c>
      <c r="H7397" s="152">
        <v>26477.945286091941</v>
      </c>
      <c r="I7397" s="38">
        <f t="shared" si="206"/>
        <v>22064.95440507662</v>
      </c>
      <c r="J7397" s="25" t="s">
        <v>5685</v>
      </c>
      <c r="K7397" s="147">
        <f>H7397*0.68</f>
        <v>18005.002794542521</v>
      </c>
    </row>
    <row r="7398" spans="1:11" x14ac:dyDescent="0.2">
      <c r="A7398" s="94"/>
      <c r="C7398" s="25" t="s">
        <v>3620</v>
      </c>
      <c r="D7398" s="15"/>
      <c r="E7398" s="15"/>
      <c r="F7398" s="58">
        <v>60178474</v>
      </c>
      <c r="G7398" s="4" t="s">
        <v>5683</v>
      </c>
      <c r="H7398" s="152">
        <v>31028.842132138991</v>
      </c>
      <c r="I7398" s="38">
        <f t="shared" si="206"/>
        <v>25857.368443449159</v>
      </c>
      <c r="J7398" s="25" t="s">
        <v>5685</v>
      </c>
      <c r="K7398" s="147">
        <f>H7398*0.68</f>
        <v>21099.612649854516</v>
      </c>
    </row>
    <row r="7399" spans="1:11" x14ac:dyDescent="0.2">
      <c r="A7399" s="94"/>
      <c r="C7399" s="25" t="s">
        <v>3620</v>
      </c>
      <c r="D7399" s="15"/>
      <c r="E7399" s="15"/>
      <c r="F7399" s="58">
        <v>60178475</v>
      </c>
      <c r="G7399" s="4" t="s">
        <v>5684</v>
      </c>
      <c r="H7399" s="152">
        <v>36572.661926414497</v>
      </c>
      <c r="I7399" s="38">
        <f t="shared" si="206"/>
        <v>30477.218272012084</v>
      </c>
      <c r="J7399" s="25" t="s">
        <v>5685</v>
      </c>
      <c r="K7399" s="147">
        <f>H7399*0.68</f>
        <v>24869.41010996186</v>
      </c>
    </row>
    <row r="7400" spans="1:11" x14ac:dyDescent="0.2">
      <c r="A7400" s="94"/>
      <c r="C7400" s="25" t="s">
        <v>3620</v>
      </c>
      <c r="D7400" s="15"/>
      <c r="E7400" s="15"/>
      <c r="F7400" s="58">
        <v>60178892</v>
      </c>
      <c r="G7400" s="4" t="s">
        <v>6119</v>
      </c>
      <c r="H7400" s="152">
        <v>56747.954745762727</v>
      </c>
      <c r="I7400" s="38">
        <f t="shared" si="206"/>
        <v>47289.962288135604</v>
      </c>
      <c r="J7400" s="25" t="s">
        <v>5685</v>
      </c>
      <c r="K7400" s="147">
        <f>H7400*0.68</f>
        <v>38588.609227118657</v>
      </c>
    </row>
    <row r="7401" spans="1:11" ht="15.75" x14ac:dyDescent="0.25">
      <c r="A7401" s="54"/>
      <c r="C7401" s="25"/>
      <c r="D7401" s="15"/>
      <c r="E7401" s="15"/>
      <c r="F7401" s="58"/>
      <c r="G7401" s="76"/>
      <c r="H7401" s="143"/>
      <c r="I7401" s="122"/>
      <c r="J7401" s="26"/>
      <c r="K7401" s="144"/>
    </row>
    <row r="7402" spans="1:11" ht="15.75" x14ac:dyDescent="0.25">
      <c r="A7402" s="54"/>
      <c r="C7402" s="25" t="s">
        <v>3620</v>
      </c>
      <c r="D7402" s="15"/>
      <c r="E7402" s="15"/>
      <c r="F7402" s="103"/>
      <c r="G7402" s="76" t="s">
        <v>5849</v>
      </c>
      <c r="H7402" s="143"/>
      <c r="I7402" s="122"/>
      <c r="J7402" s="26"/>
      <c r="K7402" s="144"/>
    </row>
    <row r="7403" spans="1:11" x14ac:dyDescent="0.2">
      <c r="A7403" s="54"/>
      <c r="C7403" s="25" t="s">
        <v>3620</v>
      </c>
      <c r="D7403" s="15"/>
      <c r="E7403" s="15"/>
      <c r="F7403" s="109" t="s">
        <v>3817</v>
      </c>
      <c r="G7403" s="4" t="s">
        <v>3454</v>
      </c>
      <c r="H7403" s="152">
        <v>13662.904761904763</v>
      </c>
      <c r="I7403" s="38">
        <f t="shared" si="206"/>
        <v>11385.75396825397</v>
      </c>
      <c r="J7403" s="25" t="s">
        <v>5685</v>
      </c>
      <c r="K7403" s="147">
        <f>H7403*0.68</f>
        <v>9290.7752380952388</v>
      </c>
    </row>
    <row r="7404" spans="1:11" x14ac:dyDescent="0.2">
      <c r="A7404" s="54"/>
      <c r="C7404" s="25" t="s">
        <v>3620</v>
      </c>
      <c r="D7404" s="15"/>
      <c r="E7404" s="15"/>
      <c r="F7404" s="109" t="s">
        <v>3819</v>
      </c>
      <c r="G7404" s="4" t="s">
        <v>3455</v>
      </c>
      <c r="H7404" s="152">
        <v>17926.476190476187</v>
      </c>
      <c r="I7404" s="38">
        <f t="shared" si="206"/>
        <v>14938.730158730157</v>
      </c>
      <c r="J7404" s="25" t="s">
        <v>5685</v>
      </c>
      <c r="K7404" s="147">
        <f>H7404*0.68</f>
        <v>12190.003809523809</v>
      </c>
    </row>
    <row r="7405" spans="1:11" x14ac:dyDescent="0.2">
      <c r="A7405" s="54"/>
      <c r="C7405" s="25" t="s">
        <v>3620</v>
      </c>
      <c r="D7405" s="15"/>
      <c r="E7405" s="15"/>
      <c r="F7405" s="109" t="s">
        <v>3820</v>
      </c>
      <c r="G7405" s="4" t="s">
        <v>3456</v>
      </c>
      <c r="H7405" s="152">
        <v>29069.999999999996</v>
      </c>
      <c r="I7405" s="38">
        <f t="shared" si="206"/>
        <v>24224.999999999996</v>
      </c>
      <c r="J7405" s="25" t="s">
        <v>5685</v>
      </c>
      <c r="K7405" s="147">
        <f>H7405*0.68</f>
        <v>19767.599999999999</v>
      </c>
    </row>
    <row r="7406" spans="1:11" x14ac:dyDescent="0.2">
      <c r="A7406" s="54"/>
      <c r="C7406" s="25" t="s">
        <v>3620</v>
      </c>
      <c r="D7406" s="15"/>
      <c r="E7406" s="15"/>
      <c r="F7406" s="109" t="s">
        <v>3821</v>
      </c>
      <c r="G7406" s="4" t="s">
        <v>3457</v>
      </c>
      <c r="H7406" s="152">
        <v>31589.380952380954</v>
      </c>
      <c r="I7406" s="38">
        <f t="shared" si="206"/>
        <v>26324.484126984131</v>
      </c>
      <c r="J7406" s="25" t="s">
        <v>5685</v>
      </c>
      <c r="K7406" s="147">
        <f>H7406*0.68</f>
        <v>21480.779047619049</v>
      </c>
    </row>
    <row r="7407" spans="1:11" x14ac:dyDescent="0.2">
      <c r="A7407" s="54"/>
      <c r="C7407" s="25" t="s">
        <v>3620</v>
      </c>
      <c r="D7407" s="15"/>
      <c r="E7407" s="15"/>
      <c r="F7407" s="109" t="s">
        <v>3822</v>
      </c>
      <c r="G7407" s="4" t="s">
        <v>3458</v>
      </c>
      <c r="H7407" s="152">
        <v>46996.476190476184</v>
      </c>
      <c r="I7407" s="38">
        <f t="shared" si="206"/>
        <v>39163.730158730155</v>
      </c>
      <c r="J7407" s="25" t="s">
        <v>5685</v>
      </c>
      <c r="K7407" s="147">
        <f>H7407*0.68</f>
        <v>31957.603809523807</v>
      </c>
    </row>
    <row r="7408" spans="1:11" x14ac:dyDescent="0.2">
      <c r="A7408" s="54"/>
      <c r="C7408" s="25" t="s">
        <v>3620</v>
      </c>
      <c r="D7408" s="15"/>
      <c r="E7408" s="15"/>
      <c r="F7408" s="120">
        <v>2132664</v>
      </c>
      <c r="G7408" s="4" t="s">
        <v>3459</v>
      </c>
      <c r="H7408" s="152">
        <v>95155.809523809541</v>
      </c>
      <c r="I7408" s="38">
        <f t="shared" si="206"/>
        <v>79296.507936507958</v>
      </c>
      <c r="J7408" s="25" t="s">
        <v>5685</v>
      </c>
      <c r="K7408" s="147">
        <f>H7408*0.68</f>
        <v>64705.95047619049</v>
      </c>
    </row>
    <row r="7409" spans="1:11" x14ac:dyDescent="0.2">
      <c r="A7409" s="94"/>
      <c r="C7409" s="25" t="s">
        <v>3620</v>
      </c>
      <c r="D7409" s="15"/>
      <c r="E7409" s="15"/>
      <c r="F7409" s="120">
        <v>2132665</v>
      </c>
      <c r="G7409" s="4" t="s">
        <v>6121</v>
      </c>
      <c r="H7409" s="152">
        <v>95930.999999999985</v>
      </c>
      <c r="I7409" s="38">
        <f t="shared" si="206"/>
        <v>79942.499999999985</v>
      </c>
      <c r="J7409" s="25" t="s">
        <v>5685</v>
      </c>
      <c r="K7409" s="147">
        <f>H7409*0.68</f>
        <v>65233.079999999994</v>
      </c>
    </row>
    <row r="7410" spans="1:11" ht="15.75" x14ac:dyDescent="0.25">
      <c r="A7410" s="54"/>
      <c r="C7410" s="25"/>
      <c r="D7410" s="15"/>
      <c r="E7410" s="15"/>
      <c r="F7410" s="58"/>
      <c r="G7410" s="76"/>
      <c r="H7410" s="143"/>
      <c r="I7410" s="122"/>
      <c r="J7410" s="26"/>
      <c r="K7410" s="144"/>
    </row>
    <row r="7411" spans="1:11" ht="15.75" x14ac:dyDescent="0.25">
      <c r="A7411" s="54"/>
      <c r="C7411" s="25" t="s">
        <v>3620</v>
      </c>
      <c r="D7411" s="15"/>
      <c r="E7411" s="15"/>
      <c r="F7411" s="103"/>
      <c r="G7411" s="76" t="s">
        <v>5851</v>
      </c>
      <c r="H7411" s="143"/>
      <c r="I7411" s="122"/>
      <c r="J7411" s="26"/>
      <c r="K7411" s="144"/>
    </row>
    <row r="7412" spans="1:11" x14ac:dyDescent="0.2">
      <c r="A7412" s="54"/>
      <c r="C7412" s="25" t="s">
        <v>3620</v>
      </c>
      <c r="D7412" s="15"/>
      <c r="E7412" s="15"/>
      <c r="F7412" s="11">
        <v>60111919</v>
      </c>
      <c r="G7412" s="4" t="s">
        <v>3435</v>
      </c>
      <c r="H7412" s="152">
        <v>42800.858120806697</v>
      </c>
      <c r="I7412" s="38">
        <f t="shared" si="206"/>
        <v>35667.381767338913</v>
      </c>
      <c r="J7412" s="25" t="s">
        <v>5685</v>
      </c>
      <c r="K7412" s="147">
        <f>H7412*0.68</f>
        <v>29104.583522148558</v>
      </c>
    </row>
    <row r="7413" spans="1:11" x14ac:dyDescent="0.2">
      <c r="A7413" s="54"/>
      <c r="C7413" s="25" t="s">
        <v>3620</v>
      </c>
      <c r="D7413" s="15"/>
      <c r="E7413" s="15"/>
      <c r="F7413" s="58">
        <v>60111920</v>
      </c>
      <c r="G7413" s="4" t="s">
        <v>3436</v>
      </c>
      <c r="H7413" s="152">
        <v>57395.258340684923</v>
      </c>
      <c r="I7413" s="38">
        <f t="shared" si="206"/>
        <v>47829.381950570772</v>
      </c>
      <c r="J7413" s="25" t="s">
        <v>5685</v>
      </c>
      <c r="K7413" s="147">
        <f>H7413*0.68</f>
        <v>39028.775671665753</v>
      </c>
    </row>
    <row r="7414" spans="1:11" x14ac:dyDescent="0.2">
      <c r="A7414" s="54"/>
      <c r="C7414" s="25" t="s">
        <v>3620</v>
      </c>
      <c r="D7414" s="15"/>
      <c r="E7414" s="15"/>
      <c r="F7414" s="58">
        <v>60111921</v>
      </c>
      <c r="G7414" s="4" t="s">
        <v>3437</v>
      </c>
      <c r="H7414" s="152">
        <v>73767.155507041462</v>
      </c>
      <c r="I7414" s="38">
        <f t="shared" si="206"/>
        <v>61472.62958920122</v>
      </c>
      <c r="J7414" s="25" t="s">
        <v>5685</v>
      </c>
      <c r="K7414" s="147">
        <f>H7414*0.68</f>
        <v>50161.665744788195</v>
      </c>
    </row>
    <row r="7415" spans="1:11" x14ac:dyDescent="0.2">
      <c r="A7415" s="54"/>
      <c r="C7415" s="25" t="s">
        <v>3620</v>
      </c>
      <c r="D7415" s="15"/>
      <c r="E7415" s="15"/>
      <c r="F7415" s="58">
        <v>60111922</v>
      </c>
      <c r="G7415" s="4" t="s">
        <v>3438</v>
      </c>
      <c r="H7415" s="152">
        <v>100106.13519457447</v>
      </c>
      <c r="I7415" s="38">
        <f t="shared" si="206"/>
        <v>83421.779328812059</v>
      </c>
      <c r="J7415" s="25" t="s">
        <v>5685</v>
      </c>
      <c r="K7415" s="147">
        <f>H7415*0.68</f>
        <v>68072.171932310637</v>
      </c>
    </row>
    <row r="7416" spans="1:11" x14ac:dyDescent="0.2">
      <c r="A7416" s="54"/>
      <c r="C7416" s="25" t="s">
        <v>3620</v>
      </c>
      <c r="D7416" s="15"/>
      <c r="E7416" s="15"/>
      <c r="F7416" s="58">
        <v>60111923</v>
      </c>
      <c r="G7416" s="4" t="s">
        <v>3439</v>
      </c>
      <c r="H7416" s="152">
        <v>162484.95898869593</v>
      </c>
      <c r="I7416" s="38">
        <f t="shared" si="206"/>
        <v>135404.13249057994</v>
      </c>
      <c r="J7416" s="25" t="s">
        <v>5685</v>
      </c>
      <c r="K7416" s="147">
        <f>H7416*0.68</f>
        <v>110489.77211231324</v>
      </c>
    </row>
    <row r="7417" spans="1:11" x14ac:dyDescent="0.2">
      <c r="A7417" s="54"/>
      <c r="C7417" s="25" t="s">
        <v>3620</v>
      </c>
      <c r="D7417" s="15"/>
      <c r="E7417" s="15"/>
      <c r="F7417" s="58">
        <v>60111925</v>
      </c>
      <c r="G7417" s="4" t="s">
        <v>3440</v>
      </c>
      <c r="H7417" s="152">
        <v>332621.51912131615</v>
      </c>
      <c r="I7417" s="38">
        <f t="shared" si="206"/>
        <v>277184.59926776349</v>
      </c>
      <c r="J7417" s="25" t="s">
        <v>5685</v>
      </c>
      <c r="K7417" s="147">
        <f>H7417*0.68</f>
        <v>226182.63300249499</v>
      </c>
    </row>
    <row r="7418" spans="1:11" ht="15.75" x14ac:dyDescent="0.25">
      <c r="A7418" s="54"/>
      <c r="C7418" s="25"/>
      <c r="D7418" s="15"/>
      <c r="E7418" s="15"/>
      <c r="F7418" s="58"/>
      <c r="G7418" s="76"/>
      <c r="H7418" s="143"/>
      <c r="I7418" s="122"/>
      <c r="J7418" s="26"/>
      <c r="K7418" s="144"/>
    </row>
    <row r="7419" spans="1:11" ht="15.75" x14ac:dyDescent="0.25">
      <c r="A7419" s="54"/>
      <c r="C7419" s="25" t="s">
        <v>3620</v>
      </c>
      <c r="D7419" s="15"/>
      <c r="E7419" s="15"/>
      <c r="F7419" s="103"/>
      <c r="G7419" s="76" t="s">
        <v>5848</v>
      </c>
      <c r="H7419" s="143"/>
      <c r="I7419" s="122"/>
      <c r="J7419" s="26"/>
      <c r="K7419" s="144"/>
    </row>
    <row r="7420" spans="1:11" x14ac:dyDescent="0.2">
      <c r="A7420" s="54"/>
      <c r="C7420" s="25" t="s">
        <v>3620</v>
      </c>
      <c r="D7420" s="15"/>
      <c r="E7420" s="15"/>
      <c r="F7420" s="114" t="s">
        <v>3827</v>
      </c>
      <c r="G7420" s="30" t="s">
        <v>3460</v>
      </c>
      <c r="H7420" s="152">
        <v>16551.843571625279</v>
      </c>
      <c r="I7420" s="38">
        <f t="shared" si="206"/>
        <v>13793.2029763544</v>
      </c>
      <c r="J7420" s="25" t="s">
        <v>5685</v>
      </c>
      <c r="K7420" s="147">
        <f>H7420*0.68</f>
        <v>11255.25362870519</v>
      </c>
    </row>
    <row r="7421" spans="1:11" x14ac:dyDescent="0.2">
      <c r="A7421" s="54"/>
      <c r="C7421" s="25" t="s">
        <v>3620</v>
      </c>
      <c r="D7421" s="15"/>
      <c r="E7421" s="15"/>
      <c r="F7421" s="114" t="s">
        <v>3828</v>
      </c>
      <c r="G7421" s="30" t="s">
        <v>3461</v>
      </c>
      <c r="H7421" s="152">
        <v>20567.486826273584</v>
      </c>
      <c r="I7421" s="38">
        <f t="shared" si="206"/>
        <v>17139.572355227989</v>
      </c>
      <c r="J7421" s="25" t="s">
        <v>5685</v>
      </c>
      <c r="K7421" s="147">
        <f>H7421*0.68</f>
        <v>13985.891041866038</v>
      </c>
    </row>
    <row r="7422" spans="1:11" x14ac:dyDescent="0.2">
      <c r="A7422" s="54"/>
      <c r="C7422" s="25" t="s">
        <v>3620</v>
      </c>
      <c r="D7422" s="15"/>
      <c r="E7422" s="15"/>
      <c r="F7422" s="114" t="s">
        <v>3829</v>
      </c>
      <c r="G7422" s="30" t="s">
        <v>3462</v>
      </c>
      <c r="H7422" s="152">
        <v>29282.524936353231</v>
      </c>
      <c r="I7422" s="38">
        <f t="shared" si="206"/>
        <v>24402.104113627694</v>
      </c>
      <c r="J7422" s="25" t="s">
        <v>5685</v>
      </c>
      <c r="K7422" s="147">
        <f>H7422*0.68</f>
        <v>19912.116956720198</v>
      </c>
    </row>
    <row r="7423" spans="1:11" x14ac:dyDescent="0.2">
      <c r="A7423" s="54"/>
      <c r="C7423" s="25" t="s">
        <v>3620</v>
      </c>
      <c r="D7423" s="15"/>
      <c r="E7423" s="15"/>
      <c r="F7423" s="114" t="s">
        <v>3830</v>
      </c>
      <c r="G7423" s="30" t="s">
        <v>3463</v>
      </c>
      <c r="H7423" s="152">
        <v>33552.89672380664</v>
      </c>
      <c r="I7423" s="38">
        <f t="shared" si="206"/>
        <v>27960.747269838866</v>
      </c>
      <c r="J7423" s="25" t="s">
        <v>5685</v>
      </c>
      <c r="K7423" s="147">
        <f>H7423*0.68</f>
        <v>22815.969772188517</v>
      </c>
    </row>
    <row r="7424" spans="1:11" x14ac:dyDescent="0.2">
      <c r="A7424" s="54"/>
      <c r="C7424" s="25" t="s">
        <v>3620</v>
      </c>
      <c r="D7424" s="15"/>
      <c r="E7424" s="15"/>
      <c r="F7424" s="114" t="s">
        <v>3832</v>
      </c>
      <c r="G7424" s="30" t="s">
        <v>3464</v>
      </c>
      <c r="H7424" s="152">
        <v>49239.965321950003</v>
      </c>
      <c r="I7424" s="38">
        <f t="shared" si="206"/>
        <v>41033.304434958336</v>
      </c>
      <c r="J7424" s="25" t="s">
        <v>5685</v>
      </c>
      <c r="K7424" s="147">
        <f>H7424*0.68</f>
        <v>33483.176418926007</v>
      </c>
    </row>
    <row r="7425" spans="1:11" x14ac:dyDescent="0.2">
      <c r="A7425" s="54"/>
      <c r="C7425" s="25" t="s">
        <v>3620</v>
      </c>
      <c r="D7425" s="15"/>
      <c r="E7425" s="15"/>
      <c r="F7425" s="114" t="s">
        <v>3833</v>
      </c>
      <c r="G7425" s="30" t="s">
        <v>3465</v>
      </c>
      <c r="H7425" s="152">
        <v>74687.870376353821</v>
      </c>
      <c r="I7425" s="38">
        <f t="shared" si="206"/>
        <v>62239.891980294851</v>
      </c>
      <c r="J7425" s="25" t="s">
        <v>5685</v>
      </c>
      <c r="K7425" s="147">
        <f>H7425*0.68</f>
        <v>50787.7518559206</v>
      </c>
    </row>
    <row r="7426" spans="1:11" ht="15.75" x14ac:dyDescent="0.25">
      <c r="A7426" s="54"/>
      <c r="C7426" s="25"/>
      <c r="D7426" s="15"/>
      <c r="E7426" s="15"/>
      <c r="F7426" s="58"/>
      <c r="G7426" s="76"/>
      <c r="H7426" s="143"/>
      <c r="I7426" s="122"/>
      <c r="J7426" s="26"/>
      <c r="K7426" s="144"/>
    </row>
    <row r="7427" spans="1:11" ht="15.75" x14ac:dyDescent="0.25">
      <c r="A7427" s="54"/>
      <c r="C7427" s="25" t="s">
        <v>3620</v>
      </c>
      <c r="D7427" s="15"/>
      <c r="E7427" s="15"/>
      <c r="F7427" s="103"/>
      <c r="G7427" s="76" t="s">
        <v>5865</v>
      </c>
      <c r="H7427" s="143"/>
      <c r="I7427" s="122"/>
      <c r="J7427" s="26"/>
      <c r="K7427" s="144"/>
    </row>
    <row r="7428" spans="1:11" x14ac:dyDescent="0.2">
      <c r="A7428" s="54"/>
      <c r="C7428" s="25" t="s">
        <v>3620</v>
      </c>
      <c r="D7428" s="15"/>
      <c r="E7428" s="15"/>
      <c r="F7428" s="109" t="s">
        <v>3825</v>
      </c>
      <c r="G7428" s="4" t="s">
        <v>3466</v>
      </c>
      <c r="H7428" s="152">
        <v>13703.845347303219</v>
      </c>
      <c r="I7428" s="38">
        <f t="shared" si="206"/>
        <v>11419.871122752682</v>
      </c>
      <c r="J7428" s="25" t="s">
        <v>5685</v>
      </c>
      <c r="K7428" s="147">
        <f>H7428*0.68</f>
        <v>9318.614836166189</v>
      </c>
    </row>
    <row r="7429" spans="1:11" x14ac:dyDescent="0.2">
      <c r="A7429" s="54"/>
      <c r="C7429" s="25" t="s">
        <v>3620</v>
      </c>
      <c r="D7429" s="15"/>
      <c r="E7429" s="15"/>
      <c r="F7429" s="109" t="s">
        <v>3826</v>
      </c>
      <c r="G7429" s="4" t="s">
        <v>3467</v>
      </c>
      <c r="H7429" s="152">
        <v>13970.095706555396</v>
      </c>
      <c r="I7429" s="38">
        <f t="shared" si="206"/>
        <v>11641.746422129498</v>
      </c>
      <c r="J7429" s="25" t="s">
        <v>5685</v>
      </c>
      <c r="K7429" s="147">
        <f>H7429*0.68</f>
        <v>9499.6650804576693</v>
      </c>
    </row>
    <row r="7430" spans="1:11" x14ac:dyDescent="0.2">
      <c r="A7430" s="54"/>
      <c r="C7430" s="25" t="s">
        <v>3620</v>
      </c>
      <c r="D7430" s="15"/>
      <c r="E7430" s="15"/>
      <c r="F7430" s="109" t="s">
        <v>3827</v>
      </c>
      <c r="G7430" s="4" t="s">
        <v>3428</v>
      </c>
      <c r="H7430" s="152">
        <v>16551.843571625279</v>
      </c>
      <c r="I7430" s="38">
        <f t="shared" si="206"/>
        <v>13793.2029763544</v>
      </c>
      <c r="J7430" s="25" t="s">
        <v>5685</v>
      </c>
      <c r="K7430" s="147">
        <f>H7430*0.68</f>
        <v>11255.25362870519</v>
      </c>
    </row>
    <row r="7431" spans="1:11" x14ac:dyDescent="0.2">
      <c r="A7431" s="54"/>
      <c r="C7431" s="25" t="s">
        <v>3620</v>
      </c>
      <c r="D7431" s="15"/>
      <c r="E7431" s="15"/>
      <c r="F7431" s="109" t="s">
        <v>3828</v>
      </c>
      <c r="G7431" s="4" t="s">
        <v>3429</v>
      </c>
      <c r="H7431" s="152">
        <v>20554.840628438658</v>
      </c>
      <c r="I7431" s="38">
        <f t="shared" si="206"/>
        <v>17129.033857032216</v>
      </c>
      <c r="J7431" s="25" t="s">
        <v>5685</v>
      </c>
      <c r="K7431" s="147">
        <f>H7431*0.68</f>
        <v>13977.291627338289</v>
      </c>
    </row>
    <row r="7432" spans="1:11" x14ac:dyDescent="0.2">
      <c r="A7432" s="54"/>
      <c r="C7432" s="25" t="s">
        <v>3620</v>
      </c>
      <c r="D7432" s="15"/>
      <c r="E7432" s="15"/>
      <c r="F7432" s="109" t="s">
        <v>3829</v>
      </c>
      <c r="G7432" s="4" t="s">
        <v>3430</v>
      </c>
      <c r="H7432" s="152">
        <v>29275.136650870882</v>
      </c>
      <c r="I7432" s="38">
        <f t="shared" si="206"/>
        <v>24395.947209059068</v>
      </c>
      <c r="J7432" s="25" t="s">
        <v>5685</v>
      </c>
      <c r="K7432" s="147">
        <f>H7432*0.68</f>
        <v>19907.092922592201</v>
      </c>
    </row>
    <row r="7433" spans="1:11" x14ac:dyDescent="0.2">
      <c r="A7433" s="54"/>
      <c r="C7433" s="25" t="s">
        <v>3620</v>
      </c>
      <c r="D7433" s="15"/>
      <c r="E7433" s="15"/>
      <c r="F7433" s="109" t="s">
        <v>3830</v>
      </c>
      <c r="G7433" s="4" t="s">
        <v>3431</v>
      </c>
      <c r="H7433" s="152">
        <v>33546.222723403276</v>
      </c>
      <c r="I7433" s="38">
        <f t="shared" si="206"/>
        <v>27955.185602836063</v>
      </c>
      <c r="J7433" s="25" t="s">
        <v>5685</v>
      </c>
      <c r="K7433" s="147">
        <f>H7433*0.68</f>
        <v>22811.431451914228</v>
      </c>
    </row>
    <row r="7434" spans="1:11" ht="15.75" x14ac:dyDescent="0.25">
      <c r="A7434" s="54"/>
      <c r="C7434" s="25"/>
      <c r="D7434" s="15"/>
      <c r="E7434" s="15"/>
      <c r="F7434" s="58"/>
      <c r="G7434" s="76"/>
      <c r="H7434" s="143"/>
      <c r="I7434" s="122"/>
      <c r="J7434" s="26"/>
      <c r="K7434" s="144"/>
    </row>
    <row r="7435" spans="1:11" ht="15.75" x14ac:dyDescent="0.25">
      <c r="A7435" s="54"/>
      <c r="C7435" s="25" t="s">
        <v>3620</v>
      </c>
      <c r="D7435" s="15"/>
      <c r="E7435" s="15"/>
      <c r="F7435" s="103"/>
      <c r="G7435" s="76" t="s">
        <v>5850</v>
      </c>
      <c r="H7435" s="143"/>
      <c r="I7435" s="122"/>
      <c r="J7435" s="26"/>
      <c r="K7435" s="144"/>
    </row>
    <row r="7436" spans="1:11" x14ac:dyDescent="0.2">
      <c r="A7436" s="94"/>
      <c r="C7436" s="25" t="s">
        <v>3620</v>
      </c>
      <c r="D7436" s="15"/>
      <c r="E7436" s="15"/>
      <c r="F7436" s="58">
        <v>60118869</v>
      </c>
      <c r="G7436" s="4" t="s">
        <v>3468</v>
      </c>
      <c r="H7436" s="152">
        <v>121551.56295271912</v>
      </c>
      <c r="I7436" s="38">
        <f t="shared" si="206"/>
        <v>101292.96912726594</v>
      </c>
      <c r="J7436" s="25" t="s">
        <v>5685</v>
      </c>
      <c r="K7436" s="147">
        <f>H7436*0.68</f>
        <v>82655.062807849012</v>
      </c>
    </row>
    <row r="7437" spans="1:11" x14ac:dyDescent="0.2">
      <c r="A7437" s="94"/>
      <c r="C7437" s="25" t="s">
        <v>3620</v>
      </c>
      <c r="D7437" s="15"/>
      <c r="E7437" s="15"/>
      <c r="F7437" s="58">
        <v>60118870</v>
      </c>
      <c r="G7437" s="4" t="s">
        <v>3469</v>
      </c>
      <c r="H7437" s="152">
        <v>131518.64547389571</v>
      </c>
      <c r="I7437" s="38">
        <f t="shared" si="206"/>
        <v>109598.87122824643</v>
      </c>
      <c r="J7437" s="25" t="s">
        <v>5685</v>
      </c>
      <c r="K7437" s="147">
        <f>H7437*0.68</f>
        <v>89432.678922249092</v>
      </c>
    </row>
    <row r="7438" spans="1:11" x14ac:dyDescent="0.2">
      <c r="A7438" s="94"/>
      <c r="C7438" s="25" t="s">
        <v>3620</v>
      </c>
      <c r="D7438" s="15"/>
      <c r="E7438" s="15"/>
      <c r="F7438" s="58">
        <v>60118871</v>
      </c>
      <c r="G7438" s="4" t="s">
        <v>3470</v>
      </c>
      <c r="H7438" s="152">
        <v>146021.2580275209</v>
      </c>
      <c r="I7438" s="38">
        <f t="shared" si="206"/>
        <v>121684.38168960076</v>
      </c>
      <c r="J7438" s="25" t="s">
        <v>5685</v>
      </c>
      <c r="K7438" s="147">
        <f>H7438*0.68</f>
        <v>99294.455458714219</v>
      </c>
    </row>
    <row r="7439" spans="1:11" x14ac:dyDescent="0.2">
      <c r="A7439" s="54"/>
      <c r="C7439" s="25" t="s">
        <v>3620</v>
      </c>
      <c r="D7439" s="15"/>
      <c r="E7439" s="15"/>
      <c r="F7439" s="58">
        <v>60118872</v>
      </c>
      <c r="G7439" s="4" t="s">
        <v>3471</v>
      </c>
      <c r="H7439" s="152">
        <v>150470.45184885524</v>
      </c>
      <c r="I7439" s="38">
        <f t="shared" si="206"/>
        <v>125392.04320737938</v>
      </c>
      <c r="J7439" s="25" t="s">
        <v>5685</v>
      </c>
      <c r="K7439" s="147">
        <f>H7439*0.68</f>
        <v>102319.90725722157</v>
      </c>
    </row>
    <row r="7440" spans="1:11" x14ac:dyDescent="0.2">
      <c r="A7440" s="94"/>
      <c r="C7440" s="25" t="s">
        <v>3620</v>
      </c>
      <c r="D7440" s="15"/>
      <c r="E7440" s="15"/>
      <c r="F7440" s="58">
        <v>60118874</v>
      </c>
      <c r="G7440" s="4" t="s">
        <v>3472</v>
      </c>
      <c r="H7440" s="152">
        <v>211780.58076446876</v>
      </c>
      <c r="I7440" s="38">
        <f t="shared" si="206"/>
        <v>176483.81730372398</v>
      </c>
      <c r="J7440" s="25" t="s">
        <v>5685</v>
      </c>
      <c r="K7440" s="147">
        <f>H7440*0.68</f>
        <v>144010.79491983878</v>
      </c>
    </row>
    <row r="7441" spans="1:11" x14ac:dyDescent="0.2">
      <c r="A7441" s="94"/>
      <c r="C7441" s="25" t="s">
        <v>3620</v>
      </c>
      <c r="D7441" s="15"/>
      <c r="E7441" s="15"/>
      <c r="F7441" s="58">
        <v>60118876</v>
      </c>
      <c r="G7441" s="4" t="s">
        <v>3473</v>
      </c>
      <c r="H7441" s="152">
        <v>245150.51826697151</v>
      </c>
      <c r="I7441" s="38">
        <f t="shared" si="206"/>
        <v>204292.09855580961</v>
      </c>
      <c r="J7441" s="25" t="s">
        <v>5685</v>
      </c>
      <c r="K7441" s="147">
        <f>H7441*0.68</f>
        <v>166702.35242154065</v>
      </c>
    </row>
    <row r="7442" spans="1:11" ht="15.75" x14ac:dyDescent="0.25">
      <c r="A7442" s="54"/>
      <c r="C7442" s="25"/>
      <c r="D7442" s="15"/>
      <c r="E7442" s="15"/>
      <c r="F7442" s="58"/>
      <c r="G7442" s="76"/>
      <c r="H7442" s="143"/>
      <c r="I7442" s="122"/>
      <c r="J7442" s="26"/>
      <c r="K7442" s="144"/>
    </row>
    <row r="7443" spans="1:11" ht="15.75" x14ac:dyDescent="0.25">
      <c r="A7443" s="54"/>
      <c r="C7443" s="25" t="s">
        <v>3620</v>
      </c>
      <c r="D7443" s="15"/>
      <c r="E7443" s="15"/>
      <c r="F7443" s="58" t="s">
        <v>71</v>
      </c>
      <c r="G7443" s="76" t="s">
        <v>5852</v>
      </c>
      <c r="H7443" s="143"/>
      <c r="I7443" s="122"/>
      <c r="J7443" s="26"/>
      <c r="K7443" s="144"/>
    </row>
    <row r="7444" spans="1:11" x14ac:dyDescent="0.2">
      <c r="A7444" s="94"/>
      <c r="C7444" s="25" t="s">
        <v>3620</v>
      </c>
      <c r="D7444" s="15"/>
      <c r="E7444" s="15"/>
      <c r="F7444" s="58">
        <v>60174549</v>
      </c>
      <c r="G7444" s="4" t="s">
        <v>5414</v>
      </c>
      <c r="H7444" s="152">
        <v>93169.269975436007</v>
      </c>
      <c r="I7444" s="38">
        <f t="shared" si="206"/>
        <v>77641.058312863344</v>
      </c>
      <c r="J7444" s="25" t="s">
        <v>5685</v>
      </c>
      <c r="K7444" s="147">
        <f>H7444*0.68</f>
        <v>63355.103583296492</v>
      </c>
    </row>
    <row r="7445" spans="1:11" x14ac:dyDescent="0.2">
      <c r="A7445" s="94"/>
      <c r="C7445" s="25" t="s">
        <v>3620</v>
      </c>
      <c r="D7445" s="15"/>
      <c r="E7445" s="15"/>
      <c r="F7445" s="58">
        <v>60174550</v>
      </c>
      <c r="G7445" s="4" t="s">
        <v>5415</v>
      </c>
      <c r="H7445" s="152">
        <v>102519.29440458723</v>
      </c>
      <c r="I7445" s="38">
        <f t="shared" si="206"/>
        <v>85432.745337156026</v>
      </c>
      <c r="J7445" s="25" t="s">
        <v>5685</v>
      </c>
      <c r="K7445" s="147">
        <f>H7445*0.68</f>
        <v>69713.120195119322</v>
      </c>
    </row>
    <row r="7446" spans="1:11" x14ac:dyDescent="0.2">
      <c r="A7446" s="94"/>
      <c r="C7446" s="25" t="s">
        <v>3620</v>
      </c>
      <c r="D7446" s="15"/>
      <c r="E7446" s="15"/>
      <c r="F7446" s="58">
        <v>60178477</v>
      </c>
      <c r="G7446" s="4" t="s">
        <v>5416</v>
      </c>
      <c r="H7446" s="152">
        <v>113193.21609804303</v>
      </c>
      <c r="I7446" s="38">
        <f t="shared" si="206"/>
        <v>94327.680081702536</v>
      </c>
      <c r="J7446" s="25" t="s">
        <v>5685</v>
      </c>
      <c r="K7446" s="147">
        <f>H7446*0.68</f>
        <v>76971.38694666927</v>
      </c>
    </row>
    <row r="7447" spans="1:11" x14ac:dyDescent="0.2">
      <c r="A7447" s="94"/>
      <c r="C7447" s="25" t="s">
        <v>3620</v>
      </c>
      <c r="D7447" s="15"/>
      <c r="E7447" s="15"/>
      <c r="F7447" s="58">
        <v>60178478</v>
      </c>
      <c r="G7447" s="4" t="s">
        <v>5417</v>
      </c>
      <c r="H7447" s="152">
        <v>131396.80348223122</v>
      </c>
      <c r="I7447" s="38">
        <f t="shared" si="206"/>
        <v>109497.33623519269</v>
      </c>
      <c r="J7447" s="25" t="s">
        <v>5685</v>
      </c>
      <c r="K7447" s="147">
        <f>H7447*0.68</f>
        <v>89349.826367917238</v>
      </c>
    </row>
    <row r="7448" spans="1:11" x14ac:dyDescent="0.2">
      <c r="A7448" s="94"/>
      <c r="C7448" s="25" t="s">
        <v>3620</v>
      </c>
      <c r="D7448" s="15"/>
      <c r="E7448" s="15"/>
      <c r="F7448" s="58">
        <v>60178479</v>
      </c>
      <c r="G7448" s="4" t="s">
        <v>5418</v>
      </c>
      <c r="H7448" s="152">
        <v>180877.46373561551</v>
      </c>
      <c r="I7448" s="38">
        <f t="shared" si="206"/>
        <v>150731.21977967961</v>
      </c>
      <c r="J7448" s="25" t="s">
        <v>5685</v>
      </c>
      <c r="K7448" s="147">
        <f>H7448*0.68</f>
        <v>122996.67534021856</v>
      </c>
    </row>
    <row r="7449" spans="1:11" x14ac:dyDescent="0.2">
      <c r="A7449" s="94"/>
      <c r="C7449" s="25" t="s">
        <v>3620</v>
      </c>
      <c r="D7449" s="15"/>
      <c r="E7449" s="15"/>
      <c r="F7449" s="58">
        <v>60178480</v>
      </c>
      <c r="G7449" s="4" t="s">
        <v>5419</v>
      </c>
      <c r="H7449" s="152">
        <v>226303.68861706706</v>
      </c>
      <c r="I7449" s="38">
        <f t="shared" si="206"/>
        <v>188586.40718088922</v>
      </c>
      <c r="J7449" s="25" t="s">
        <v>5685</v>
      </c>
      <c r="K7449" s="147">
        <f>H7449*0.68</f>
        <v>153886.50825960562</v>
      </c>
    </row>
    <row r="7450" spans="1:11" ht="15.75" x14ac:dyDescent="0.25">
      <c r="A7450" s="54"/>
      <c r="C7450" s="25"/>
      <c r="D7450" s="15"/>
      <c r="E7450" s="15"/>
      <c r="F7450" s="58"/>
      <c r="G7450" s="76"/>
      <c r="H7450" s="143"/>
      <c r="I7450" s="122"/>
      <c r="J7450" s="26"/>
      <c r="K7450" s="144"/>
    </row>
    <row r="7451" spans="1:11" ht="15.75" x14ac:dyDescent="0.25">
      <c r="A7451" s="54"/>
      <c r="C7451" s="25" t="s">
        <v>3620</v>
      </c>
      <c r="D7451" s="15"/>
      <c r="E7451" s="15"/>
      <c r="F7451" s="103"/>
      <c r="G7451" s="76" t="s">
        <v>5853</v>
      </c>
      <c r="H7451" s="143"/>
      <c r="I7451" s="122"/>
      <c r="J7451" s="26"/>
      <c r="K7451" s="144"/>
    </row>
    <row r="7452" spans="1:11" x14ac:dyDescent="0.2">
      <c r="A7452" s="54"/>
      <c r="C7452" s="25" t="s">
        <v>3620</v>
      </c>
      <c r="D7452" s="15"/>
      <c r="E7452" s="15"/>
      <c r="F7452" s="58">
        <v>2789103</v>
      </c>
      <c r="G7452" s="4" t="s">
        <v>3474</v>
      </c>
      <c r="H7452" s="152">
        <v>32205.09754804663</v>
      </c>
      <c r="I7452" s="38">
        <f t="shared" si="206"/>
        <v>26837.581290038859</v>
      </c>
      <c r="J7452" s="25" t="s">
        <v>5685</v>
      </c>
      <c r="K7452" s="147">
        <f>H7452*0.68</f>
        <v>21899.466332671709</v>
      </c>
    </row>
    <row r="7453" spans="1:11" x14ac:dyDescent="0.2">
      <c r="A7453" s="54"/>
      <c r="C7453" s="25" t="s">
        <v>3620</v>
      </c>
      <c r="D7453" s="15"/>
      <c r="E7453" s="15"/>
      <c r="F7453" s="58">
        <v>2789104</v>
      </c>
      <c r="G7453" s="4" t="s">
        <v>3475</v>
      </c>
      <c r="H7453" s="152">
        <v>37582.962346746644</v>
      </c>
      <c r="I7453" s="38">
        <f t="shared" si="206"/>
        <v>31319.135288955538</v>
      </c>
      <c r="J7453" s="25" t="s">
        <v>5685</v>
      </c>
      <c r="K7453" s="147">
        <f>H7453*0.68</f>
        <v>25556.41439578772</v>
      </c>
    </row>
    <row r="7454" spans="1:11" x14ac:dyDescent="0.2">
      <c r="A7454" s="54"/>
      <c r="C7454" s="25" t="s">
        <v>3620</v>
      </c>
      <c r="D7454" s="15"/>
      <c r="E7454" s="15"/>
      <c r="F7454" s="58">
        <v>2789105</v>
      </c>
      <c r="G7454" s="4" t="s">
        <v>3476</v>
      </c>
      <c r="H7454" s="152">
        <v>34909.070638477526</v>
      </c>
      <c r="I7454" s="38">
        <f t="shared" si="206"/>
        <v>29090.892198731271</v>
      </c>
      <c r="J7454" s="25" t="s">
        <v>5685</v>
      </c>
      <c r="K7454" s="147">
        <f>H7454*0.68</f>
        <v>23738.168034164719</v>
      </c>
    </row>
    <row r="7455" spans="1:11" x14ac:dyDescent="0.2">
      <c r="A7455" s="54"/>
      <c r="C7455" s="25" t="s">
        <v>3620</v>
      </c>
      <c r="D7455" s="15"/>
      <c r="E7455" s="15"/>
      <c r="F7455" s="58">
        <v>2789106</v>
      </c>
      <c r="G7455" s="4" t="s">
        <v>3477</v>
      </c>
      <c r="H7455" s="152">
        <v>36600.247502406914</v>
      </c>
      <c r="I7455" s="38">
        <f t="shared" si="206"/>
        <v>30500.206252005763</v>
      </c>
      <c r="J7455" s="25" t="s">
        <v>5685</v>
      </c>
      <c r="K7455" s="147">
        <f>H7455*0.68</f>
        <v>24888.168301636702</v>
      </c>
    </row>
    <row r="7456" spans="1:11" x14ac:dyDescent="0.2">
      <c r="A7456" s="54"/>
      <c r="C7456" s="25" t="s">
        <v>3620</v>
      </c>
      <c r="D7456" s="15"/>
      <c r="E7456" s="15"/>
      <c r="F7456" s="58">
        <v>2789107</v>
      </c>
      <c r="G7456" s="4" t="s">
        <v>3478</v>
      </c>
      <c r="H7456" s="152">
        <v>38913.906351757767</v>
      </c>
      <c r="I7456" s="38">
        <f t="shared" si="206"/>
        <v>32428.255293131475</v>
      </c>
      <c r="J7456" s="25" t="s">
        <v>5685</v>
      </c>
      <c r="K7456" s="147">
        <f>H7456*0.68</f>
        <v>26461.456319195284</v>
      </c>
    </row>
    <row r="7457" spans="1:11" x14ac:dyDescent="0.2">
      <c r="A7457" s="54"/>
      <c r="C7457" s="25" t="s">
        <v>3620</v>
      </c>
      <c r="D7457" s="15"/>
      <c r="E7457" s="15"/>
      <c r="F7457" s="58">
        <v>2789108</v>
      </c>
      <c r="G7457" s="4" t="s">
        <v>3479</v>
      </c>
      <c r="H7457" s="152">
        <v>47027.680408082808</v>
      </c>
      <c r="I7457" s="38">
        <f t="shared" si="206"/>
        <v>39189.733673402341</v>
      </c>
      <c r="J7457" s="25" t="s">
        <v>5685</v>
      </c>
      <c r="K7457" s="147">
        <f>H7457*0.68</f>
        <v>31978.822677496311</v>
      </c>
    </row>
    <row r="7458" spans="1:11" x14ac:dyDescent="0.2">
      <c r="A7458" s="54"/>
      <c r="C7458" s="25" t="s">
        <v>3620</v>
      </c>
      <c r="D7458" s="15"/>
      <c r="E7458" s="15"/>
      <c r="F7458" s="58">
        <v>2789109</v>
      </c>
      <c r="G7458" s="4" t="s">
        <v>3480</v>
      </c>
      <c r="H7458" s="152">
        <v>59700.914724537841</v>
      </c>
      <c r="I7458" s="38">
        <f t="shared" si="206"/>
        <v>49750.762270448206</v>
      </c>
      <c r="J7458" s="25" t="s">
        <v>5685</v>
      </c>
      <c r="K7458" s="147">
        <f>H7458*0.68</f>
        <v>40596.622012685737</v>
      </c>
    </row>
    <row r="7459" spans="1:11" x14ac:dyDescent="0.2">
      <c r="A7459" s="94"/>
      <c r="C7459" s="25" t="s">
        <v>3620</v>
      </c>
      <c r="D7459" s="15"/>
      <c r="E7459" s="15"/>
      <c r="F7459" s="58">
        <v>2789110</v>
      </c>
      <c r="G7459" s="4" t="s">
        <v>6123</v>
      </c>
      <c r="H7459" s="152">
        <v>70546.844745762719</v>
      </c>
      <c r="I7459" s="38">
        <f t="shared" ref="I7459:I7520" si="207">H7459/1.2</f>
        <v>58789.037288135602</v>
      </c>
      <c r="J7459" s="25" t="s">
        <v>5685</v>
      </c>
      <c r="K7459" s="147">
        <f>H7459*0.68</f>
        <v>47971.854427118655</v>
      </c>
    </row>
    <row r="7460" spans="1:11" ht="15.75" x14ac:dyDescent="0.25">
      <c r="A7460" s="54"/>
      <c r="C7460" s="25"/>
      <c r="D7460" s="15"/>
      <c r="E7460" s="15"/>
      <c r="F7460" s="58"/>
      <c r="G7460" s="76"/>
      <c r="H7460" s="143"/>
      <c r="I7460" s="122"/>
      <c r="J7460" s="26"/>
      <c r="K7460" s="144"/>
    </row>
    <row r="7461" spans="1:11" ht="15.75" x14ac:dyDescent="0.25">
      <c r="A7461" s="54"/>
      <c r="C7461" s="25" t="s">
        <v>3620</v>
      </c>
      <c r="D7461" s="15"/>
      <c r="E7461" s="15"/>
      <c r="F7461" s="103"/>
      <c r="G7461" s="76" t="s">
        <v>54</v>
      </c>
      <c r="H7461" s="143"/>
      <c r="I7461" s="122"/>
      <c r="J7461" s="26"/>
      <c r="K7461" s="144"/>
    </row>
    <row r="7462" spans="1:11" x14ac:dyDescent="0.2">
      <c r="A7462" s="94"/>
      <c r="C7462" s="25" t="s">
        <v>3620</v>
      </c>
      <c r="D7462" s="15"/>
      <c r="E7462" s="15"/>
      <c r="F7462" s="58">
        <v>60127439</v>
      </c>
      <c r="G7462" s="4" t="s">
        <v>6122</v>
      </c>
      <c r="H7462" s="152">
        <v>8735.1635593220344</v>
      </c>
      <c r="I7462" s="38">
        <f t="shared" si="207"/>
        <v>7279.3029661016953</v>
      </c>
      <c r="J7462" s="25" t="s">
        <v>5685</v>
      </c>
      <c r="K7462" s="147">
        <f>H7462*0.68</f>
        <v>5939.9112203389841</v>
      </c>
    </row>
    <row r="7463" spans="1:11" x14ac:dyDescent="0.2">
      <c r="A7463" s="54"/>
      <c r="C7463" s="25" t="s">
        <v>3620</v>
      </c>
      <c r="D7463" s="15"/>
      <c r="E7463" s="15"/>
      <c r="F7463" s="58">
        <v>60118970</v>
      </c>
      <c r="G7463" s="4" t="s">
        <v>3481</v>
      </c>
      <c r="H7463" s="152">
        <v>77771.991220321681</v>
      </c>
      <c r="I7463" s="38">
        <f t="shared" si="207"/>
        <v>64809.992683601406</v>
      </c>
      <c r="J7463" s="25" t="s">
        <v>5685</v>
      </c>
      <c r="K7463" s="147">
        <f>H7463*0.68</f>
        <v>52884.954029818749</v>
      </c>
    </row>
    <row r="7464" spans="1:11" x14ac:dyDescent="0.2">
      <c r="A7464" s="94"/>
      <c r="C7464" s="25" t="s">
        <v>3620</v>
      </c>
      <c r="D7464" s="15"/>
      <c r="E7464" s="15"/>
      <c r="F7464" s="58">
        <v>60180517</v>
      </c>
      <c r="G7464" s="4" t="s">
        <v>5420</v>
      </c>
      <c r="H7464" s="152">
        <v>69980.746151341882</v>
      </c>
      <c r="I7464" s="38">
        <f t="shared" si="207"/>
        <v>58317.288459451571</v>
      </c>
      <c r="J7464" s="25" t="s">
        <v>5685</v>
      </c>
      <c r="K7464" s="147">
        <f>H7464*0.68</f>
        <v>47586.907382912483</v>
      </c>
    </row>
    <row r="7465" spans="1:11" x14ac:dyDescent="0.2">
      <c r="A7465" s="94"/>
      <c r="C7465" s="25" t="s">
        <v>3620</v>
      </c>
      <c r="D7465" s="15"/>
      <c r="E7465" s="15"/>
      <c r="F7465" s="58">
        <v>60118971</v>
      </c>
      <c r="G7465" s="4" t="s">
        <v>3482</v>
      </c>
      <c r="H7465" s="152">
        <v>11924.525872923572</v>
      </c>
      <c r="I7465" s="38">
        <f t="shared" si="207"/>
        <v>9937.1048941029767</v>
      </c>
      <c r="J7465" s="25" t="s">
        <v>5685</v>
      </c>
      <c r="K7465" s="147">
        <f>H7465*0.68</f>
        <v>8108.6775935880296</v>
      </c>
    </row>
    <row r="7466" spans="1:11" x14ac:dyDescent="0.2">
      <c r="A7466" s="54"/>
      <c r="C7466" s="25" t="s">
        <v>3620</v>
      </c>
      <c r="D7466" s="6"/>
      <c r="E7466" s="6"/>
      <c r="F7466" s="58">
        <v>60161270</v>
      </c>
      <c r="G7466" s="4" t="s">
        <v>3483</v>
      </c>
      <c r="H7466" s="152">
        <v>71060.942671515906</v>
      </c>
      <c r="I7466" s="38">
        <f t="shared" si="207"/>
        <v>59217.45222626326</v>
      </c>
      <c r="J7466" s="25" t="s">
        <v>5685</v>
      </c>
      <c r="K7466" s="147">
        <f>H7466*0.68</f>
        <v>48321.441016630823</v>
      </c>
    </row>
    <row r="7467" spans="1:11" x14ac:dyDescent="0.2">
      <c r="A7467" s="54"/>
      <c r="C7467" s="25" t="s">
        <v>3620</v>
      </c>
      <c r="D7467" s="15"/>
      <c r="E7467" s="15"/>
      <c r="F7467" s="58">
        <v>60110538</v>
      </c>
      <c r="G7467" s="4" t="s">
        <v>3484</v>
      </c>
      <c r="H7467" s="152">
        <v>93333.101353543767</v>
      </c>
      <c r="I7467" s="38">
        <f t="shared" si="207"/>
        <v>77777.584461286475</v>
      </c>
      <c r="J7467" s="25" t="s">
        <v>5685</v>
      </c>
      <c r="K7467" s="147">
        <f>H7467*0.68</f>
        <v>63466.508920409768</v>
      </c>
    </row>
    <row r="7468" spans="1:11" x14ac:dyDescent="0.2">
      <c r="A7468" s="54"/>
      <c r="C7468" s="25" t="s">
        <v>3620</v>
      </c>
      <c r="D7468" s="15"/>
      <c r="E7468" s="15"/>
      <c r="F7468" s="58">
        <v>60114410</v>
      </c>
      <c r="G7468" s="4" t="s">
        <v>3485</v>
      </c>
      <c r="H7468" s="152">
        <v>38061.41919827697</v>
      </c>
      <c r="I7468" s="38">
        <f t="shared" si="207"/>
        <v>31717.849331897476</v>
      </c>
      <c r="J7468" s="25" t="s">
        <v>5685</v>
      </c>
      <c r="K7468" s="147">
        <f>H7468*0.68</f>
        <v>25881.765054828342</v>
      </c>
    </row>
    <row r="7469" spans="1:11" x14ac:dyDescent="0.2">
      <c r="A7469" s="94"/>
      <c r="C7469" s="25" t="s">
        <v>3620</v>
      </c>
      <c r="D7469" s="15"/>
      <c r="E7469" s="15"/>
      <c r="F7469" s="58">
        <v>60176953</v>
      </c>
      <c r="G7469" s="4" t="s">
        <v>5421</v>
      </c>
      <c r="H7469" s="152">
        <v>36524.993530411462</v>
      </c>
      <c r="I7469" s="38">
        <f t="shared" si="207"/>
        <v>30437.494608676221</v>
      </c>
      <c r="J7469" s="25" t="s">
        <v>5685</v>
      </c>
      <c r="K7469" s="147">
        <f>H7469*0.68</f>
        <v>24836.995600679795</v>
      </c>
    </row>
    <row r="7470" spans="1:11" x14ac:dyDescent="0.2">
      <c r="A7470" s="94"/>
      <c r="C7470" s="25" t="s">
        <v>3620</v>
      </c>
      <c r="D7470" s="15"/>
      <c r="E7470" s="15"/>
      <c r="F7470" s="58">
        <v>60178461</v>
      </c>
      <c r="G7470" s="4" t="s">
        <v>5422</v>
      </c>
      <c r="H7470" s="152">
        <v>134171.98261953649</v>
      </c>
      <c r="I7470" s="38">
        <f t="shared" si="207"/>
        <v>111809.98551628042</v>
      </c>
      <c r="J7470" s="25" t="s">
        <v>5685</v>
      </c>
      <c r="K7470" s="147">
        <f>H7470*0.68</f>
        <v>91236.948181284824</v>
      </c>
    </row>
    <row r="7471" spans="1:11" x14ac:dyDescent="0.2">
      <c r="A7471" s="94"/>
      <c r="C7471" s="25" t="s">
        <v>3620</v>
      </c>
      <c r="D7471" s="15"/>
      <c r="E7471" s="15"/>
      <c r="F7471" s="58">
        <v>60120142</v>
      </c>
      <c r="G7471" s="4" t="s">
        <v>3490</v>
      </c>
      <c r="H7471" s="152">
        <v>2751.5758019955688</v>
      </c>
      <c r="I7471" s="38">
        <f t="shared" si="207"/>
        <v>2292.9798349963075</v>
      </c>
      <c r="J7471" s="25" t="s">
        <v>5685</v>
      </c>
      <c r="K7471" s="147">
        <f>H7471*0.68</f>
        <v>1871.0715453569869</v>
      </c>
    </row>
    <row r="7472" spans="1:11" x14ac:dyDescent="0.2">
      <c r="A7472" s="94"/>
      <c r="C7472" s="25" t="s">
        <v>3620</v>
      </c>
      <c r="D7472" s="15"/>
      <c r="E7472" s="15"/>
      <c r="F7472" s="58">
        <v>60113015</v>
      </c>
      <c r="G7472" s="4" t="s">
        <v>3486</v>
      </c>
      <c r="H7472" s="152">
        <v>170937.14986684365</v>
      </c>
      <c r="I7472" s="38">
        <f t="shared" si="207"/>
        <v>142447.62488903638</v>
      </c>
      <c r="J7472" s="25" t="s">
        <v>5685</v>
      </c>
      <c r="K7472" s="147">
        <f>H7472*0.68</f>
        <v>116237.26190945369</v>
      </c>
    </row>
    <row r="7473" spans="1:11" x14ac:dyDescent="0.2">
      <c r="A7473" s="94"/>
      <c r="C7473" s="25" t="s">
        <v>3620</v>
      </c>
      <c r="D7473" s="15"/>
      <c r="E7473" s="15"/>
      <c r="F7473" s="11">
        <v>60113016</v>
      </c>
      <c r="G7473" s="4" t="s">
        <v>3487</v>
      </c>
      <c r="H7473" s="152">
        <v>158480.12327541568</v>
      </c>
      <c r="I7473" s="38">
        <f t="shared" si="207"/>
        <v>132066.76939617973</v>
      </c>
      <c r="J7473" s="25" t="s">
        <v>5685</v>
      </c>
      <c r="K7473" s="147">
        <f>H7473*0.68</f>
        <v>107766.48382728267</v>
      </c>
    </row>
    <row r="7474" spans="1:11" x14ac:dyDescent="0.2">
      <c r="A7474" s="94"/>
      <c r="C7474" s="25" t="s">
        <v>3620</v>
      </c>
      <c r="D7474" s="15"/>
      <c r="E7474" s="15"/>
      <c r="F7474" s="58">
        <v>60131234</v>
      </c>
      <c r="G7474" s="4" t="s">
        <v>3488</v>
      </c>
      <c r="H7474" s="152">
        <v>42444.626494637407</v>
      </c>
      <c r="I7474" s="38">
        <f t="shared" si="207"/>
        <v>35370.522078864509</v>
      </c>
      <c r="J7474" s="25" t="s">
        <v>5685</v>
      </c>
      <c r="K7474" s="147">
        <f>H7474*0.68</f>
        <v>28862.34601635344</v>
      </c>
    </row>
    <row r="7475" spans="1:11" x14ac:dyDescent="0.2">
      <c r="A7475" s="94"/>
      <c r="C7475" s="25" t="s">
        <v>3620</v>
      </c>
      <c r="D7475" s="15"/>
      <c r="E7475" s="15"/>
      <c r="F7475" s="58">
        <v>60149450</v>
      </c>
      <c r="G7475" s="4" t="s">
        <v>3489</v>
      </c>
      <c r="H7475" s="152">
        <v>136322.24839349792</v>
      </c>
      <c r="I7475" s="38">
        <f t="shared" si="207"/>
        <v>113601.87366124828</v>
      </c>
      <c r="J7475" s="25" t="s">
        <v>5685</v>
      </c>
      <c r="K7475" s="147">
        <f>H7475*0.68</f>
        <v>92699.12890757859</v>
      </c>
    </row>
    <row r="7476" spans="1:11" x14ac:dyDescent="0.2">
      <c r="A7476" s="94"/>
      <c r="C7476" s="25" t="s">
        <v>3620</v>
      </c>
      <c r="D7476" s="15"/>
      <c r="E7476" s="15"/>
      <c r="F7476" s="58">
        <v>60168294</v>
      </c>
      <c r="G7476" s="4" t="s">
        <v>6124</v>
      </c>
      <c r="H7476" s="152">
        <v>171625.16593220344</v>
      </c>
      <c r="I7476" s="38">
        <f t="shared" si="207"/>
        <v>143020.97161016954</v>
      </c>
      <c r="J7476" s="25" t="s">
        <v>5685</v>
      </c>
      <c r="K7476" s="147">
        <f>H7476*0.68</f>
        <v>116705.11283389834</v>
      </c>
    </row>
    <row r="7477" spans="1:11" x14ac:dyDescent="0.2">
      <c r="A7477" s="94"/>
      <c r="C7477" s="25" t="s">
        <v>3620</v>
      </c>
      <c r="D7477" s="15"/>
      <c r="E7477" s="15"/>
      <c r="F7477" s="58">
        <v>60120142</v>
      </c>
      <c r="G7477" s="4" t="s">
        <v>3490</v>
      </c>
      <c r="H7477" s="152">
        <v>2751.5758019955688</v>
      </c>
      <c r="I7477" s="38">
        <f t="shared" si="207"/>
        <v>2292.9798349963075</v>
      </c>
      <c r="J7477" s="25" t="s">
        <v>5685</v>
      </c>
      <c r="K7477" s="147">
        <f>H7477*0.68</f>
        <v>1871.0715453569869</v>
      </c>
    </row>
    <row r="7478" spans="1:11" ht="15.75" x14ac:dyDescent="0.25">
      <c r="A7478" s="54"/>
      <c r="C7478" s="25"/>
      <c r="D7478" s="15"/>
      <c r="E7478" s="15"/>
      <c r="F7478" s="58"/>
      <c r="G7478" s="76"/>
      <c r="H7478" s="143"/>
      <c r="I7478" s="122"/>
      <c r="J7478" s="26"/>
      <c r="K7478" s="144"/>
    </row>
    <row r="7479" spans="1:11" ht="15.75" x14ac:dyDescent="0.25">
      <c r="A7479" s="54"/>
      <c r="C7479" s="25" t="s">
        <v>3620</v>
      </c>
      <c r="D7479" s="15"/>
      <c r="E7479" s="15"/>
      <c r="F7479" s="58" t="s">
        <v>71</v>
      </c>
      <c r="G7479" s="76" t="s">
        <v>5854</v>
      </c>
      <c r="H7479" s="143"/>
      <c r="I7479" s="122"/>
      <c r="J7479" s="26"/>
      <c r="K7479" s="144"/>
    </row>
    <row r="7480" spans="1:11" x14ac:dyDescent="0.2">
      <c r="A7480" s="94"/>
      <c r="C7480" s="25" t="s">
        <v>3620</v>
      </c>
      <c r="D7480" s="15"/>
      <c r="E7480" s="15"/>
      <c r="F7480" s="58">
        <v>60111352</v>
      </c>
      <c r="G7480" s="4" t="s">
        <v>5425</v>
      </c>
      <c r="H7480" s="152">
        <v>210035.68360602472</v>
      </c>
      <c r="I7480" s="38">
        <f t="shared" si="207"/>
        <v>175029.73633835395</v>
      </c>
      <c r="J7480" s="25" t="s">
        <v>5685</v>
      </c>
      <c r="K7480" s="147">
        <f>H7480*0.68</f>
        <v>142824.26485209682</v>
      </c>
    </row>
    <row r="7481" spans="1:11" ht="15.75" x14ac:dyDescent="0.25">
      <c r="A7481" s="54"/>
      <c r="C7481" s="25"/>
      <c r="D7481" s="15"/>
      <c r="E7481" s="15"/>
      <c r="F7481" s="58"/>
      <c r="G7481" s="76"/>
      <c r="H7481" s="143"/>
      <c r="I7481" s="122"/>
      <c r="J7481" s="26"/>
      <c r="K7481" s="144"/>
    </row>
    <row r="7482" spans="1:11" ht="15.75" x14ac:dyDescent="0.25">
      <c r="A7482" s="54"/>
      <c r="C7482" s="25" t="s">
        <v>3620</v>
      </c>
      <c r="D7482" s="15"/>
      <c r="E7482" s="15"/>
      <c r="F7482" s="103"/>
      <c r="G7482" s="76" t="s">
        <v>5855</v>
      </c>
      <c r="H7482" s="143"/>
      <c r="I7482" s="122"/>
      <c r="J7482" s="26"/>
      <c r="K7482" s="144"/>
    </row>
    <row r="7483" spans="1:11" x14ac:dyDescent="0.2">
      <c r="A7483" s="54"/>
      <c r="C7483" s="25" t="s">
        <v>3620</v>
      </c>
      <c r="D7483" s="15"/>
      <c r="E7483" s="15"/>
      <c r="F7483" s="58">
        <v>60175002</v>
      </c>
      <c r="G7483" s="4" t="s">
        <v>5423</v>
      </c>
      <c r="H7483" s="152">
        <v>55259.515301720538</v>
      </c>
      <c r="I7483" s="38">
        <f t="shared" si="207"/>
        <v>46049.596084767116</v>
      </c>
      <c r="J7483" s="25" t="s">
        <v>5685</v>
      </c>
      <c r="K7483" s="147">
        <f>H7483*0.68</f>
        <v>37576.470405169966</v>
      </c>
    </row>
    <row r="7484" spans="1:11" x14ac:dyDescent="0.2">
      <c r="A7484" s="54"/>
      <c r="C7484" s="25" t="s">
        <v>3620</v>
      </c>
      <c r="D7484" s="15"/>
      <c r="E7484" s="15"/>
      <c r="F7484" s="58">
        <v>60115036</v>
      </c>
      <c r="G7484" s="4" t="s">
        <v>3491</v>
      </c>
      <c r="H7484" s="152">
        <v>96873.659493660394</v>
      </c>
      <c r="I7484" s="38">
        <f t="shared" si="207"/>
        <v>80728.049578050326</v>
      </c>
      <c r="J7484" s="25" t="s">
        <v>5685</v>
      </c>
      <c r="K7484" s="147">
        <f>H7484*0.68</f>
        <v>65874.088455689067</v>
      </c>
    </row>
    <row r="7485" spans="1:11" x14ac:dyDescent="0.2">
      <c r="A7485" s="54"/>
      <c r="C7485" s="25" t="s">
        <v>3620</v>
      </c>
      <c r="D7485" s="15"/>
      <c r="E7485" s="15"/>
      <c r="F7485" s="58">
        <v>60115037</v>
      </c>
      <c r="G7485" s="4" t="s">
        <v>3492</v>
      </c>
      <c r="H7485" s="152">
        <v>67718.332401955078</v>
      </c>
      <c r="I7485" s="38">
        <f t="shared" si="207"/>
        <v>56431.943668295899</v>
      </c>
      <c r="J7485" s="25" t="s">
        <v>5685</v>
      </c>
      <c r="K7485" s="147">
        <f>H7485*0.68</f>
        <v>46048.46603332946</v>
      </c>
    </row>
    <row r="7486" spans="1:11" x14ac:dyDescent="0.2">
      <c r="A7486" s="54"/>
      <c r="C7486" s="25" t="s">
        <v>3620</v>
      </c>
      <c r="D7486" s="15"/>
      <c r="E7486" s="15"/>
      <c r="F7486" s="58">
        <v>60115038</v>
      </c>
      <c r="G7486" s="4" t="s">
        <v>3493</v>
      </c>
      <c r="H7486" s="152">
        <v>55259.515301720538</v>
      </c>
      <c r="I7486" s="38">
        <f t="shared" si="207"/>
        <v>46049.596084767116</v>
      </c>
      <c r="J7486" s="25" t="s">
        <v>5685</v>
      </c>
      <c r="K7486" s="147">
        <f>H7486*0.68</f>
        <v>37576.470405169966</v>
      </c>
    </row>
    <row r="7487" spans="1:11" x14ac:dyDescent="0.2">
      <c r="A7487" s="54"/>
      <c r="C7487" s="25" t="s">
        <v>3620</v>
      </c>
      <c r="D7487" s="15"/>
      <c r="E7487" s="15"/>
      <c r="F7487" s="58">
        <v>60115039</v>
      </c>
      <c r="G7487" s="4" t="s">
        <v>3494</v>
      </c>
      <c r="H7487" s="152">
        <v>55259.515301720538</v>
      </c>
      <c r="I7487" s="38">
        <f t="shared" si="207"/>
        <v>46049.596084767116</v>
      </c>
      <c r="J7487" s="25" t="s">
        <v>5685</v>
      </c>
      <c r="K7487" s="147">
        <f>H7487*0.68</f>
        <v>37576.470405169966</v>
      </c>
    </row>
    <row r="7488" spans="1:11" x14ac:dyDescent="0.2">
      <c r="A7488" s="54"/>
      <c r="C7488" s="25" t="s">
        <v>3620</v>
      </c>
      <c r="D7488" s="15"/>
      <c r="E7488" s="15"/>
      <c r="F7488" s="58">
        <v>60115161</v>
      </c>
      <c r="G7488" s="4" t="s">
        <v>3495</v>
      </c>
      <c r="H7488" s="152">
        <v>58819.177330358987</v>
      </c>
      <c r="I7488" s="38">
        <f t="shared" si="207"/>
        <v>49015.981108632492</v>
      </c>
      <c r="J7488" s="25" t="s">
        <v>5685</v>
      </c>
      <c r="K7488" s="147">
        <f>H7488*0.68</f>
        <v>39997.040584644114</v>
      </c>
    </row>
    <row r="7489" spans="1:11" x14ac:dyDescent="0.2">
      <c r="A7489" s="54"/>
      <c r="C7489" s="25" t="s">
        <v>3620</v>
      </c>
      <c r="D7489" s="15"/>
      <c r="E7489" s="15"/>
      <c r="F7489" s="58">
        <v>60115162</v>
      </c>
      <c r="G7489" s="4" t="s">
        <v>3496</v>
      </c>
      <c r="H7489" s="152">
        <v>60599.008344678216</v>
      </c>
      <c r="I7489" s="38">
        <f t="shared" si="207"/>
        <v>50499.173620565183</v>
      </c>
      <c r="J7489" s="25" t="s">
        <v>5685</v>
      </c>
      <c r="K7489" s="147">
        <f>H7489*0.68</f>
        <v>41207.325674381187</v>
      </c>
    </row>
    <row r="7490" spans="1:11" x14ac:dyDescent="0.2">
      <c r="A7490" s="54"/>
      <c r="C7490" s="25" t="s">
        <v>3620</v>
      </c>
      <c r="D7490" s="15"/>
      <c r="E7490" s="15"/>
      <c r="F7490" s="58">
        <v>60115163</v>
      </c>
      <c r="G7490" s="4" t="s">
        <v>3497</v>
      </c>
      <c r="H7490" s="152">
        <v>63395.885652894111</v>
      </c>
      <c r="I7490" s="38">
        <f t="shared" si="207"/>
        <v>52829.904710745097</v>
      </c>
      <c r="J7490" s="25" t="s">
        <v>5685</v>
      </c>
      <c r="K7490" s="147">
        <f>H7490*0.68</f>
        <v>43109.202243968</v>
      </c>
    </row>
    <row r="7491" spans="1:11" ht="15.75" x14ac:dyDescent="0.25">
      <c r="A7491" s="54"/>
      <c r="C7491" s="25"/>
      <c r="D7491" s="15"/>
      <c r="E7491" s="15"/>
      <c r="F7491" s="58"/>
      <c r="G7491" s="76"/>
      <c r="H7491" s="143"/>
      <c r="I7491" s="122"/>
      <c r="J7491" s="26"/>
      <c r="K7491" s="144"/>
    </row>
    <row r="7492" spans="1:11" ht="15.75" x14ac:dyDescent="0.25">
      <c r="A7492" s="54"/>
      <c r="C7492" s="25"/>
      <c r="D7492" s="15"/>
      <c r="E7492" s="15"/>
      <c r="F7492" s="103"/>
      <c r="G7492" s="76" t="s">
        <v>5856</v>
      </c>
      <c r="H7492" s="143"/>
      <c r="I7492" s="122"/>
      <c r="J7492" s="26"/>
      <c r="K7492" s="144"/>
    </row>
    <row r="7493" spans="1:11" ht="15.75" x14ac:dyDescent="0.25">
      <c r="A7493" s="54"/>
      <c r="C7493" s="25" t="s">
        <v>3641</v>
      </c>
      <c r="D7493" s="15"/>
      <c r="E7493" s="15"/>
      <c r="F7493" s="103"/>
      <c r="G7493" s="76" t="s">
        <v>5857</v>
      </c>
      <c r="H7493" s="143"/>
      <c r="I7493" s="122"/>
      <c r="J7493" s="26"/>
      <c r="K7493" s="144"/>
    </row>
    <row r="7494" spans="1:11" x14ac:dyDescent="0.2">
      <c r="A7494" s="54"/>
      <c r="C7494" s="25" t="s">
        <v>3641</v>
      </c>
      <c r="D7494" s="15"/>
      <c r="E7494" s="15"/>
      <c r="F7494" s="58">
        <v>60118437</v>
      </c>
      <c r="G7494" s="4" t="s">
        <v>3498</v>
      </c>
      <c r="H7494" s="131">
        <v>619101.33290665678</v>
      </c>
      <c r="I7494" s="38">
        <f t="shared" si="207"/>
        <v>515917.77742221399</v>
      </c>
      <c r="J7494" s="25" t="s">
        <v>5689</v>
      </c>
      <c r="K7494" s="147">
        <f>H7494*0.68</f>
        <v>420988.90637652663</v>
      </c>
    </row>
    <row r="7495" spans="1:11" x14ac:dyDescent="0.2">
      <c r="A7495" s="54"/>
      <c r="C7495" s="25" t="s">
        <v>3641</v>
      </c>
      <c r="D7495" s="15"/>
      <c r="E7495" s="15"/>
      <c r="F7495" s="58">
        <v>60118438</v>
      </c>
      <c r="G7495" s="4" t="s">
        <v>3499</v>
      </c>
      <c r="H7495" s="131">
        <v>637906.80200187874</v>
      </c>
      <c r="I7495" s="38">
        <f t="shared" si="207"/>
        <v>531589.00166823226</v>
      </c>
      <c r="J7495" s="25" t="s">
        <v>5689</v>
      </c>
      <c r="K7495" s="147">
        <f>H7495*0.68</f>
        <v>433776.62536127755</v>
      </c>
    </row>
    <row r="7496" spans="1:11" x14ac:dyDescent="0.2">
      <c r="A7496" s="54"/>
      <c r="C7496" s="25" t="s">
        <v>3641</v>
      </c>
      <c r="D7496" s="15"/>
      <c r="E7496" s="15"/>
      <c r="F7496" s="58">
        <v>60118439</v>
      </c>
      <c r="G7496" s="4" t="s">
        <v>3500</v>
      </c>
      <c r="H7496" s="131">
        <v>660472.55848787061</v>
      </c>
      <c r="I7496" s="38">
        <f t="shared" si="207"/>
        <v>550393.7987398922</v>
      </c>
      <c r="J7496" s="25" t="s">
        <v>5689</v>
      </c>
      <c r="K7496" s="147">
        <f>H7496*0.68</f>
        <v>449121.33977175207</v>
      </c>
    </row>
    <row r="7497" spans="1:11" x14ac:dyDescent="0.2">
      <c r="A7497" s="54"/>
      <c r="C7497" s="25" t="s">
        <v>3641</v>
      </c>
      <c r="D7497" s="15"/>
      <c r="E7497" s="15"/>
      <c r="F7497" s="58">
        <v>60118440</v>
      </c>
      <c r="G7497" s="4" t="s">
        <v>3501</v>
      </c>
      <c r="H7497" s="131">
        <v>666801.58290004614</v>
      </c>
      <c r="I7497" s="38">
        <f t="shared" si="207"/>
        <v>555667.98575003853</v>
      </c>
      <c r="J7497" s="25" t="s">
        <v>5689</v>
      </c>
      <c r="K7497" s="147">
        <f>H7497*0.68</f>
        <v>453425.07637203141</v>
      </c>
    </row>
    <row r="7498" spans="1:11" x14ac:dyDescent="0.2">
      <c r="A7498" s="54"/>
      <c r="C7498" s="25" t="s">
        <v>3641</v>
      </c>
      <c r="D7498" s="15"/>
      <c r="E7498" s="15"/>
      <c r="F7498" s="58">
        <v>60118441</v>
      </c>
      <c r="G7498" s="4" t="s">
        <v>3502</v>
      </c>
      <c r="H7498" s="131">
        <v>677809.03082505334</v>
      </c>
      <c r="I7498" s="38">
        <f t="shared" si="207"/>
        <v>564840.85902087786</v>
      </c>
      <c r="J7498" s="25" t="s">
        <v>5689</v>
      </c>
      <c r="K7498" s="147">
        <f>H7498*0.68</f>
        <v>460910.14096103632</v>
      </c>
    </row>
    <row r="7499" spans="1:11" x14ac:dyDescent="0.2">
      <c r="A7499" s="54"/>
      <c r="C7499" s="25" t="s">
        <v>3641</v>
      </c>
      <c r="D7499" s="15"/>
      <c r="E7499" s="15"/>
      <c r="F7499" s="58">
        <v>60118442</v>
      </c>
      <c r="G7499" s="4" t="s">
        <v>3503</v>
      </c>
      <c r="H7499" s="131">
        <v>687441.29063765483</v>
      </c>
      <c r="I7499" s="38">
        <f t="shared" si="207"/>
        <v>572867.74219804571</v>
      </c>
      <c r="J7499" s="25" t="s">
        <v>5689</v>
      </c>
      <c r="K7499" s="147">
        <f>H7499*0.68</f>
        <v>467460.07763360534</v>
      </c>
    </row>
    <row r="7500" spans="1:11" x14ac:dyDescent="0.2">
      <c r="A7500" s="54"/>
      <c r="C7500" s="25" t="s">
        <v>3641</v>
      </c>
      <c r="D7500" s="15"/>
      <c r="E7500" s="15"/>
      <c r="F7500" s="58">
        <v>60118443</v>
      </c>
      <c r="G7500" s="4" t="s">
        <v>3504</v>
      </c>
      <c r="H7500" s="131">
        <v>694045.762898869</v>
      </c>
      <c r="I7500" s="38">
        <f t="shared" si="207"/>
        <v>578371.46908239089</v>
      </c>
      <c r="J7500" s="25" t="s">
        <v>5689</v>
      </c>
      <c r="K7500" s="147">
        <f>H7500*0.68</f>
        <v>471951.11877123098</v>
      </c>
    </row>
    <row r="7501" spans="1:11" x14ac:dyDescent="0.2">
      <c r="A7501" s="54"/>
      <c r="C7501" s="25" t="s">
        <v>3641</v>
      </c>
      <c r="D7501" s="15"/>
      <c r="E7501" s="15"/>
      <c r="F7501" s="58">
        <v>60118444</v>
      </c>
      <c r="G7501" s="4" t="s">
        <v>3505</v>
      </c>
      <c r="H7501" s="131">
        <v>723858.66238804883</v>
      </c>
      <c r="I7501" s="38">
        <f t="shared" si="207"/>
        <v>603215.55199004069</v>
      </c>
      <c r="J7501" s="25" t="s">
        <v>5689</v>
      </c>
      <c r="K7501" s="147">
        <f>H7501*0.68</f>
        <v>492223.89042387326</v>
      </c>
    </row>
    <row r="7502" spans="1:11" x14ac:dyDescent="0.2">
      <c r="A7502" s="54"/>
      <c r="C7502" s="25" t="s">
        <v>3641</v>
      </c>
      <c r="D7502" s="15"/>
      <c r="E7502" s="15"/>
      <c r="F7502" s="58">
        <v>60118445</v>
      </c>
      <c r="G7502" s="4" t="s">
        <v>3506</v>
      </c>
      <c r="H7502" s="131">
        <v>739913.77278950997</v>
      </c>
      <c r="I7502" s="38">
        <f t="shared" si="207"/>
        <v>616594.81065792497</v>
      </c>
      <c r="J7502" s="25" t="s">
        <v>5689</v>
      </c>
      <c r="K7502" s="147">
        <f>H7502*0.68</f>
        <v>503141.36549686681</v>
      </c>
    </row>
    <row r="7503" spans="1:11" x14ac:dyDescent="0.2">
      <c r="A7503" s="54"/>
      <c r="C7503" s="25" t="s">
        <v>3641</v>
      </c>
      <c r="D7503" s="15"/>
      <c r="E7503" s="15"/>
      <c r="F7503" s="58">
        <v>60118446</v>
      </c>
      <c r="G7503" s="4" t="s">
        <v>3507</v>
      </c>
      <c r="H7503" s="131">
        <v>782292.92852809443</v>
      </c>
      <c r="I7503" s="38">
        <f t="shared" si="207"/>
        <v>651910.7737734121</v>
      </c>
      <c r="J7503" s="25" t="s">
        <v>5689</v>
      </c>
      <c r="K7503" s="147">
        <f>H7503*0.68</f>
        <v>531959.19139910419</v>
      </c>
    </row>
    <row r="7504" spans="1:11" x14ac:dyDescent="0.2">
      <c r="A7504" s="54"/>
      <c r="C7504" s="25" t="s">
        <v>3641</v>
      </c>
      <c r="D7504" s="15"/>
      <c r="E7504" s="15"/>
      <c r="F7504" s="58">
        <v>60118447</v>
      </c>
      <c r="G7504" s="4" t="s">
        <v>3508</v>
      </c>
      <c r="H7504" s="131">
        <v>666342.53237006499</v>
      </c>
      <c r="I7504" s="38">
        <f t="shared" si="207"/>
        <v>555285.44364172081</v>
      </c>
      <c r="J7504" s="25" t="s">
        <v>5689</v>
      </c>
      <c r="K7504" s="147">
        <f>H7504*0.68</f>
        <v>453112.92201164423</v>
      </c>
    </row>
    <row r="7505" spans="1:11" x14ac:dyDescent="0.2">
      <c r="A7505" s="54"/>
      <c r="C7505" s="25" t="s">
        <v>3641</v>
      </c>
      <c r="D7505" s="15"/>
      <c r="E7505" s="15"/>
      <c r="F7505" s="58">
        <v>60118448</v>
      </c>
      <c r="G7505" s="4" t="s">
        <v>3509</v>
      </c>
      <c r="H7505" s="131">
        <v>691387.21431110415</v>
      </c>
      <c r="I7505" s="38">
        <f t="shared" si="207"/>
        <v>576156.01192592015</v>
      </c>
      <c r="J7505" s="25" t="s">
        <v>5689</v>
      </c>
      <c r="K7505" s="147">
        <f>H7505*0.68</f>
        <v>470143.30573155085</v>
      </c>
    </row>
    <row r="7506" spans="1:11" x14ac:dyDescent="0.2">
      <c r="A7506" s="54"/>
      <c r="C7506" s="25" t="s">
        <v>3641</v>
      </c>
      <c r="D7506" s="15"/>
      <c r="E7506" s="15"/>
      <c r="F7506" s="58">
        <v>60118451</v>
      </c>
      <c r="G7506" s="4" t="s">
        <v>3510</v>
      </c>
      <c r="H7506" s="131">
        <v>713769.35058510338</v>
      </c>
      <c r="I7506" s="38">
        <f t="shared" si="207"/>
        <v>594807.79215425288</v>
      </c>
      <c r="J7506" s="25" t="s">
        <v>5689</v>
      </c>
      <c r="K7506" s="147">
        <f>H7506*0.68</f>
        <v>485363.15839787031</v>
      </c>
    </row>
    <row r="7507" spans="1:11" x14ac:dyDescent="0.2">
      <c r="A7507" s="54"/>
      <c r="C7507" s="25" t="s">
        <v>3641</v>
      </c>
      <c r="D7507" s="15"/>
      <c r="E7507" s="15"/>
      <c r="F7507" s="58">
        <v>60118452</v>
      </c>
      <c r="G7507" s="4" t="s">
        <v>3511</v>
      </c>
      <c r="H7507" s="131">
        <v>747801.60552608361</v>
      </c>
      <c r="I7507" s="38">
        <f t="shared" si="207"/>
        <v>623168.00460506976</v>
      </c>
      <c r="J7507" s="25" t="s">
        <v>5689</v>
      </c>
      <c r="K7507" s="147">
        <f>H7507*0.68</f>
        <v>508505.09175773687</v>
      </c>
    </row>
    <row r="7508" spans="1:11" x14ac:dyDescent="0.2">
      <c r="A7508" s="54"/>
      <c r="C7508" s="25" t="s">
        <v>3641</v>
      </c>
      <c r="D7508" s="15"/>
      <c r="E7508" s="15"/>
      <c r="F7508" s="58">
        <v>60118456</v>
      </c>
      <c r="G7508" s="4" t="s">
        <v>3512</v>
      </c>
      <c r="H7508" s="131">
        <v>763028.40890289075</v>
      </c>
      <c r="I7508" s="38">
        <f t="shared" si="207"/>
        <v>635857.0074190757</v>
      </c>
      <c r="J7508" s="25" t="s">
        <v>5689</v>
      </c>
      <c r="K7508" s="147">
        <f>H7508*0.68</f>
        <v>518859.31805396575</v>
      </c>
    </row>
    <row r="7509" spans="1:11" x14ac:dyDescent="0.2">
      <c r="A7509" s="54"/>
      <c r="C7509" s="25" t="s">
        <v>3641</v>
      </c>
      <c r="D7509" s="15"/>
      <c r="E7509" s="15"/>
      <c r="F7509" s="58">
        <v>60118464</v>
      </c>
      <c r="G7509" s="4" t="s">
        <v>3516</v>
      </c>
      <c r="H7509" s="131">
        <v>722116.23385165841</v>
      </c>
      <c r="I7509" s="38">
        <f t="shared" si="207"/>
        <v>601763.52820971538</v>
      </c>
      <c r="J7509" s="25" t="s">
        <v>5689</v>
      </c>
      <c r="K7509" s="147">
        <f>H7509*0.68</f>
        <v>491039.03901912778</v>
      </c>
    </row>
    <row r="7510" spans="1:11" x14ac:dyDescent="0.2">
      <c r="A7510" s="54"/>
      <c r="C7510" s="25" t="s">
        <v>3641</v>
      </c>
      <c r="D7510" s="15"/>
      <c r="E7510" s="15"/>
      <c r="F7510" s="58">
        <v>60118465</v>
      </c>
      <c r="G7510" s="4" t="s">
        <v>3517</v>
      </c>
      <c r="H7510" s="131">
        <v>758992.673663083</v>
      </c>
      <c r="I7510" s="38">
        <f t="shared" si="207"/>
        <v>632493.89471923583</v>
      </c>
      <c r="J7510" s="25" t="s">
        <v>5689</v>
      </c>
      <c r="K7510" s="147">
        <f>H7510*0.68</f>
        <v>516115.01809089648</v>
      </c>
    </row>
    <row r="7511" spans="1:11" x14ac:dyDescent="0.2">
      <c r="A7511" s="54"/>
      <c r="C7511" s="25" t="s">
        <v>3641</v>
      </c>
      <c r="D7511" s="15"/>
      <c r="E7511" s="15"/>
      <c r="F7511" s="58">
        <v>60118466</v>
      </c>
      <c r="G7511" s="4" t="s">
        <v>3518</v>
      </c>
      <c r="H7511" s="131">
        <v>779999.6218246771</v>
      </c>
      <c r="I7511" s="38">
        <f t="shared" si="207"/>
        <v>649999.68485389766</v>
      </c>
      <c r="J7511" s="25" t="s">
        <v>5689</v>
      </c>
      <c r="K7511" s="147">
        <f>H7511*0.68</f>
        <v>530399.74284078041</v>
      </c>
    </row>
    <row r="7512" spans="1:11" ht="15.75" x14ac:dyDescent="0.25">
      <c r="A7512" s="54"/>
      <c r="C7512" s="25"/>
      <c r="D7512" s="15"/>
      <c r="E7512" s="15"/>
      <c r="F7512" s="58"/>
      <c r="G7512" s="76"/>
      <c r="H7512" s="143"/>
      <c r="I7512" s="122"/>
      <c r="J7512" s="26"/>
      <c r="K7512" s="144"/>
    </row>
    <row r="7513" spans="1:11" ht="15.75" x14ac:dyDescent="0.25">
      <c r="A7513" s="54"/>
      <c r="C7513" s="25" t="s">
        <v>3641</v>
      </c>
      <c r="D7513" s="15"/>
      <c r="E7513" s="15"/>
      <c r="F7513" s="103"/>
      <c r="G7513" s="76" t="s">
        <v>5858</v>
      </c>
      <c r="H7513" s="143"/>
      <c r="I7513" s="122"/>
      <c r="J7513" s="26"/>
      <c r="K7513" s="144"/>
    </row>
    <row r="7514" spans="1:11" x14ac:dyDescent="0.2">
      <c r="A7514" s="54"/>
      <c r="C7514" s="25" t="s">
        <v>3641</v>
      </c>
      <c r="D7514" s="15"/>
      <c r="E7514" s="15"/>
      <c r="F7514" s="58">
        <v>60118472</v>
      </c>
      <c r="G7514" s="4" t="s">
        <v>3524</v>
      </c>
      <c r="H7514" s="131">
        <v>772936.09903348121</v>
      </c>
      <c r="I7514" s="38">
        <f t="shared" si="207"/>
        <v>644113.41586123442</v>
      </c>
      <c r="J7514" s="25" t="s">
        <v>5689</v>
      </c>
      <c r="K7514" s="147">
        <f>H7514*0.68</f>
        <v>525596.54734276724</v>
      </c>
    </row>
    <row r="7515" spans="1:11" x14ac:dyDescent="0.2">
      <c r="A7515" s="54"/>
      <c r="C7515" s="25" t="s">
        <v>3641</v>
      </c>
      <c r="D7515" s="15"/>
      <c r="E7515" s="15"/>
      <c r="F7515" s="58">
        <v>60118473</v>
      </c>
      <c r="G7515" s="4" t="s">
        <v>3525</v>
      </c>
      <c r="H7515" s="131">
        <v>791741.56812870351</v>
      </c>
      <c r="I7515" s="38">
        <f t="shared" si="207"/>
        <v>659784.64010725298</v>
      </c>
      <c r="J7515" s="25" t="s">
        <v>5689</v>
      </c>
      <c r="K7515" s="147">
        <f>H7515*0.68</f>
        <v>538384.26632751839</v>
      </c>
    </row>
    <row r="7516" spans="1:11" x14ac:dyDescent="0.2">
      <c r="A7516" s="54"/>
      <c r="C7516" s="25" t="s">
        <v>3641</v>
      </c>
      <c r="D7516" s="15"/>
      <c r="E7516" s="15"/>
      <c r="F7516" s="58">
        <v>60118474</v>
      </c>
      <c r="G7516" s="4" t="s">
        <v>3526</v>
      </c>
      <c r="H7516" s="131">
        <v>814307.32461469527</v>
      </c>
      <c r="I7516" s="38">
        <f t="shared" si="207"/>
        <v>678589.43717891281</v>
      </c>
      <c r="J7516" s="25" t="s">
        <v>5689</v>
      </c>
      <c r="K7516" s="147">
        <f>H7516*0.68</f>
        <v>553728.9807379928</v>
      </c>
    </row>
    <row r="7517" spans="1:11" x14ac:dyDescent="0.2">
      <c r="A7517" s="54"/>
      <c r="C7517" s="25" t="s">
        <v>3641</v>
      </c>
      <c r="D7517" s="15"/>
      <c r="E7517" s="15"/>
      <c r="F7517" s="58">
        <v>60118475</v>
      </c>
      <c r="G7517" s="4" t="s">
        <v>3527</v>
      </c>
      <c r="H7517" s="131">
        <v>820636.3490268708</v>
      </c>
      <c r="I7517" s="38">
        <f t="shared" si="207"/>
        <v>683863.62418905902</v>
      </c>
      <c r="J7517" s="25" t="s">
        <v>5689</v>
      </c>
      <c r="K7517" s="147">
        <f>H7517*0.68</f>
        <v>558032.71733827214</v>
      </c>
    </row>
    <row r="7518" spans="1:11" x14ac:dyDescent="0.2">
      <c r="A7518" s="54"/>
      <c r="C7518" s="25" t="s">
        <v>3641</v>
      </c>
      <c r="D7518" s="15"/>
      <c r="E7518" s="15"/>
      <c r="F7518" s="58">
        <v>60118476</v>
      </c>
      <c r="G7518" s="4" t="s">
        <v>3528</v>
      </c>
      <c r="H7518" s="131">
        <v>879254.23537890892</v>
      </c>
      <c r="I7518" s="38">
        <f t="shared" si="207"/>
        <v>732711.86281575751</v>
      </c>
      <c r="J7518" s="25" t="s">
        <v>5689</v>
      </c>
      <c r="K7518" s="147">
        <f>H7518*0.68</f>
        <v>597892.88005765807</v>
      </c>
    </row>
    <row r="7519" spans="1:11" x14ac:dyDescent="0.2">
      <c r="A7519" s="54"/>
      <c r="C7519" s="25" t="s">
        <v>3641</v>
      </c>
      <c r="D7519" s="15"/>
      <c r="E7519" s="15"/>
      <c r="F7519" s="58">
        <v>60118477</v>
      </c>
      <c r="G7519" s="4" t="s">
        <v>3529</v>
      </c>
      <c r="H7519" s="131">
        <v>912919.24989590386</v>
      </c>
      <c r="I7519" s="38">
        <f t="shared" si="207"/>
        <v>760766.04157991987</v>
      </c>
      <c r="J7519" s="25" t="s">
        <v>5689</v>
      </c>
      <c r="K7519" s="147">
        <f>H7519*0.68</f>
        <v>620785.08992921468</v>
      </c>
    </row>
    <row r="7520" spans="1:11" x14ac:dyDescent="0.2">
      <c r="A7520" s="54"/>
      <c r="C7520" s="25" t="s">
        <v>3641</v>
      </c>
      <c r="D7520" s="15"/>
      <c r="E7520" s="15"/>
      <c r="F7520" s="58">
        <v>60118478</v>
      </c>
      <c r="G7520" s="4" t="s">
        <v>3530</v>
      </c>
      <c r="H7520" s="131">
        <v>919523.70462606871</v>
      </c>
      <c r="I7520" s="38">
        <f t="shared" si="207"/>
        <v>766269.75385505729</v>
      </c>
      <c r="J7520" s="25" t="s">
        <v>5689</v>
      </c>
      <c r="K7520" s="147">
        <f>H7520*0.68</f>
        <v>625276.11914572679</v>
      </c>
    </row>
    <row r="7521" spans="1:11" x14ac:dyDescent="0.2">
      <c r="A7521" s="54"/>
      <c r="C7521" s="25" t="s">
        <v>3641</v>
      </c>
      <c r="D7521" s="15"/>
      <c r="E7521" s="15"/>
      <c r="F7521" s="58">
        <v>60118479</v>
      </c>
      <c r="G7521" s="4" t="s">
        <v>3531</v>
      </c>
      <c r="H7521" s="131">
        <v>986031.42225431802</v>
      </c>
      <c r="I7521" s="38">
        <f t="shared" ref="I7521:I7581" si="208">H7521/1.2</f>
        <v>821692.85187859833</v>
      </c>
      <c r="J7521" s="25" t="s">
        <v>5689</v>
      </c>
      <c r="K7521" s="147">
        <f>H7521*0.68</f>
        <v>670501.36713293626</v>
      </c>
    </row>
    <row r="7522" spans="1:11" x14ac:dyDescent="0.2">
      <c r="A7522" s="54"/>
      <c r="C7522" s="25" t="s">
        <v>3641</v>
      </c>
      <c r="D7522" s="15"/>
      <c r="E7522" s="15"/>
      <c r="F7522" s="58">
        <v>60118480</v>
      </c>
      <c r="G7522" s="4" t="s">
        <v>3532</v>
      </c>
      <c r="H7522" s="131">
        <v>1002176.3442221376</v>
      </c>
      <c r="I7522" s="38">
        <f t="shared" si="208"/>
        <v>835146.95351844805</v>
      </c>
      <c r="J7522" s="25" t="s">
        <v>5689</v>
      </c>
      <c r="K7522" s="147">
        <f>H7522*0.68</f>
        <v>681479.91407105362</v>
      </c>
    </row>
    <row r="7523" spans="1:11" x14ac:dyDescent="0.2">
      <c r="A7523" s="54"/>
      <c r="C7523" s="25" t="s">
        <v>3641</v>
      </c>
      <c r="D7523" s="15"/>
      <c r="E7523" s="15"/>
      <c r="F7523" s="58">
        <v>60118481</v>
      </c>
      <c r="G7523" s="4" t="s">
        <v>3533</v>
      </c>
      <c r="H7523" s="131">
        <v>1044555.4999607223</v>
      </c>
      <c r="I7523" s="38">
        <f t="shared" si="208"/>
        <v>870462.9166339353</v>
      </c>
      <c r="J7523" s="25" t="s">
        <v>5689</v>
      </c>
      <c r="K7523" s="147">
        <f>H7523*0.68</f>
        <v>710297.73997329117</v>
      </c>
    </row>
    <row r="7524" spans="1:11" x14ac:dyDescent="0.2">
      <c r="A7524" s="54"/>
      <c r="C7524" s="25" t="s">
        <v>3641</v>
      </c>
      <c r="D7524" s="15"/>
      <c r="E7524" s="15"/>
      <c r="F7524" s="58">
        <v>60118482</v>
      </c>
      <c r="G7524" s="4" t="s">
        <v>3534</v>
      </c>
      <c r="H7524" s="131">
        <v>820179.29703652754</v>
      </c>
      <c r="I7524" s="38">
        <f t="shared" si="208"/>
        <v>683482.74753043964</v>
      </c>
      <c r="J7524" s="25" t="s">
        <v>5689</v>
      </c>
      <c r="K7524" s="147">
        <f>H7524*0.68</f>
        <v>557721.92198483879</v>
      </c>
    </row>
    <row r="7525" spans="1:11" x14ac:dyDescent="0.2">
      <c r="A7525" s="54"/>
      <c r="C7525" s="25" t="s">
        <v>3641</v>
      </c>
      <c r="D7525" s="15"/>
      <c r="E7525" s="15"/>
      <c r="F7525" s="58">
        <v>60118483</v>
      </c>
      <c r="G7525" s="4" t="s">
        <v>3535</v>
      </c>
      <c r="H7525" s="131">
        <v>845221.96290687961</v>
      </c>
      <c r="I7525" s="38">
        <f t="shared" si="208"/>
        <v>704351.635755733</v>
      </c>
      <c r="J7525" s="25" t="s">
        <v>5689</v>
      </c>
      <c r="K7525" s="147">
        <f>H7525*0.68</f>
        <v>574750.93477667822</v>
      </c>
    </row>
    <row r="7526" spans="1:11" x14ac:dyDescent="0.2">
      <c r="A7526" s="54"/>
      <c r="C7526" s="25" t="s">
        <v>3641</v>
      </c>
      <c r="D7526" s="15"/>
      <c r="E7526" s="15"/>
      <c r="F7526" s="58">
        <v>60118484</v>
      </c>
      <c r="G7526" s="4" t="s">
        <v>3536</v>
      </c>
      <c r="H7526" s="131">
        <v>867695.90928687493</v>
      </c>
      <c r="I7526" s="38">
        <f t="shared" si="208"/>
        <v>723079.92440572917</v>
      </c>
      <c r="J7526" s="25" t="s">
        <v>5689</v>
      </c>
      <c r="K7526" s="147">
        <f>H7526*0.68</f>
        <v>590033.21831507504</v>
      </c>
    </row>
    <row r="7527" spans="1:11" x14ac:dyDescent="0.2">
      <c r="A7527" s="54"/>
      <c r="C7527" s="25" t="s">
        <v>3641</v>
      </c>
      <c r="D7527" s="15"/>
      <c r="E7527" s="15"/>
      <c r="F7527" s="58">
        <v>60118485</v>
      </c>
      <c r="G7527" s="4" t="s">
        <v>3537</v>
      </c>
      <c r="H7527" s="131">
        <v>973187.73714728688</v>
      </c>
      <c r="I7527" s="38">
        <f t="shared" si="208"/>
        <v>810989.78095607238</v>
      </c>
      <c r="J7527" s="25" t="s">
        <v>5689</v>
      </c>
      <c r="K7527" s="147">
        <f>H7527*0.68</f>
        <v>661767.66126015515</v>
      </c>
    </row>
    <row r="7528" spans="1:11" x14ac:dyDescent="0.2">
      <c r="A7528" s="54"/>
      <c r="C7528" s="25" t="s">
        <v>3641</v>
      </c>
      <c r="D7528" s="15"/>
      <c r="E7528" s="15"/>
      <c r="F7528" s="58">
        <v>60118486</v>
      </c>
      <c r="G7528" s="4" t="s">
        <v>3538</v>
      </c>
      <c r="H7528" s="131">
        <v>988416.53906373202</v>
      </c>
      <c r="I7528" s="38">
        <f t="shared" si="208"/>
        <v>823680.44921977667</v>
      </c>
      <c r="J7528" s="25" t="s">
        <v>5689</v>
      </c>
      <c r="K7528" s="147">
        <f>H7528*0.68</f>
        <v>672123.24656333786</v>
      </c>
    </row>
    <row r="7529" spans="1:11" x14ac:dyDescent="0.2">
      <c r="A7529" s="54"/>
      <c r="C7529" s="25" t="s">
        <v>3641</v>
      </c>
      <c r="D7529" s="15"/>
      <c r="E7529" s="15"/>
      <c r="F7529" s="58">
        <v>60118490</v>
      </c>
      <c r="G7529" s="4" t="s">
        <v>3542</v>
      </c>
      <c r="H7529" s="131">
        <v>875950.99997848319</v>
      </c>
      <c r="I7529" s="38">
        <f t="shared" si="208"/>
        <v>729959.16664873599</v>
      </c>
      <c r="J7529" s="25" t="s">
        <v>5689</v>
      </c>
      <c r="K7529" s="147">
        <f>H7529*0.68</f>
        <v>595646.67998536862</v>
      </c>
    </row>
    <row r="7530" spans="1:11" x14ac:dyDescent="0.2">
      <c r="A7530" s="54"/>
      <c r="C7530" s="25" t="s">
        <v>3641</v>
      </c>
      <c r="D7530" s="15"/>
      <c r="E7530" s="15"/>
      <c r="F7530" s="58">
        <v>60118491</v>
      </c>
      <c r="G7530" s="4" t="s">
        <v>3543</v>
      </c>
      <c r="H7530" s="131">
        <v>912827.43978990789</v>
      </c>
      <c r="I7530" s="38">
        <f t="shared" si="208"/>
        <v>760689.53315825656</v>
      </c>
      <c r="J7530" s="25" t="s">
        <v>5689</v>
      </c>
      <c r="K7530" s="147">
        <f>H7530*0.68</f>
        <v>620722.65905713744</v>
      </c>
    </row>
    <row r="7531" spans="1:11" x14ac:dyDescent="0.2">
      <c r="A7531" s="54"/>
      <c r="C7531" s="25" t="s">
        <v>3641</v>
      </c>
      <c r="D7531" s="15"/>
      <c r="E7531" s="15"/>
      <c r="F7531" s="58">
        <v>60118492</v>
      </c>
      <c r="G7531" s="4" t="s">
        <v>3544</v>
      </c>
      <c r="H7531" s="131">
        <v>934018.00816349406</v>
      </c>
      <c r="I7531" s="38">
        <f t="shared" si="208"/>
        <v>778348.34013624513</v>
      </c>
      <c r="J7531" s="25" t="s">
        <v>5689</v>
      </c>
      <c r="K7531" s="147">
        <f>H7531*0.68</f>
        <v>635132.24555117602</v>
      </c>
    </row>
    <row r="7532" spans="1:11" ht="15.75" x14ac:dyDescent="0.25">
      <c r="A7532" s="54"/>
      <c r="C7532" s="25"/>
      <c r="D7532" s="15"/>
      <c r="E7532" s="15"/>
      <c r="F7532" s="58"/>
      <c r="G7532" s="76"/>
      <c r="H7532" s="143"/>
      <c r="I7532" s="122"/>
      <c r="J7532" s="26"/>
      <c r="K7532" s="144"/>
    </row>
    <row r="7533" spans="1:11" ht="15.75" x14ac:dyDescent="0.25">
      <c r="A7533" s="54"/>
      <c r="C7533" s="25" t="s">
        <v>3641</v>
      </c>
      <c r="D7533" s="15"/>
      <c r="E7533" s="15"/>
      <c r="F7533" s="103"/>
      <c r="G7533" s="76" t="s">
        <v>5859</v>
      </c>
      <c r="H7533" s="143"/>
      <c r="I7533" s="122"/>
      <c r="J7533" s="26"/>
      <c r="K7533" s="144"/>
    </row>
    <row r="7534" spans="1:11" x14ac:dyDescent="0.2">
      <c r="A7534" s="54"/>
      <c r="C7534" s="25" t="s">
        <v>3641</v>
      </c>
      <c r="D7534" s="15"/>
      <c r="E7534" s="15"/>
      <c r="F7534" s="58">
        <v>60118498</v>
      </c>
      <c r="G7534" s="4" t="s">
        <v>3550</v>
      </c>
      <c r="H7534" s="131">
        <v>1154176.8541755266</v>
      </c>
      <c r="I7534" s="38">
        <f t="shared" si="208"/>
        <v>961814.04514627228</v>
      </c>
      <c r="J7534" s="25" t="s">
        <v>5689</v>
      </c>
      <c r="K7534" s="147">
        <f>H7534*0.68</f>
        <v>784840.2608393582</v>
      </c>
    </row>
    <row r="7535" spans="1:11" x14ac:dyDescent="0.2">
      <c r="A7535" s="54"/>
      <c r="C7535" s="25" t="s">
        <v>3641</v>
      </c>
      <c r="D7535" s="15"/>
      <c r="E7535" s="15"/>
      <c r="F7535" s="58">
        <v>60118499</v>
      </c>
      <c r="G7535" s="4" t="s">
        <v>3551</v>
      </c>
      <c r="H7535" s="131">
        <v>1191877.6039323288</v>
      </c>
      <c r="I7535" s="38">
        <f t="shared" si="208"/>
        <v>993231.33661027404</v>
      </c>
      <c r="J7535" s="25" t="s">
        <v>5689</v>
      </c>
      <c r="K7535" s="147">
        <f>H7535*0.68</f>
        <v>810476.77067398361</v>
      </c>
    </row>
    <row r="7536" spans="1:11" x14ac:dyDescent="0.2">
      <c r="A7536" s="54"/>
      <c r="C7536" s="25" t="s">
        <v>3641</v>
      </c>
      <c r="D7536" s="15"/>
      <c r="E7536" s="15"/>
      <c r="F7536" s="58">
        <v>60118500</v>
      </c>
      <c r="G7536" s="4" t="s">
        <v>3552</v>
      </c>
      <c r="H7536" s="131">
        <v>1237011.1154439503</v>
      </c>
      <c r="I7536" s="38">
        <f t="shared" si="208"/>
        <v>1030842.5962032919</v>
      </c>
      <c r="J7536" s="25" t="s">
        <v>5689</v>
      </c>
      <c r="K7536" s="147">
        <f>H7536*0.68</f>
        <v>841167.5585018862</v>
      </c>
    </row>
    <row r="7537" spans="1:11" x14ac:dyDescent="0.2">
      <c r="A7537" s="54"/>
      <c r="C7537" s="25" t="s">
        <v>3641</v>
      </c>
      <c r="D7537" s="15"/>
      <c r="E7537" s="15"/>
      <c r="F7537" s="58">
        <v>60118501</v>
      </c>
      <c r="G7537" s="4" t="s">
        <v>3553</v>
      </c>
      <c r="H7537" s="131">
        <v>1249577.371693355</v>
      </c>
      <c r="I7537" s="38">
        <f t="shared" si="208"/>
        <v>1041314.4764111292</v>
      </c>
      <c r="J7537" s="25" t="s">
        <v>5689</v>
      </c>
      <c r="K7537" s="147">
        <f>H7537*0.68</f>
        <v>849712.61275148147</v>
      </c>
    </row>
    <row r="7538" spans="1:11" x14ac:dyDescent="0.2">
      <c r="A7538" s="54"/>
      <c r="C7538" s="25" t="s">
        <v>3641</v>
      </c>
      <c r="D7538" s="15"/>
      <c r="E7538" s="15"/>
      <c r="F7538" s="58">
        <v>60118502</v>
      </c>
      <c r="G7538" s="4" t="s">
        <v>3554</v>
      </c>
      <c r="H7538" s="131">
        <v>1271775.8702243115</v>
      </c>
      <c r="I7538" s="38">
        <f t="shared" si="208"/>
        <v>1059813.2251869263</v>
      </c>
      <c r="J7538" s="25" t="s">
        <v>5689</v>
      </c>
      <c r="K7538" s="147">
        <f>H7538*0.68</f>
        <v>864807.59175253182</v>
      </c>
    </row>
    <row r="7539" spans="1:11" x14ac:dyDescent="0.2">
      <c r="A7539" s="54"/>
      <c r="C7539" s="25" t="s">
        <v>3641</v>
      </c>
      <c r="D7539" s="15"/>
      <c r="E7539" s="15"/>
      <c r="F7539" s="58">
        <v>60118503</v>
      </c>
      <c r="G7539" s="4" t="s">
        <v>3555</v>
      </c>
      <c r="H7539" s="131">
        <v>1290948.579743519</v>
      </c>
      <c r="I7539" s="38">
        <f t="shared" si="208"/>
        <v>1075790.4831195993</v>
      </c>
      <c r="J7539" s="25" t="s">
        <v>5689</v>
      </c>
      <c r="K7539" s="147">
        <f>H7539*0.68</f>
        <v>877845.03422559297</v>
      </c>
    </row>
    <row r="7540" spans="1:11" x14ac:dyDescent="0.2">
      <c r="A7540" s="54"/>
      <c r="C7540" s="25" t="s">
        <v>3641</v>
      </c>
      <c r="D7540" s="15"/>
      <c r="E7540" s="15"/>
      <c r="F7540" s="58">
        <v>60118504</v>
      </c>
      <c r="G7540" s="4" t="s">
        <v>3556</v>
      </c>
      <c r="H7540" s="131">
        <v>1304249.3343719437</v>
      </c>
      <c r="I7540" s="38">
        <f t="shared" si="208"/>
        <v>1086874.4453099531</v>
      </c>
      <c r="J7540" s="25" t="s">
        <v>5689</v>
      </c>
      <c r="K7540" s="147">
        <f>H7540*0.68</f>
        <v>886889.54737292184</v>
      </c>
    </row>
    <row r="7541" spans="1:11" x14ac:dyDescent="0.2">
      <c r="A7541" s="54"/>
      <c r="C7541" s="25" t="s">
        <v>3641</v>
      </c>
      <c r="D7541" s="15"/>
      <c r="E7541" s="15"/>
      <c r="F7541" s="58">
        <v>60118505</v>
      </c>
      <c r="G7541" s="4" t="s">
        <v>3557</v>
      </c>
      <c r="H7541" s="131">
        <v>1363691.53066936</v>
      </c>
      <c r="I7541" s="38">
        <f t="shared" si="208"/>
        <v>1136409.6088911335</v>
      </c>
      <c r="J7541" s="25" t="s">
        <v>5689</v>
      </c>
      <c r="K7541" s="147">
        <f>H7541*0.68</f>
        <v>927310.24085516483</v>
      </c>
    </row>
    <row r="7542" spans="1:11" x14ac:dyDescent="0.2">
      <c r="A7542" s="54"/>
      <c r="C7542" s="25" t="s">
        <v>3641</v>
      </c>
      <c r="D7542" s="15"/>
      <c r="E7542" s="15"/>
      <c r="F7542" s="58">
        <v>60118506</v>
      </c>
      <c r="G7542" s="4" t="s">
        <v>3558</v>
      </c>
      <c r="H7542" s="131">
        <v>1395981.3570739499</v>
      </c>
      <c r="I7542" s="38">
        <f t="shared" si="208"/>
        <v>1163317.797561625</v>
      </c>
      <c r="J7542" s="25" t="s">
        <v>5689</v>
      </c>
      <c r="K7542" s="147">
        <f>H7542*0.68</f>
        <v>949267.32281028596</v>
      </c>
    </row>
    <row r="7543" spans="1:11" x14ac:dyDescent="0.2">
      <c r="A7543" s="54"/>
      <c r="C7543" s="25" t="s">
        <v>3641</v>
      </c>
      <c r="D7543" s="15"/>
      <c r="E7543" s="15"/>
      <c r="F7543" s="58">
        <v>60118507</v>
      </c>
      <c r="G7543" s="4" t="s">
        <v>3559</v>
      </c>
      <c r="H7543" s="131">
        <v>1480835.4757363903</v>
      </c>
      <c r="I7543" s="38">
        <f t="shared" si="208"/>
        <v>1234029.5631136587</v>
      </c>
      <c r="J7543" s="25" t="s">
        <v>5689</v>
      </c>
      <c r="K7543" s="147">
        <f>H7543*0.68</f>
        <v>1006968.1235007455</v>
      </c>
    </row>
    <row r="7544" spans="1:11" x14ac:dyDescent="0.2">
      <c r="A7544" s="54"/>
      <c r="C7544" s="25" t="s">
        <v>3641</v>
      </c>
      <c r="D7544" s="15"/>
      <c r="E7544" s="15"/>
      <c r="F7544" s="58">
        <v>60118533</v>
      </c>
      <c r="G7544" s="4" t="s">
        <v>3560</v>
      </c>
      <c r="H7544" s="131">
        <v>1237651.8051773356</v>
      </c>
      <c r="I7544" s="38">
        <f t="shared" si="208"/>
        <v>1031376.5043144464</v>
      </c>
      <c r="J7544" s="25" t="s">
        <v>5689</v>
      </c>
      <c r="K7544" s="147">
        <f>H7544*0.68</f>
        <v>841603.22752058832</v>
      </c>
    </row>
    <row r="7545" spans="1:11" x14ac:dyDescent="0.2">
      <c r="A7545" s="54"/>
      <c r="C7545" s="25" t="s">
        <v>3641</v>
      </c>
      <c r="D7545" s="15"/>
      <c r="E7545" s="15"/>
      <c r="F7545" s="58">
        <v>60118534</v>
      </c>
      <c r="G7545" s="4" t="s">
        <v>3561</v>
      </c>
      <c r="H7545" s="131">
        <v>1287737.1719801393</v>
      </c>
      <c r="I7545" s="38">
        <f t="shared" si="208"/>
        <v>1073114.3099834495</v>
      </c>
      <c r="J7545" s="25" t="s">
        <v>5689</v>
      </c>
      <c r="K7545" s="147">
        <f>H7545*0.68</f>
        <v>875661.27694649482</v>
      </c>
    </row>
    <row r="7546" spans="1:11" x14ac:dyDescent="0.2">
      <c r="A7546" s="54"/>
      <c r="C7546" s="25" t="s">
        <v>3641</v>
      </c>
      <c r="D7546" s="15"/>
      <c r="E7546" s="15"/>
      <c r="F7546" s="58">
        <v>60118535</v>
      </c>
      <c r="G7546" s="4" t="s">
        <v>3562</v>
      </c>
      <c r="H7546" s="131">
        <v>1332687.0632797675</v>
      </c>
      <c r="I7546" s="38">
        <f t="shared" si="208"/>
        <v>1110572.5527331396</v>
      </c>
      <c r="J7546" s="25" t="s">
        <v>5689</v>
      </c>
      <c r="K7546" s="147">
        <f>H7546*0.68</f>
        <v>906227.203030242</v>
      </c>
    </row>
    <row r="7547" spans="1:11" x14ac:dyDescent="0.2">
      <c r="A7547" s="54"/>
      <c r="C7547" s="25" t="s">
        <v>3641</v>
      </c>
      <c r="D7547" s="15"/>
      <c r="E7547" s="15"/>
      <c r="F7547" s="58">
        <v>60118536</v>
      </c>
      <c r="G7547" s="4" t="s">
        <v>3563</v>
      </c>
      <c r="H7547" s="131">
        <v>1400751.5731617273</v>
      </c>
      <c r="I7547" s="38">
        <f t="shared" si="208"/>
        <v>1167292.9776347729</v>
      </c>
      <c r="J7547" s="25" t="s">
        <v>5689</v>
      </c>
      <c r="K7547" s="147">
        <f>H7547*0.68</f>
        <v>952511.06974997465</v>
      </c>
    </row>
    <row r="7548" spans="1:11" x14ac:dyDescent="0.2">
      <c r="A7548" s="54"/>
      <c r="C7548" s="25" t="s">
        <v>3641</v>
      </c>
      <c r="D7548" s="15"/>
      <c r="E7548" s="15"/>
      <c r="F7548" s="58">
        <v>60118537</v>
      </c>
      <c r="G7548" s="4" t="s">
        <v>3564</v>
      </c>
      <c r="H7548" s="131">
        <v>1431207.17845498</v>
      </c>
      <c r="I7548" s="38">
        <f t="shared" si="208"/>
        <v>1192672.6487124835</v>
      </c>
      <c r="J7548" s="25" t="s">
        <v>5689</v>
      </c>
      <c r="K7548" s="147">
        <f>H7548*0.68</f>
        <v>973220.88134938653</v>
      </c>
    </row>
    <row r="7549" spans="1:11" x14ac:dyDescent="0.2">
      <c r="A7549" s="54"/>
      <c r="C7549" s="25" t="s">
        <v>3641</v>
      </c>
      <c r="D7549" s="15"/>
      <c r="E7549" s="15"/>
      <c r="F7549" s="58">
        <v>60118541</v>
      </c>
      <c r="G7549" s="4" t="s">
        <v>3568</v>
      </c>
      <c r="H7549" s="131">
        <v>1349382.8458835646</v>
      </c>
      <c r="I7549" s="38">
        <f t="shared" si="208"/>
        <v>1124485.7049029705</v>
      </c>
      <c r="J7549" s="25" t="s">
        <v>5689</v>
      </c>
      <c r="K7549" s="147">
        <f>H7549*0.68</f>
        <v>917580.33520082396</v>
      </c>
    </row>
    <row r="7550" spans="1:11" x14ac:dyDescent="0.2">
      <c r="A7550" s="54"/>
      <c r="C7550" s="25" t="s">
        <v>3641</v>
      </c>
      <c r="D7550" s="15"/>
      <c r="E7550" s="15"/>
      <c r="F7550" s="58">
        <v>60118542</v>
      </c>
      <c r="G7550" s="4" t="s">
        <v>3569</v>
      </c>
      <c r="H7550" s="131">
        <v>1423043.8978693681</v>
      </c>
      <c r="I7550" s="38">
        <f t="shared" si="208"/>
        <v>1185869.9148911401</v>
      </c>
      <c r="J7550" s="25" t="s">
        <v>5689</v>
      </c>
      <c r="K7550" s="147">
        <f>H7550*0.68</f>
        <v>967669.85055117041</v>
      </c>
    </row>
    <row r="7551" spans="1:11" x14ac:dyDescent="0.2">
      <c r="A7551" s="54"/>
      <c r="C7551" s="25" t="s">
        <v>3641</v>
      </c>
      <c r="D7551" s="15"/>
      <c r="E7551" s="15"/>
      <c r="F7551" s="118">
        <v>60118543</v>
      </c>
      <c r="G7551" s="4" t="s">
        <v>3570</v>
      </c>
      <c r="H7551" s="131">
        <v>1465423.0536079528</v>
      </c>
      <c r="I7551" s="38">
        <f t="shared" si="208"/>
        <v>1221185.8780066273</v>
      </c>
      <c r="J7551" s="25" t="s">
        <v>5689</v>
      </c>
      <c r="K7551" s="147">
        <f>H7551*0.68</f>
        <v>996487.67645340797</v>
      </c>
    </row>
    <row r="7552" spans="1:11" ht="15.75" x14ac:dyDescent="0.25">
      <c r="A7552" s="54"/>
      <c r="C7552" s="25"/>
      <c r="D7552" s="15"/>
      <c r="E7552" s="15"/>
      <c r="F7552" s="58"/>
      <c r="G7552" s="76"/>
      <c r="H7552" s="143"/>
      <c r="I7552" s="122"/>
      <c r="J7552" s="26"/>
      <c r="K7552" s="144"/>
    </row>
    <row r="7553" spans="1:11" ht="15.75" x14ac:dyDescent="0.25">
      <c r="A7553" s="54"/>
      <c r="C7553" s="25" t="s">
        <v>3641</v>
      </c>
      <c r="D7553" s="15"/>
      <c r="E7553" s="15"/>
      <c r="F7553" s="103"/>
      <c r="G7553" s="76" t="s">
        <v>5860</v>
      </c>
      <c r="H7553" s="143"/>
      <c r="I7553" s="122"/>
      <c r="J7553" s="26"/>
      <c r="K7553" s="144"/>
    </row>
    <row r="7554" spans="1:11" x14ac:dyDescent="0.2">
      <c r="A7554" s="54"/>
      <c r="C7554" s="25" t="s">
        <v>3641</v>
      </c>
      <c r="D7554" s="15"/>
      <c r="E7554" s="15"/>
      <c r="F7554" s="58">
        <v>60118549</v>
      </c>
      <c r="G7554" s="4" t="s">
        <v>3576</v>
      </c>
      <c r="H7554" s="131">
        <v>1307919.810196355</v>
      </c>
      <c r="I7554" s="38">
        <f t="shared" si="208"/>
        <v>1089933.1751636292</v>
      </c>
      <c r="J7554" s="25" t="s">
        <v>5689</v>
      </c>
      <c r="K7554" s="147">
        <f>H7554*0.68</f>
        <v>889385.4709335214</v>
      </c>
    </row>
    <row r="7555" spans="1:11" x14ac:dyDescent="0.2">
      <c r="A7555" s="54"/>
      <c r="C7555" s="25" t="s">
        <v>3641</v>
      </c>
      <c r="D7555" s="15"/>
      <c r="E7555" s="15"/>
      <c r="F7555" s="58">
        <v>60118550</v>
      </c>
      <c r="G7555" s="4" t="s">
        <v>3577</v>
      </c>
      <c r="H7555" s="131">
        <v>1345620.5599531576</v>
      </c>
      <c r="I7555" s="38">
        <f t="shared" si="208"/>
        <v>1121350.4666276313</v>
      </c>
      <c r="J7555" s="25" t="s">
        <v>5689</v>
      </c>
      <c r="K7555" s="147">
        <f>H7555*0.68</f>
        <v>915021.98076814716</v>
      </c>
    </row>
    <row r="7556" spans="1:11" x14ac:dyDescent="0.2">
      <c r="A7556" s="54"/>
      <c r="C7556" s="25" t="s">
        <v>3641</v>
      </c>
      <c r="D7556" s="15"/>
      <c r="E7556" s="15"/>
      <c r="F7556" s="58">
        <v>60118551</v>
      </c>
      <c r="G7556" s="4" t="s">
        <v>3578</v>
      </c>
      <c r="H7556" s="131">
        <v>1390845.8815707746</v>
      </c>
      <c r="I7556" s="38">
        <f t="shared" si="208"/>
        <v>1159038.2346423122</v>
      </c>
      <c r="J7556" s="25" t="s">
        <v>5689</v>
      </c>
      <c r="K7556" s="147">
        <f>H7556*0.68</f>
        <v>945775.19946812675</v>
      </c>
    </row>
    <row r="7557" spans="1:11" x14ac:dyDescent="0.2">
      <c r="A7557" s="54"/>
      <c r="C7557" s="25" t="s">
        <v>3641</v>
      </c>
      <c r="D7557" s="15"/>
      <c r="E7557" s="15"/>
      <c r="F7557" s="58">
        <v>60118552</v>
      </c>
      <c r="G7557" s="4" t="s">
        <v>3579</v>
      </c>
      <c r="H7557" s="131">
        <v>1403412.1202891301</v>
      </c>
      <c r="I7557" s="38">
        <f t="shared" si="208"/>
        <v>1169510.1002409419</v>
      </c>
      <c r="J7557" s="25" t="s">
        <v>5689</v>
      </c>
      <c r="K7557" s="147">
        <f>H7557*0.68</f>
        <v>954320.24179660855</v>
      </c>
    </row>
    <row r="7558" spans="1:11" x14ac:dyDescent="0.2">
      <c r="A7558" s="54"/>
      <c r="C7558" s="25" t="s">
        <v>3641</v>
      </c>
      <c r="D7558" s="15"/>
      <c r="E7558" s="15"/>
      <c r="F7558" s="58">
        <v>60118553</v>
      </c>
      <c r="G7558" s="4" t="s">
        <v>3580</v>
      </c>
      <c r="H7558" s="131">
        <v>1484320.3328091709</v>
      </c>
      <c r="I7558" s="38">
        <f t="shared" si="208"/>
        <v>1236933.6106743091</v>
      </c>
      <c r="J7558" s="25" t="s">
        <v>5689</v>
      </c>
      <c r="K7558" s="147">
        <f>H7558*0.68</f>
        <v>1009337.8263102364</v>
      </c>
    </row>
    <row r="7559" spans="1:11" x14ac:dyDescent="0.2">
      <c r="A7559" s="54"/>
      <c r="C7559" s="25" t="s">
        <v>3641</v>
      </c>
      <c r="D7559" s="15"/>
      <c r="E7559" s="15"/>
      <c r="F7559" s="58">
        <v>60118554</v>
      </c>
      <c r="G7559" s="4" t="s">
        <v>3581</v>
      </c>
      <c r="H7559" s="131">
        <v>1516518.3491077647</v>
      </c>
      <c r="I7559" s="38">
        <f t="shared" si="208"/>
        <v>1263765.2909231372</v>
      </c>
      <c r="J7559" s="25" t="s">
        <v>5689</v>
      </c>
      <c r="K7559" s="147">
        <f>H7559*0.68</f>
        <v>1031232.47739328</v>
      </c>
    </row>
    <row r="7560" spans="1:11" x14ac:dyDescent="0.2">
      <c r="A7560" s="54"/>
      <c r="C7560" s="25" t="s">
        <v>3641</v>
      </c>
      <c r="D7560" s="15"/>
      <c r="E7560" s="15"/>
      <c r="F7560" s="58">
        <v>60118555</v>
      </c>
      <c r="G7560" s="4" t="s">
        <v>3582</v>
      </c>
      <c r="H7560" s="131">
        <v>1529635.4659931466</v>
      </c>
      <c r="I7560" s="38">
        <f t="shared" si="208"/>
        <v>1274696.2216609556</v>
      </c>
      <c r="J7560" s="25" t="s">
        <v>5689</v>
      </c>
      <c r="K7560" s="147">
        <f>H7560*0.68</f>
        <v>1040152.1168753398</v>
      </c>
    </row>
    <row r="7561" spans="1:11" x14ac:dyDescent="0.2">
      <c r="A7561" s="54"/>
      <c r="C7561" s="25" t="s">
        <v>3641</v>
      </c>
      <c r="D7561" s="15"/>
      <c r="E7561" s="15"/>
      <c r="F7561" s="58">
        <v>60118556</v>
      </c>
      <c r="G7561" s="4" t="s">
        <v>3583</v>
      </c>
      <c r="H7561" s="131">
        <v>1625956.083110576</v>
      </c>
      <c r="I7561" s="38">
        <f t="shared" si="208"/>
        <v>1354963.4025921468</v>
      </c>
      <c r="J7561" s="25" t="s">
        <v>5689</v>
      </c>
      <c r="K7561" s="147">
        <f>H7561*0.68</f>
        <v>1105650.1365151918</v>
      </c>
    </row>
    <row r="7562" spans="1:11" x14ac:dyDescent="0.2">
      <c r="A7562" s="54"/>
      <c r="C7562" s="25" t="s">
        <v>3641</v>
      </c>
      <c r="D7562" s="15"/>
      <c r="E7562" s="15"/>
      <c r="F7562" s="58">
        <v>60118557</v>
      </c>
      <c r="G7562" s="4" t="s">
        <v>3584</v>
      </c>
      <c r="H7562" s="131">
        <v>1658154.116940219</v>
      </c>
      <c r="I7562" s="38">
        <f t="shared" si="208"/>
        <v>1381795.0974501825</v>
      </c>
      <c r="J7562" s="25" t="s">
        <v>5689</v>
      </c>
      <c r="K7562" s="147">
        <f>H7562*0.68</f>
        <v>1127544.7995193489</v>
      </c>
    </row>
    <row r="7563" spans="1:11" x14ac:dyDescent="0.2">
      <c r="A7563" s="54"/>
      <c r="C7563" s="25" t="s">
        <v>3641</v>
      </c>
      <c r="D7563" s="15"/>
      <c r="E7563" s="15"/>
      <c r="F7563" s="58">
        <v>60118558</v>
      </c>
      <c r="G7563" s="4" t="s">
        <v>3585</v>
      </c>
      <c r="H7563" s="131">
        <v>1743006.2370630223</v>
      </c>
      <c r="I7563" s="38">
        <f t="shared" si="208"/>
        <v>1452505.1975525187</v>
      </c>
      <c r="J7563" s="25" t="s">
        <v>5689</v>
      </c>
      <c r="K7563" s="147">
        <f>H7563*0.68</f>
        <v>1185244.2412028552</v>
      </c>
    </row>
    <row r="7564" spans="1:11" x14ac:dyDescent="0.2">
      <c r="A7564" s="54"/>
      <c r="C7564" s="25" t="s">
        <v>3641</v>
      </c>
      <c r="D7564" s="15"/>
      <c r="E7564" s="15"/>
      <c r="F7564" s="58">
        <v>60118559</v>
      </c>
      <c r="G7564" s="4" t="s">
        <v>3586</v>
      </c>
      <c r="H7564" s="131">
        <v>1391394.7611981642</v>
      </c>
      <c r="I7564" s="38">
        <f t="shared" si="208"/>
        <v>1159495.6343318035</v>
      </c>
      <c r="J7564" s="25" t="s">
        <v>5689</v>
      </c>
      <c r="K7564" s="147">
        <f>H7564*0.68</f>
        <v>946148.43761475175</v>
      </c>
    </row>
    <row r="7565" spans="1:11" x14ac:dyDescent="0.2">
      <c r="A7565" s="54"/>
      <c r="C7565" s="25" t="s">
        <v>3641</v>
      </c>
      <c r="D7565" s="15"/>
      <c r="E7565" s="15"/>
      <c r="F7565" s="58">
        <v>60118560</v>
      </c>
      <c r="G7565" s="4" t="s">
        <v>3587</v>
      </c>
      <c r="H7565" s="131">
        <v>1441665.7467525974</v>
      </c>
      <c r="I7565" s="38">
        <f t="shared" si="208"/>
        <v>1201388.1222938313</v>
      </c>
      <c r="J7565" s="25" t="s">
        <v>5689</v>
      </c>
      <c r="K7565" s="147">
        <f>H7565*0.68</f>
        <v>980332.70779176627</v>
      </c>
    </row>
    <row r="7566" spans="1:11" x14ac:dyDescent="0.2">
      <c r="A7566" s="54"/>
      <c r="C7566" s="25" t="s">
        <v>3641</v>
      </c>
      <c r="D7566" s="15"/>
      <c r="E7566" s="15"/>
      <c r="F7566" s="58">
        <v>60118561</v>
      </c>
      <c r="G7566" s="4" t="s">
        <v>3588</v>
      </c>
      <c r="H7566" s="131">
        <v>1486613.6395125887</v>
      </c>
      <c r="I7566" s="38">
        <f t="shared" si="208"/>
        <v>1238844.6995938241</v>
      </c>
      <c r="J7566" s="25" t="s">
        <v>5689</v>
      </c>
      <c r="K7566" s="147">
        <f>H7566*0.68</f>
        <v>1010897.2748685604</v>
      </c>
    </row>
    <row r="7567" spans="1:11" x14ac:dyDescent="0.2">
      <c r="A7567" s="54"/>
      <c r="C7567" s="25" t="s">
        <v>3641</v>
      </c>
      <c r="D7567" s="15"/>
      <c r="E7567" s="15"/>
      <c r="F7567" s="58">
        <v>60118562</v>
      </c>
      <c r="G7567" s="4" t="s">
        <v>3589</v>
      </c>
      <c r="H7567" s="131">
        <v>1626137.7223139803</v>
      </c>
      <c r="I7567" s="38">
        <f t="shared" si="208"/>
        <v>1355114.7685949837</v>
      </c>
      <c r="J7567" s="25" t="s">
        <v>5689</v>
      </c>
      <c r="K7567" s="147">
        <f>H7567*0.68</f>
        <v>1105773.6511735066</v>
      </c>
    </row>
    <row r="7568" spans="1:11" x14ac:dyDescent="0.2">
      <c r="A7568" s="54"/>
      <c r="C7568" s="25" t="s">
        <v>3641</v>
      </c>
      <c r="D7568" s="15"/>
      <c r="E7568" s="15"/>
      <c r="F7568" s="58">
        <v>60118563</v>
      </c>
      <c r="G7568" s="4" t="s">
        <v>3590</v>
      </c>
      <c r="H7568" s="131">
        <v>1656593.3100761836</v>
      </c>
      <c r="I7568" s="38">
        <f t="shared" si="208"/>
        <v>1380494.4250634864</v>
      </c>
      <c r="J7568" s="25" t="s">
        <v>5689</v>
      </c>
      <c r="K7568" s="147">
        <f>H7568*0.68</f>
        <v>1126483.450851805</v>
      </c>
    </row>
    <row r="7569" spans="1:11" x14ac:dyDescent="0.2">
      <c r="A7569" s="54"/>
      <c r="C7569" s="25" t="s">
        <v>3641</v>
      </c>
      <c r="D7569" s="15"/>
      <c r="E7569" s="15"/>
      <c r="F7569" s="58">
        <v>60118567</v>
      </c>
      <c r="G7569" s="4" t="s">
        <v>3594</v>
      </c>
      <c r="H7569" s="131">
        <v>1503217.6120103898</v>
      </c>
      <c r="I7569" s="38">
        <f t="shared" si="208"/>
        <v>1252681.3433419915</v>
      </c>
      <c r="J7569" s="25" t="s">
        <v>5689</v>
      </c>
      <c r="K7569" s="147">
        <f>H7569*0.68</f>
        <v>1022187.9761670651</v>
      </c>
    </row>
    <row r="7570" spans="1:11" x14ac:dyDescent="0.2">
      <c r="A7570" s="54"/>
      <c r="C7570" s="25" t="s">
        <v>3641</v>
      </c>
      <c r="D7570" s="15"/>
      <c r="E7570" s="15"/>
      <c r="F7570" s="58">
        <v>60118568</v>
      </c>
      <c r="G7570" s="4" t="s">
        <v>3595</v>
      </c>
      <c r="H7570" s="131">
        <v>1576970.4741021893</v>
      </c>
      <c r="I7570" s="38">
        <f t="shared" si="208"/>
        <v>1314142.0617518246</v>
      </c>
      <c r="J7570" s="25" t="s">
        <v>5689</v>
      </c>
      <c r="K7570" s="147">
        <f>H7570*0.68</f>
        <v>1072339.9223894889</v>
      </c>
    </row>
    <row r="7571" spans="1:11" x14ac:dyDescent="0.2">
      <c r="A7571" s="54"/>
      <c r="C7571" s="25" t="s">
        <v>3641</v>
      </c>
      <c r="D7571" s="15"/>
      <c r="E7571" s="15"/>
      <c r="F7571" s="58">
        <v>60118569</v>
      </c>
      <c r="G7571" s="4" t="s">
        <v>3596</v>
      </c>
      <c r="H7571" s="131">
        <v>1619257.8197347778</v>
      </c>
      <c r="I7571" s="38">
        <f t="shared" si="208"/>
        <v>1349381.5164456482</v>
      </c>
      <c r="J7571" s="25" t="s">
        <v>5689</v>
      </c>
      <c r="K7571" s="147">
        <f>H7571*0.68</f>
        <v>1101095.3174196489</v>
      </c>
    </row>
    <row r="7572" spans="1:11" ht="15.75" x14ac:dyDescent="0.25">
      <c r="A7572" s="54"/>
      <c r="C7572" s="25"/>
      <c r="D7572" s="15"/>
      <c r="E7572" s="15"/>
      <c r="F7572" s="58"/>
      <c r="G7572" s="76"/>
      <c r="H7572" s="143"/>
      <c r="I7572" s="122"/>
      <c r="J7572" s="26"/>
      <c r="K7572" s="144"/>
    </row>
    <row r="7573" spans="1:11" ht="15.75" x14ac:dyDescent="0.25">
      <c r="A7573" s="54"/>
      <c r="C7573" s="25" t="s">
        <v>3641</v>
      </c>
      <c r="D7573" s="15"/>
      <c r="E7573" s="15"/>
      <c r="F7573" s="104"/>
      <c r="G7573" s="87" t="s">
        <v>5864</v>
      </c>
      <c r="H7573" s="154"/>
      <c r="I7573" s="122"/>
      <c r="J7573" s="26"/>
      <c r="K7573" s="144"/>
    </row>
    <row r="7574" spans="1:11" x14ac:dyDescent="0.2">
      <c r="A7574" s="54"/>
      <c r="C7574" s="25" t="s">
        <v>3641</v>
      </c>
      <c r="D7574" s="15"/>
      <c r="E7574" s="15"/>
      <c r="F7574" s="104">
        <v>60169070</v>
      </c>
      <c r="G7574" s="20" t="s">
        <v>3513</v>
      </c>
      <c r="H7574" s="159">
        <v>818810.94923473196</v>
      </c>
      <c r="I7574" s="38">
        <f t="shared" si="208"/>
        <v>682342.45769561001</v>
      </c>
      <c r="J7574" s="25" t="s">
        <v>5689</v>
      </c>
      <c r="K7574" s="147">
        <f>H7574*0.68</f>
        <v>556791.4454796178</v>
      </c>
    </row>
    <row r="7575" spans="1:11" x14ac:dyDescent="0.2">
      <c r="A7575" s="54"/>
      <c r="C7575" s="25" t="s">
        <v>3641</v>
      </c>
      <c r="D7575" s="15"/>
      <c r="E7575" s="15"/>
      <c r="F7575" s="104">
        <v>60169071</v>
      </c>
      <c r="G7575" s="20" t="s">
        <v>3514</v>
      </c>
      <c r="H7575" s="159">
        <v>835901.36768287676</v>
      </c>
      <c r="I7575" s="38">
        <f t="shared" si="208"/>
        <v>696584.47306906397</v>
      </c>
      <c r="J7575" s="25" t="s">
        <v>5689</v>
      </c>
      <c r="K7575" s="147">
        <f>H7575*0.68</f>
        <v>568412.93002435623</v>
      </c>
    </row>
    <row r="7576" spans="1:11" x14ac:dyDescent="0.2">
      <c r="A7576" s="54"/>
      <c r="C7576" s="25" t="s">
        <v>3641</v>
      </c>
      <c r="D7576" s="15"/>
      <c r="E7576" s="15"/>
      <c r="F7576" s="104">
        <v>60169072</v>
      </c>
      <c r="G7576" s="20" t="s">
        <v>3515</v>
      </c>
      <c r="H7576" s="159">
        <v>896617.32795918069</v>
      </c>
      <c r="I7576" s="38">
        <f t="shared" si="208"/>
        <v>747181.1066326506</v>
      </c>
      <c r="J7576" s="25" t="s">
        <v>5689</v>
      </c>
      <c r="K7576" s="147">
        <f>H7576*0.68</f>
        <v>609699.78301224287</v>
      </c>
    </row>
    <row r="7577" spans="1:11" x14ac:dyDescent="0.2">
      <c r="A7577" s="54"/>
      <c r="C7577" s="25" t="s">
        <v>3641</v>
      </c>
      <c r="D7577" s="15"/>
      <c r="E7577" s="15"/>
      <c r="F7577" s="104">
        <v>60169073</v>
      </c>
      <c r="G7577" s="20" t="s">
        <v>3519</v>
      </c>
      <c r="H7577" s="159">
        <v>852002.32799837424</v>
      </c>
      <c r="I7577" s="38">
        <f t="shared" si="208"/>
        <v>710001.93999864522</v>
      </c>
      <c r="J7577" s="25" t="s">
        <v>5689</v>
      </c>
      <c r="K7577" s="147">
        <f>H7577*0.68</f>
        <v>579361.58303889458</v>
      </c>
    </row>
    <row r="7578" spans="1:11" x14ac:dyDescent="0.2">
      <c r="A7578" s="54"/>
      <c r="C7578" s="25" t="s">
        <v>3641</v>
      </c>
      <c r="D7578" s="15"/>
      <c r="E7578" s="15"/>
      <c r="F7578" s="104">
        <v>60169074</v>
      </c>
      <c r="G7578" s="20" t="s">
        <v>3520</v>
      </c>
      <c r="H7578" s="159">
        <v>864685.23033238377</v>
      </c>
      <c r="I7578" s="38">
        <f t="shared" si="208"/>
        <v>720571.02527698653</v>
      </c>
      <c r="J7578" s="25" t="s">
        <v>5689</v>
      </c>
      <c r="K7578" s="147">
        <f>H7578*0.68</f>
        <v>587985.95662602095</v>
      </c>
    </row>
    <row r="7579" spans="1:11" x14ac:dyDescent="0.2">
      <c r="A7579" s="54"/>
      <c r="C7579" s="25" t="s">
        <v>3641</v>
      </c>
      <c r="D7579" s="15"/>
      <c r="E7579" s="15"/>
      <c r="F7579" s="104">
        <v>60169075</v>
      </c>
      <c r="G7579" s="20" t="s">
        <v>3521</v>
      </c>
      <c r="H7579" s="159">
        <v>937094.63481005013</v>
      </c>
      <c r="I7579" s="38">
        <f t="shared" si="208"/>
        <v>780912.19567504176</v>
      </c>
      <c r="J7579" s="25" t="s">
        <v>5689</v>
      </c>
      <c r="K7579" s="147">
        <f>H7579*0.68</f>
        <v>637224.35167083412</v>
      </c>
    </row>
    <row r="7580" spans="1:11" x14ac:dyDescent="0.2">
      <c r="A7580" s="54"/>
      <c r="C7580" s="25" t="s">
        <v>3641</v>
      </c>
      <c r="D7580" s="15"/>
      <c r="E7580" s="15"/>
      <c r="F7580" s="104">
        <v>60169076</v>
      </c>
      <c r="G7580" s="20" t="s">
        <v>3522</v>
      </c>
      <c r="H7580" s="159">
        <v>959761.92021950171</v>
      </c>
      <c r="I7580" s="38">
        <f t="shared" si="208"/>
        <v>799801.60018291813</v>
      </c>
      <c r="J7580" s="25" t="s">
        <v>5689</v>
      </c>
      <c r="K7580" s="147">
        <f>H7580*0.68</f>
        <v>652638.10574926122</v>
      </c>
    </row>
    <row r="7581" spans="1:11" x14ac:dyDescent="0.2">
      <c r="A7581" s="54"/>
      <c r="C7581" s="25" t="s">
        <v>3641</v>
      </c>
      <c r="D7581" s="15"/>
      <c r="E7581" s="15"/>
      <c r="F7581" s="104">
        <v>60169077</v>
      </c>
      <c r="G7581" s="20" t="s">
        <v>3523</v>
      </c>
      <c r="H7581" s="159">
        <v>982789.00712558988</v>
      </c>
      <c r="I7581" s="38">
        <f t="shared" si="208"/>
        <v>818990.83927132492</v>
      </c>
      <c r="J7581" s="25" t="s">
        <v>5689</v>
      </c>
      <c r="K7581" s="147">
        <f>H7581*0.68</f>
        <v>668296.52484540117</v>
      </c>
    </row>
    <row r="7582" spans="1:11" ht="15.75" x14ac:dyDescent="0.25">
      <c r="A7582" s="54"/>
      <c r="C7582" s="25"/>
      <c r="D7582" s="15"/>
      <c r="E7582" s="15"/>
      <c r="F7582" s="104"/>
      <c r="G7582" s="87"/>
      <c r="H7582" s="154"/>
      <c r="I7582" s="122"/>
      <c r="J7582" s="26"/>
      <c r="K7582" s="144"/>
    </row>
    <row r="7583" spans="1:11" ht="15.75" x14ac:dyDescent="0.25">
      <c r="A7583" s="54"/>
      <c r="C7583" s="25" t="s">
        <v>3641</v>
      </c>
      <c r="D7583" s="15"/>
      <c r="E7583" s="15"/>
      <c r="F7583" s="104"/>
      <c r="G7583" s="87" t="s">
        <v>5862</v>
      </c>
      <c r="H7583" s="154"/>
      <c r="I7583" s="122"/>
      <c r="J7583" s="26"/>
      <c r="K7583" s="144"/>
    </row>
    <row r="7584" spans="1:11" x14ac:dyDescent="0.2">
      <c r="A7584" s="54"/>
      <c r="C7584" s="25" t="s">
        <v>3641</v>
      </c>
      <c r="D7584" s="15"/>
      <c r="E7584" s="15"/>
      <c r="F7584" s="104">
        <v>60169078</v>
      </c>
      <c r="G7584" s="20" t="s">
        <v>3539</v>
      </c>
      <c r="H7584" s="159">
        <v>1083622.4727561269</v>
      </c>
      <c r="I7584" s="38">
        <f t="shared" ref="I7584:I7646" si="209">H7584/1.2</f>
        <v>903018.72729677241</v>
      </c>
      <c r="J7584" s="25" t="s">
        <v>5689</v>
      </c>
      <c r="K7584" s="147">
        <f>H7584*0.68</f>
        <v>736863.28147416632</v>
      </c>
    </row>
    <row r="7585" spans="1:11" x14ac:dyDescent="0.2">
      <c r="A7585" s="54"/>
      <c r="C7585" s="25" t="s">
        <v>3641</v>
      </c>
      <c r="D7585" s="15"/>
      <c r="E7585" s="15"/>
      <c r="F7585" s="104">
        <v>60169079</v>
      </c>
      <c r="G7585" s="20" t="s">
        <v>3540</v>
      </c>
      <c r="H7585" s="159">
        <v>1100712.8912042712</v>
      </c>
      <c r="I7585" s="38">
        <f t="shared" si="209"/>
        <v>917260.74267022603</v>
      </c>
      <c r="J7585" s="25" t="s">
        <v>5689</v>
      </c>
      <c r="K7585" s="147">
        <f>H7585*0.68</f>
        <v>748484.76601890451</v>
      </c>
    </row>
    <row r="7586" spans="1:11" x14ac:dyDescent="0.2">
      <c r="A7586" s="54"/>
      <c r="C7586" s="25" t="s">
        <v>3641</v>
      </c>
      <c r="D7586" s="15"/>
      <c r="E7586" s="15"/>
      <c r="F7586" s="104">
        <v>60169080</v>
      </c>
      <c r="G7586" s="20" t="s">
        <v>3541</v>
      </c>
      <c r="H7586" s="159">
        <v>1161608.7602626879</v>
      </c>
      <c r="I7586" s="38">
        <f t="shared" si="209"/>
        <v>968007.3002189066</v>
      </c>
      <c r="J7586" s="25" t="s">
        <v>5689</v>
      </c>
      <c r="K7586" s="147">
        <f>H7586*0.68</f>
        <v>789893.95697862783</v>
      </c>
    </row>
    <row r="7587" spans="1:11" x14ac:dyDescent="0.2">
      <c r="A7587" s="54"/>
      <c r="C7587" s="25" t="s">
        <v>3641</v>
      </c>
      <c r="D7587" s="15"/>
      <c r="E7587" s="15"/>
      <c r="F7587" s="104">
        <v>60169081</v>
      </c>
      <c r="G7587" s="20" t="s">
        <v>3545</v>
      </c>
      <c r="H7587" s="159">
        <v>1079664.7044958894</v>
      </c>
      <c r="I7587" s="38">
        <f t="shared" si="209"/>
        <v>899720.58707990788</v>
      </c>
      <c r="J7587" s="25" t="s">
        <v>5689</v>
      </c>
      <c r="K7587" s="147">
        <f>H7587*0.68</f>
        <v>734171.99905720481</v>
      </c>
    </row>
    <row r="7588" spans="1:11" x14ac:dyDescent="0.2">
      <c r="A7588" s="54"/>
      <c r="C7588" s="25" t="s">
        <v>3641</v>
      </c>
      <c r="D7588" s="15"/>
      <c r="E7588" s="15"/>
      <c r="F7588" s="104">
        <v>60169082</v>
      </c>
      <c r="G7588" s="20" t="s">
        <v>3546</v>
      </c>
      <c r="H7588" s="159">
        <v>1129766.6089931526</v>
      </c>
      <c r="I7588" s="38">
        <f t="shared" si="209"/>
        <v>941472.1741609606</v>
      </c>
      <c r="J7588" s="25" t="s">
        <v>5689</v>
      </c>
      <c r="K7588" s="147">
        <f>H7588*0.68</f>
        <v>768241.29411534383</v>
      </c>
    </row>
    <row r="7589" spans="1:11" x14ac:dyDescent="0.2">
      <c r="A7589" s="54"/>
      <c r="C7589" s="25" t="s">
        <v>3641</v>
      </c>
      <c r="D7589" s="15"/>
      <c r="E7589" s="15"/>
      <c r="F7589" s="104">
        <v>60169083</v>
      </c>
      <c r="G7589" s="20" t="s">
        <v>3547</v>
      </c>
      <c r="H7589" s="159">
        <v>1202086.0671135567</v>
      </c>
      <c r="I7589" s="38">
        <f t="shared" si="209"/>
        <v>1001738.3892612973</v>
      </c>
      <c r="J7589" s="25" t="s">
        <v>5689</v>
      </c>
      <c r="K7589" s="147">
        <f>H7589*0.68</f>
        <v>817418.52563721861</v>
      </c>
    </row>
    <row r="7590" spans="1:11" x14ac:dyDescent="0.2">
      <c r="A7590" s="54"/>
      <c r="C7590" s="25" t="s">
        <v>3641</v>
      </c>
      <c r="D7590" s="15"/>
      <c r="E7590" s="15"/>
      <c r="F7590" s="104">
        <v>60169084</v>
      </c>
      <c r="G7590" s="20" t="s">
        <v>3548</v>
      </c>
      <c r="H7590" s="159">
        <v>1224663.4061657467</v>
      </c>
      <c r="I7590" s="38">
        <f t="shared" si="209"/>
        <v>1020552.8384714556</v>
      </c>
      <c r="J7590" s="25" t="s">
        <v>5689</v>
      </c>
      <c r="K7590" s="147">
        <f>H7590*0.68</f>
        <v>832771.11619270779</v>
      </c>
    </row>
    <row r="7591" spans="1:11" x14ac:dyDescent="0.2">
      <c r="A7591" s="54"/>
      <c r="C7591" s="25" t="s">
        <v>3641</v>
      </c>
      <c r="D7591" s="15"/>
      <c r="E7591" s="15"/>
      <c r="F7591" s="104">
        <v>60169085</v>
      </c>
      <c r="G7591" s="20" t="s">
        <v>3549</v>
      </c>
      <c r="H7591" s="159">
        <v>1247690.4930718346</v>
      </c>
      <c r="I7591" s="38">
        <f t="shared" si="209"/>
        <v>1039742.0775598622</v>
      </c>
      <c r="J7591" s="25" t="s">
        <v>5689</v>
      </c>
      <c r="K7591" s="147">
        <f>H7591*0.68</f>
        <v>848429.53528884752</v>
      </c>
    </row>
    <row r="7592" spans="1:11" ht="15.75" x14ac:dyDescent="0.25">
      <c r="A7592" s="54"/>
      <c r="C7592" s="25"/>
      <c r="D7592" s="15"/>
      <c r="E7592" s="15"/>
      <c r="F7592" s="104"/>
      <c r="G7592" s="87"/>
      <c r="H7592" s="154"/>
      <c r="I7592" s="122"/>
      <c r="J7592" s="26"/>
      <c r="K7592" s="144"/>
    </row>
    <row r="7593" spans="1:11" ht="15.75" x14ac:dyDescent="0.25">
      <c r="A7593" s="54"/>
      <c r="C7593" s="25" t="s">
        <v>3641</v>
      </c>
      <c r="D7593" s="15"/>
      <c r="E7593" s="15"/>
      <c r="F7593" s="104"/>
      <c r="G7593" s="87" t="s">
        <v>5861</v>
      </c>
      <c r="H7593" s="154"/>
      <c r="I7593" s="122"/>
      <c r="J7593" s="26"/>
      <c r="K7593" s="144"/>
    </row>
    <row r="7594" spans="1:11" x14ac:dyDescent="0.2">
      <c r="A7594" s="54"/>
      <c r="C7594" s="25" t="s">
        <v>3641</v>
      </c>
      <c r="D7594" s="15"/>
      <c r="E7594" s="15"/>
      <c r="F7594" s="104">
        <v>60169091</v>
      </c>
      <c r="G7594" s="20" t="s">
        <v>3565</v>
      </c>
      <c r="H7594" s="159">
        <v>1541735.6431642226</v>
      </c>
      <c r="I7594" s="38">
        <f t="shared" si="209"/>
        <v>1284779.7026368522</v>
      </c>
      <c r="J7594" s="25" t="s">
        <v>5689</v>
      </c>
      <c r="K7594" s="147">
        <f>H7594*0.68</f>
        <v>1048380.2373516714</v>
      </c>
    </row>
    <row r="7595" spans="1:11" x14ac:dyDescent="0.2">
      <c r="A7595" s="54"/>
      <c r="C7595" s="25" t="s">
        <v>3641</v>
      </c>
      <c r="D7595" s="15"/>
      <c r="E7595" s="15"/>
      <c r="F7595" s="104">
        <v>60169092</v>
      </c>
      <c r="G7595" s="20" t="s">
        <v>3566</v>
      </c>
      <c r="H7595" s="159">
        <v>1575826.5337032501</v>
      </c>
      <c r="I7595" s="38">
        <f t="shared" si="209"/>
        <v>1313188.7780860418</v>
      </c>
      <c r="J7595" s="25" t="s">
        <v>5689</v>
      </c>
      <c r="K7595" s="147">
        <f>H7595*0.68</f>
        <v>1071562.0429182102</v>
      </c>
    </row>
    <row r="7596" spans="1:11" x14ac:dyDescent="0.2">
      <c r="A7596" s="54"/>
      <c r="C7596" s="25" t="s">
        <v>3641</v>
      </c>
      <c r="D7596" s="15"/>
      <c r="E7596" s="15"/>
      <c r="F7596" s="104">
        <v>60169093</v>
      </c>
      <c r="G7596" s="20" t="s">
        <v>3567</v>
      </c>
      <c r="H7596" s="159">
        <v>1697348.4006131205</v>
      </c>
      <c r="I7596" s="38">
        <f t="shared" si="209"/>
        <v>1414457.0005109338</v>
      </c>
      <c r="J7596" s="25" t="s">
        <v>5689</v>
      </c>
      <c r="K7596" s="147">
        <f>H7596*0.68</f>
        <v>1154196.9124169219</v>
      </c>
    </row>
    <row r="7597" spans="1:11" x14ac:dyDescent="0.2">
      <c r="A7597" s="54"/>
      <c r="C7597" s="25" t="s">
        <v>3641</v>
      </c>
      <c r="D7597" s="15"/>
      <c r="E7597" s="15"/>
      <c r="F7597" s="104">
        <v>60169094</v>
      </c>
      <c r="G7597" s="20" t="s">
        <v>3571</v>
      </c>
      <c r="H7597" s="159">
        <v>1608298.325541208</v>
      </c>
      <c r="I7597" s="38">
        <f t="shared" si="209"/>
        <v>1340248.6046176734</v>
      </c>
      <c r="J7597" s="25" t="s">
        <v>5689</v>
      </c>
      <c r="K7597" s="147">
        <f>H7597*0.68</f>
        <v>1093642.8613680215</v>
      </c>
    </row>
    <row r="7598" spans="1:11" x14ac:dyDescent="0.2">
      <c r="A7598" s="54"/>
      <c r="C7598" s="25" t="s">
        <v>3641</v>
      </c>
      <c r="D7598" s="15"/>
      <c r="E7598" s="15"/>
      <c r="F7598" s="104">
        <v>60169098</v>
      </c>
      <c r="G7598" s="20" t="s">
        <v>3572</v>
      </c>
      <c r="H7598" s="159">
        <v>1633844.006856163</v>
      </c>
      <c r="I7598" s="38">
        <f t="shared" si="209"/>
        <v>1361536.6723801359</v>
      </c>
      <c r="J7598" s="25" t="s">
        <v>5689</v>
      </c>
      <c r="K7598" s="147">
        <f>H7598*0.68</f>
        <v>1111013.924662191</v>
      </c>
    </row>
    <row r="7599" spans="1:11" x14ac:dyDescent="0.2">
      <c r="A7599" s="54"/>
      <c r="C7599" s="25" t="s">
        <v>3641</v>
      </c>
      <c r="D7599" s="15"/>
      <c r="E7599" s="15"/>
      <c r="F7599" s="104">
        <v>60169108</v>
      </c>
      <c r="G7599" s="20" t="s">
        <v>3573</v>
      </c>
      <c r="H7599" s="159">
        <v>1778482.9070293838</v>
      </c>
      <c r="I7599" s="38">
        <f t="shared" si="209"/>
        <v>1482069.0891911532</v>
      </c>
      <c r="J7599" s="25" t="s">
        <v>5689</v>
      </c>
      <c r="K7599" s="147">
        <f>H7599*0.68</f>
        <v>1209368.3767799812</v>
      </c>
    </row>
    <row r="7600" spans="1:11" x14ac:dyDescent="0.2">
      <c r="A7600" s="54"/>
      <c r="C7600" s="25" t="s">
        <v>3641</v>
      </c>
      <c r="D7600" s="15"/>
      <c r="E7600" s="15"/>
      <c r="F7600" s="104">
        <v>60169127</v>
      </c>
      <c r="G7600" s="20" t="s">
        <v>3574</v>
      </c>
      <c r="H7600" s="159">
        <v>1823457.6924192386</v>
      </c>
      <c r="I7600" s="38">
        <f t="shared" si="209"/>
        <v>1519548.0770160323</v>
      </c>
      <c r="J7600" s="25" t="s">
        <v>5689</v>
      </c>
      <c r="K7600" s="147">
        <f>H7600*0.68</f>
        <v>1239951.2308450823</v>
      </c>
    </row>
    <row r="7601" spans="1:11" x14ac:dyDescent="0.2">
      <c r="A7601" s="54"/>
      <c r="C7601" s="25" t="s">
        <v>3641</v>
      </c>
      <c r="D7601" s="15"/>
      <c r="E7601" s="15"/>
      <c r="F7601" s="104">
        <v>60169128</v>
      </c>
      <c r="G7601" s="20" t="s">
        <v>3575</v>
      </c>
      <c r="H7601" s="159">
        <v>1869781.7213707883</v>
      </c>
      <c r="I7601" s="38">
        <f t="shared" si="209"/>
        <v>1558151.4344756571</v>
      </c>
      <c r="J7601" s="25" t="s">
        <v>5689</v>
      </c>
      <c r="K7601" s="147">
        <f>H7601*0.68</f>
        <v>1271451.5705321361</v>
      </c>
    </row>
    <row r="7602" spans="1:11" ht="15.75" x14ac:dyDescent="0.25">
      <c r="A7602" s="54"/>
      <c r="C7602" s="25"/>
      <c r="D7602" s="15"/>
      <c r="E7602" s="15"/>
      <c r="F7602" s="104"/>
      <c r="G7602" s="87"/>
      <c r="H7602" s="154"/>
      <c r="I7602" s="122"/>
      <c r="J7602" s="26"/>
      <c r="K7602" s="144"/>
    </row>
    <row r="7603" spans="1:11" ht="15.75" x14ac:dyDescent="0.25">
      <c r="A7603" s="54"/>
      <c r="C7603" s="25" t="s">
        <v>3641</v>
      </c>
      <c r="D7603" s="15"/>
      <c r="E7603" s="15"/>
      <c r="F7603" s="104"/>
      <c r="G7603" s="87" t="s">
        <v>5863</v>
      </c>
      <c r="H7603" s="154"/>
      <c r="I7603" s="122"/>
      <c r="J7603" s="26"/>
      <c r="K7603" s="144"/>
    </row>
    <row r="7604" spans="1:11" x14ac:dyDescent="0.2">
      <c r="A7604" s="54"/>
      <c r="C7604" s="25" t="s">
        <v>3641</v>
      </c>
      <c r="D7604" s="15"/>
      <c r="E7604" s="15"/>
      <c r="F7604" s="104">
        <v>60169129</v>
      </c>
      <c r="G7604" s="20" t="s">
        <v>3591</v>
      </c>
      <c r="H7604" s="159">
        <v>1806547.1827532055</v>
      </c>
      <c r="I7604" s="38">
        <f t="shared" si="209"/>
        <v>1505455.9856276712</v>
      </c>
      <c r="J7604" s="25" t="s">
        <v>5689</v>
      </c>
      <c r="K7604" s="147">
        <f>H7604*0.68</f>
        <v>1228452.0842721798</v>
      </c>
    </row>
    <row r="7605" spans="1:11" x14ac:dyDescent="0.2">
      <c r="A7605" s="54"/>
      <c r="C7605" s="25" t="s">
        <v>3641</v>
      </c>
      <c r="D7605" s="15"/>
      <c r="E7605" s="15"/>
      <c r="F7605" s="104">
        <v>60169131</v>
      </c>
      <c r="G7605" s="20" t="s">
        <v>3592</v>
      </c>
      <c r="H7605" s="159">
        <v>1840817.9660067572</v>
      </c>
      <c r="I7605" s="38">
        <f t="shared" si="209"/>
        <v>1534014.9716722977</v>
      </c>
      <c r="J7605" s="25" t="s">
        <v>5689</v>
      </c>
      <c r="K7605" s="147">
        <f>H7605*0.68</f>
        <v>1251756.2168845951</v>
      </c>
    </row>
    <row r="7606" spans="1:11" x14ac:dyDescent="0.2">
      <c r="A7606" s="54"/>
      <c r="C7606" s="25" t="s">
        <v>3641</v>
      </c>
      <c r="D7606" s="15"/>
      <c r="E7606" s="15"/>
      <c r="F7606" s="104">
        <v>60169132</v>
      </c>
      <c r="G7606" s="20" t="s">
        <v>3593</v>
      </c>
      <c r="H7606" s="159">
        <v>1962339.8329166272</v>
      </c>
      <c r="I7606" s="38">
        <f t="shared" si="209"/>
        <v>1635283.1940971895</v>
      </c>
      <c r="J7606" s="25" t="s">
        <v>5689</v>
      </c>
      <c r="K7606" s="147">
        <f>H7606*0.68</f>
        <v>1334391.0863833067</v>
      </c>
    </row>
    <row r="7607" spans="1:11" x14ac:dyDescent="0.2">
      <c r="A7607" s="54"/>
      <c r="C7607" s="25" t="s">
        <v>3641</v>
      </c>
      <c r="D7607" s="15"/>
      <c r="E7607" s="15"/>
      <c r="F7607" s="104">
        <v>60169133</v>
      </c>
      <c r="G7607" s="20" t="s">
        <v>3597</v>
      </c>
      <c r="H7607" s="159">
        <v>1835780.7932566106</v>
      </c>
      <c r="I7607" s="38">
        <f t="shared" si="209"/>
        <v>1529817.3277138423</v>
      </c>
      <c r="J7607" s="25" t="s">
        <v>5689</v>
      </c>
      <c r="K7607" s="147">
        <f>H7607*0.68</f>
        <v>1248330.9394144954</v>
      </c>
    </row>
    <row r="7608" spans="1:11" x14ac:dyDescent="0.2">
      <c r="A7608" s="54"/>
      <c r="C7608" s="25" t="s">
        <v>3641</v>
      </c>
      <c r="D7608" s="15"/>
      <c r="E7608" s="15"/>
      <c r="F7608" s="104">
        <v>60169134</v>
      </c>
      <c r="G7608" s="20" t="s">
        <v>3598</v>
      </c>
      <c r="H7608" s="159">
        <v>1898655.5464451457</v>
      </c>
      <c r="I7608" s="38">
        <f t="shared" si="209"/>
        <v>1582212.9553709549</v>
      </c>
      <c r="J7608" s="25" t="s">
        <v>5689</v>
      </c>
      <c r="K7608" s="147">
        <f>H7608*0.68</f>
        <v>1291085.7715826991</v>
      </c>
    </row>
    <row r="7609" spans="1:11" x14ac:dyDescent="0.2">
      <c r="A7609" s="54"/>
      <c r="C7609" s="25" t="s">
        <v>3641</v>
      </c>
      <c r="D7609" s="15"/>
      <c r="E7609" s="15"/>
      <c r="F7609" s="104">
        <v>60169135</v>
      </c>
      <c r="G7609" s="20" t="s">
        <v>3599</v>
      </c>
      <c r="H7609" s="159">
        <v>2043294.4466183663</v>
      </c>
      <c r="I7609" s="38">
        <f t="shared" si="209"/>
        <v>1702745.372181972</v>
      </c>
      <c r="J7609" s="25" t="s">
        <v>5689</v>
      </c>
      <c r="K7609" s="147">
        <f>H7609*0.68</f>
        <v>1389440.2237004892</v>
      </c>
    </row>
    <row r="7610" spans="1:11" x14ac:dyDescent="0.2">
      <c r="A7610" s="54"/>
      <c r="C7610" s="25" t="s">
        <v>3641</v>
      </c>
      <c r="D7610" s="15"/>
      <c r="E7610" s="15"/>
      <c r="F7610" s="104">
        <v>60169136</v>
      </c>
      <c r="G7610" s="20" t="s">
        <v>3600</v>
      </c>
      <c r="H7610" s="159">
        <v>2088269.2320082206</v>
      </c>
      <c r="I7610" s="38">
        <f t="shared" si="209"/>
        <v>1740224.3600068507</v>
      </c>
      <c r="J7610" s="25" t="s">
        <v>5689</v>
      </c>
      <c r="K7610" s="147">
        <f>H7610*0.68</f>
        <v>1420023.07776559</v>
      </c>
    </row>
    <row r="7611" spans="1:11" x14ac:dyDescent="0.2">
      <c r="A7611" s="54"/>
      <c r="C7611" s="25" t="s">
        <v>3641</v>
      </c>
      <c r="D7611" s="15"/>
      <c r="E7611" s="15"/>
      <c r="F7611" s="104">
        <v>60169137</v>
      </c>
      <c r="G7611" s="20" t="s">
        <v>3601</v>
      </c>
      <c r="H7611" s="159">
        <v>2134773.1697418834</v>
      </c>
      <c r="I7611" s="38">
        <f t="shared" si="209"/>
        <v>1778977.6414515695</v>
      </c>
      <c r="J7611" s="25" t="s">
        <v>5689</v>
      </c>
      <c r="K7611" s="147">
        <f>H7611*0.68</f>
        <v>1451645.7554244809</v>
      </c>
    </row>
    <row r="7612" spans="1:11" ht="15.75" x14ac:dyDescent="0.25">
      <c r="A7612" s="54"/>
      <c r="C7612" s="25"/>
      <c r="D7612" s="15"/>
      <c r="E7612" s="15"/>
      <c r="F7612" s="58"/>
      <c r="G7612" s="76"/>
      <c r="H7612" s="143"/>
      <c r="I7612" s="122"/>
      <c r="J7612" s="26"/>
      <c r="K7612" s="144"/>
    </row>
    <row r="7613" spans="1:11" ht="15.75" x14ac:dyDescent="0.25">
      <c r="A7613" s="54"/>
      <c r="C7613" s="25" t="s">
        <v>3620</v>
      </c>
      <c r="D7613" s="15"/>
      <c r="E7613" s="15"/>
      <c r="F7613" s="103"/>
      <c r="G7613" s="76" t="s">
        <v>3602</v>
      </c>
      <c r="H7613" s="143"/>
      <c r="I7613" s="122"/>
      <c r="J7613" s="26"/>
      <c r="K7613" s="144"/>
    </row>
    <row r="7614" spans="1:11" ht="15.75" x14ac:dyDescent="0.25">
      <c r="A7614" s="54"/>
      <c r="C7614" s="25" t="s">
        <v>3620</v>
      </c>
      <c r="D7614" s="15"/>
      <c r="E7614" s="15"/>
      <c r="F7614" s="103"/>
      <c r="G7614" s="76" t="s">
        <v>5845</v>
      </c>
      <c r="H7614" s="143"/>
      <c r="I7614" s="122"/>
      <c r="J7614" s="26"/>
      <c r="K7614" s="144"/>
    </row>
    <row r="7615" spans="1:11" x14ac:dyDescent="0.2">
      <c r="A7615" s="54"/>
      <c r="C7615" s="25" t="s">
        <v>3620</v>
      </c>
      <c r="D7615" s="15"/>
      <c r="E7615" s="15"/>
      <c r="F7615" s="58">
        <v>60124052</v>
      </c>
      <c r="G7615" s="4" t="s">
        <v>3603</v>
      </c>
      <c r="H7615" s="152">
        <v>34793.025350713084</v>
      </c>
      <c r="I7615" s="38">
        <f t="shared" si="209"/>
        <v>28994.187792260906</v>
      </c>
      <c r="J7615" s="25" t="s">
        <v>5685</v>
      </c>
      <c r="K7615" s="147">
        <f>H7615*0.68</f>
        <v>23659.257238484897</v>
      </c>
    </row>
    <row r="7616" spans="1:11" x14ac:dyDescent="0.2">
      <c r="A7616" s="54"/>
      <c r="C7616" s="25" t="s">
        <v>3620</v>
      </c>
      <c r="D7616" s="15"/>
      <c r="E7616" s="15"/>
      <c r="F7616" s="58">
        <v>60124053</v>
      </c>
      <c r="G7616" s="4" t="s">
        <v>3442</v>
      </c>
      <c r="H7616" s="152">
        <v>36306.078337275059</v>
      </c>
      <c r="I7616" s="38">
        <f t="shared" si="209"/>
        <v>30255.065281062551</v>
      </c>
      <c r="J7616" s="25" t="s">
        <v>5685</v>
      </c>
      <c r="K7616" s="147">
        <f>H7616*0.68</f>
        <v>24688.133269347043</v>
      </c>
    </row>
    <row r="7617" spans="1:11" ht="15.75" x14ac:dyDescent="0.25">
      <c r="A7617" s="54"/>
      <c r="C7617" s="25"/>
      <c r="D7617" s="15"/>
      <c r="E7617" s="15"/>
      <c r="F7617" s="58"/>
      <c r="G7617" s="76"/>
      <c r="H7617" s="143"/>
      <c r="I7617" s="122"/>
      <c r="J7617" s="26"/>
      <c r="K7617" s="144"/>
    </row>
    <row r="7618" spans="1:11" ht="15.75" x14ac:dyDescent="0.25">
      <c r="A7618" s="54"/>
      <c r="C7618" s="25" t="s">
        <v>3620</v>
      </c>
      <c r="D7618" s="15"/>
      <c r="E7618" s="15"/>
      <c r="F7618" s="103"/>
      <c r="G7618" s="76" t="s">
        <v>5849</v>
      </c>
      <c r="H7618" s="143"/>
      <c r="I7618" s="122"/>
      <c r="J7618" s="26"/>
      <c r="K7618" s="144"/>
    </row>
    <row r="7619" spans="1:11" x14ac:dyDescent="0.2">
      <c r="A7619" s="54"/>
      <c r="C7619" s="25" t="s">
        <v>3620</v>
      </c>
      <c r="D7619" s="15"/>
      <c r="E7619" s="15"/>
      <c r="F7619" s="109" t="s">
        <v>3816</v>
      </c>
      <c r="G7619" s="4" t="s">
        <v>3604</v>
      </c>
      <c r="H7619" s="152">
        <v>16461.862304708153</v>
      </c>
      <c r="I7619" s="38">
        <f t="shared" si="209"/>
        <v>13718.218587256795</v>
      </c>
      <c r="J7619" s="25" t="s">
        <v>5685</v>
      </c>
      <c r="K7619" s="147">
        <f>H7619*0.68</f>
        <v>11194.066367201545</v>
      </c>
    </row>
    <row r="7620" spans="1:11" x14ac:dyDescent="0.2">
      <c r="A7620" s="54"/>
      <c r="C7620" s="25" t="s">
        <v>3620</v>
      </c>
      <c r="D7620" s="15"/>
      <c r="E7620" s="15"/>
      <c r="F7620" s="109" t="s">
        <v>3817</v>
      </c>
      <c r="G7620" s="4" t="s">
        <v>3454</v>
      </c>
      <c r="H7620" s="152">
        <v>13662.904761904763</v>
      </c>
      <c r="I7620" s="38">
        <f t="shared" si="209"/>
        <v>11385.75396825397</v>
      </c>
      <c r="J7620" s="25" t="s">
        <v>5685</v>
      </c>
      <c r="K7620" s="147">
        <f>H7620*0.68</f>
        <v>9290.7752380952388</v>
      </c>
    </row>
    <row r="7621" spans="1:11" ht="15.75" x14ac:dyDescent="0.25">
      <c r="A7621" s="54"/>
      <c r="C7621" s="25"/>
      <c r="D7621" s="15"/>
      <c r="E7621" s="15"/>
      <c r="F7621" s="58"/>
      <c r="G7621" s="76"/>
      <c r="H7621" s="143"/>
      <c r="I7621" s="122"/>
      <c r="J7621" s="26"/>
      <c r="K7621" s="144"/>
    </row>
    <row r="7622" spans="1:11" ht="15.75" x14ac:dyDescent="0.25">
      <c r="A7622" s="54"/>
      <c r="C7622" s="25" t="s">
        <v>3620</v>
      </c>
      <c r="D7622" s="15"/>
      <c r="E7622" s="15"/>
      <c r="F7622" s="103"/>
      <c r="G7622" s="76" t="s">
        <v>5851</v>
      </c>
      <c r="H7622" s="143"/>
      <c r="I7622" s="122"/>
      <c r="J7622" s="26"/>
      <c r="K7622" s="144"/>
    </row>
    <row r="7623" spans="1:11" x14ac:dyDescent="0.2">
      <c r="A7623" s="54"/>
      <c r="C7623" s="25" t="s">
        <v>3620</v>
      </c>
      <c r="D7623" s="15"/>
      <c r="E7623" s="15"/>
      <c r="F7623" s="58">
        <v>60117394</v>
      </c>
      <c r="G7623" s="4" t="s">
        <v>3605</v>
      </c>
      <c r="H7623" s="152">
        <v>41287.789005679202</v>
      </c>
      <c r="I7623" s="38">
        <f t="shared" si="209"/>
        <v>34406.490838066005</v>
      </c>
      <c r="J7623" s="25" t="s">
        <v>5685</v>
      </c>
      <c r="K7623" s="147">
        <f>H7623*0.68</f>
        <v>28075.696523861858</v>
      </c>
    </row>
    <row r="7624" spans="1:11" x14ac:dyDescent="0.2">
      <c r="A7624" s="54"/>
      <c r="C7624" s="25" t="s">
        <v>3620</v>
      </c>
      <c r="D7624" s="15"/>
      <c r="E7624" s="15"/>
      <c r="F7624" s="58">
        <v>60111919</v>
      </c>
      <c r="G7624" s="4" t="s">
        <v>3435</v>
      </c>
      <c r="H7624" s="152">
        <v>42800.858120806697</v>
      </c>
      <c r="I7624" s="38">
        <f t="shared" si="209"/>
        <v>35667.381767338913</v>
      </c>
      <c r="J7624" s="25" t="s">
        <v>5685</v>
      </c>
      <c r="K7624" s="147">
        <f>H7624*0.68</f>
        <v>29104.583522148558</v>
      </c>
    </row>
    <row r="7625" spans="1:11" ht="15.75" x14ac:dyDescent="0.25">
      <c r="A7625" s="54"/>
      <c r="C7625" s="25"/>
      <c r="D7625" s="15"/>
      <c r="E7625" s="15"/>
      <c r="F7625" s="58"/>
      <c r="G7625" s="76"/>
      <c r="H7625" s="143"/>
      <c r="I7625" s="122"/>
      <c r="J7625" s="26"/>
      <c r="K7625" s="144"/>
    </row>
    <row r="7626" spans="1:11" ht="15.75" x14ac:dyDescent="0.25">
      <c r="A7626" s="54"/>
      <c r="C7626" s="25" t="s">
        <v>3620</v>
      </c>
      <c r="D7626" s="15"/>
      <c r="E7626" s="15"/>
      <c r="F7626" s="103"/>
      <c r="G7626" s="76" t="s">
        <v>5848</v>
      </c>
      <c r="H7626" s="143"/>
      <c r="I7626" s="122"/>
      <c r="J7626" s="26"/>
      <c r="K7626" s="144"/>
    </row>
    <row r="7627" spans="1:11" x14ac:dyDescent="0.2">
      <c r="A7627" s="54"/>
      <c r="C7627" s="25" t="s">
        <v>3620</v>
      </c>
      <c r="D7627" s="15"/>
      <c r="E7627" s="15"/>
      <c r="F7627" s="114" t="s">
        <v>3826</v>
      </c>
      <c r="G7627" s="30" t="s">
        <v>3606</v>
      </c>
      <c r="H7627" s="152">
        <v>14446.549659951845</v>
      </c>
      <c r="I7627" s="38">
        <f t="shared" si="209"/>
        <v>12038.791383293204</v>
      </c>
      <c r="J7627" s="25" t="s">
        <v>5685</v>
      </c>
      <c r="K7627" s="147">
        <f>H7627*0.68</f>
        <v>9823.6537687672553</v>
      </c>
    </row>
    <row r="7628" spans="1:11" x14ac:dyDescent="0.2">
      <c r="A7628" s="54"/>
      <c r="C7628" s="25" t="s">
        <v>3620</v>
      </c>
      <c r="D7628" s="15"/>
      <c r="E7628" s="15"/>
      <c r="F7628" s="114" t="s">
        <v>3827</v>
      </c>
      <c r="G7628" s="30" t="s">
        <v>3607</v>
      </c>
      <c r="H7628" s="152">
        <v>16551.843571625279</v>
      </c>
      <c r="I7628" s="38">
        <f t="shared" si="209"/>
        <v>13793.2029763544</v>
      </c>
      <c r="J7628" s="25" t="s">
        <v>5685</v>
      </c>
      <c r="K7628" s="147">
        <f>H7628*0.68</f>
        <v>11255.25362870519</v>
      </c>
    </row>
    <row r="7629" spans="1:11" ht="15.75" x14ac:dyDescent="0.25">
      <c r="A7629" s="54"/>
      <c r="C7629" s="25"/>
      <c r="D7629" s="15"/>
      <c r="E7629" s="15"/>
      <c r="F7629" s="58"/>
      <c r="G7629" s="76"/>
      <c r="H7629" s="143"/>
      <c r="I7629" s="122"/>
      <c r="J7629" s="26"/>
      <c r="K7629" s="144"/>
    </row>
    <row r="7630" spans="1:11" ht="15.75" x14ac:dyDescent="0.25">
      <c r="A7630" s="54"/>
      <c r="C7630" s="25" t="s">
        <v>3620</v>
      </c>
      <c r="D7630" s="15"/>
      <c r="E7630" s="15"/>
      <c r="F7630" s="103"/>
      <c r="G7630" s="76" t="s">
        <v>5865</v>
      </c>
      <c r="H7630" s="143"/>
      <c r="I7630" s="122"/>
      <c r="J7630" s="26"/>
      <c r="K7630" s="144"/>
    </row>
    <row r="7631" spans="1:11" x14ac:dyDescent="0.2">
      <c r="A7631" s="54"/>
      <c r="C7631" s="25" t="s">
        <v>3620</v>
      </c>
      <c r="D7631" s="15"/>
      <c r="E7631" s="15"/>
      <c r="F7631" s="109" t="s">
        <v>3823</v>
      </c>
      <c r="G7631" s="4" t="s">
        <v>3042</v>
      </c>
      <c r="H7631" s="152">
        <v>13703.845347303219</v>
      </c>
      <c r="I7631" s="38">
        <f t="shared" si="209"/>
        <v>11419.871122752682</v>
      </c>
      <c r="J7631" s="25" t="s">
        <v>5685</v>
      </c>
      <c r="K7631" s="147">
        <f>H7631*0.68</f>
        <v>9318.614836166189</v>
      </c>
    </row>
    <row r="7632" spans="1:11" x14ac:dyDescent="0.2">
      <c r="A7632" s="54"/>
      <c r="C7632" s="25" t="s">
        <v>3620</v>
      </c>
      <c r="D7632" s="15"/>
      <c r="E7632" s="15"/>
      <c r="F7632" s="109" t="s">
        <v>3824</v>
      </c>
      <c r="G7632" s="4" t="s">
        <v>3043</v>
      </c>
      <c r="H7632" s="152">
        <v>20644.821895355784</v>
      </c>
      <c r="I7632" s="38">
        <f t="shared" si="209"/>
        <v>17204.018246129821</v>
      </c>
      <c r="J7632" s="25" t="s">
        <v>5685</v>
      </c>
      <c r="K7632" s="147">
        <f>H7632*0.68</f>
        <v>14038.478888841935</v>
      </c>
    </row>
    <row r="7633" spans="1:11" ht="15.75" x14ac:dyDescent="0.25">
      <c r="A7633" s="54"/>
      <c r="C7633" s="25"/>
      <c r="D7633" s="15"/>
      <c r="E7633" s="15"/>
      <c r="F7633" s="58"/>
      <c r="G7633" s="76"/>
      <c r="H7633" s="143"/>
      <c r="I7633" s="122"/>
      <c r="J7633" s="26"/>
      <c r="K7633" s="144"/>
    </row>
    <row r="7634" spans="1:11" ht="15.75" x14ac:dyDescent="0.25">
      <c r="A7634" s="54"/>
      <c r="C7634" s="25" t="s">
        <v>3620</v>
      </c>
      <c r="D7634" s="15"/>
      <c r="E7634" s="15"/>
      <c r="F7634" s="103"/>
      <c r="G7634" s="76" t="s">
        <v>5866</v>
      </c>
      <c r="H7634" s="143"/>
      <c r="I7634" s="122"/>
      <c r="J7634" s="26"/>
      <c r="K7634" s="144"/>
    </row>
    <row r="7635" spans="1:11" x14ac:dyDescent="0.2">
      <c r="A7635" s="54"/>
      <c r="C7635" s="25" t="s">
        <v>3620</v>
      </c>
      <c r="D7635" s="15"/>
      <c r="E7635" s="15"/>
      <c r="F7635" s="58">
        <v>60118575</v>
      </c>
      <c r="G7635" s="4" t="s">
        <v>3608</v>
      </c>
      <c r="H7635" s="152">
        <v>69407.92682405877</v>
      </c>
      <c r="I7635" s="38">
        <f t="shared" si="209"/>
        <v>57839.93902004898</v>
      </c>
      <c r="J7635" s="25" t="s">
        <v>5685</v>
      </c>
      <c r="K7635" s="147">
        <f>H7635*0.68</f>
        <v>47197.390240359964</v>
      </c>
    </row>
    <row r="7636" spans="1:11" x14ac:dyDescent="0.2">
      <c r="A7636" s="54"/>
      <c r="C7636" s="25" t="s">
        <v>3620</v>
      </c>
      <c r="D7636" s="15"/>
      <c r="E7636" s="15"/>
      <c r="F7636" s="58">
        <v>60118576</v>
      </c>
      <c r="G7636" s="4" t="s">
        <v>3609</v>
      </c>
      <c r="H7636" s="152">
        <v>74567.761369830332</v>
      </c>
      <c r="I7636" s="38">
        <f t="shared" si="209"/>
        <v>62139.801141525277</v>
      </c>
      <c r="J7636" s="25" t="s">
        <v>5685</v>
      </c>
      <c r="K7636" s="147">
        <f>H7636*0.68</f>
        <v>50706.077731484627</v>
      </c>
    </row>
    <row r="7637" spans="1:11" ht="15.75" x14ac:dyDescent="0.25">
      <c r="A7637" s="54"/>
      <c r="C7637" s="25"/>
      <c r="D7637" s="15"/>
      <c r="E7637" s="15"/>
      <c r="F7637" s="58"/>
      <c r="G7637" s="76"/>
      <c r="H7637" s="143"/>
      <c r="I7637" s="122"/>
      <c r="J7637" s="26"/>
      <c r="K7637" s="144"/>
    </row>
    <row r="7638" spans="1:11" ht="15.75" x14ac:dyDescent="0.25">
      <c r="A7638" s="54"/>
      <c r="C7638" s="25" t="s">
        <v>3620</v>
      </c>
      <c r="D7638" s="15"/>
      <c r="E7638" s="15"/>
      <c r="F7638" s="103"/>
      <c r="G7638" s="76" t="s">
        <v>5853</v>
      </c>
      <c r="H7638" s="143"/>
      <c r="I7638" s="122"/>
      <c r="J7638" s="26"/>
      <c r="K7638" s="144"/>
    </row>
    <row r="7639" spans="1:11" x14ac:dyDescent="0.2">
      <c r="A7639" s="54"/>
      <c r="C7639" s="25" t="s">
        <v>3620</v>
      </c>
      <c r="D7639" s="15"/>
      <c r="E7639" s="15"/>
      <c r="F7639" s="58">
        <v>2789103</v>
      </c>
      <c r="G7639" s="4" t="s">
        <v>3474</v>
      </c>
      <c r="H7639" s="152">
        <v>32205.09754804663</v>
      </c>
      <c r="I7639" s="38">
        <f t="shared" si="209"/>
        <v>26837.581290038859</v>
      </c>
      <c r="J7639" s="25" t="s">
        <v>5685</v>
      </c>
      <c r="K7639" s="147">
        <f>H7639*0.68</f>
        <v>21899.466332671709</v>
      </c>
    </row>
    <row r="7640" spans="1:11" x14ac:dyDescent="0.2">
      <c r="A7640" s="54"/>
      <c r="C7640" s="25" t="s">
        <v>3620</v>
      </c>
      <c r="D7640" s="15"/>
      <c r="E7640" s="15"/>
      <c r="F7640" s="58">
        <v>2789104</v>
      </c>
      <c r="G7640" s="4" t="s">
        <v>3475</v>
      </c>
      <c r="H7640" s="152">
        <v>37582.962346746644</v>
      </c>
      <c r="I7640" s="38">
        <f t="shared" si="209"/>
        <v>31319.135288955538</v>
      </c>
      <c r="J7640" s="25" t="s">
        <v>5685</v>
      </c>
      <c r="K7640" s="147">
        <f>H7640*0.68</f>
        <v>25556.41439578772</v>
      </c>
    </row>
    <row r="7641" spans="1:11" ht="15.75" x14ac:dyDescent="0.25">
      <c r="A7641" s="54"/>
      <c r="C7641" s="25"/>
      <c r="D7641" s="15"/>
      <c r="E7641" s="15"/>
      <c r="F7641" s="58"/>
      <c r="G7641" s="76"/>
      <c r="H7641" s="143"/>
      <c r="I7641" s="122"/>
      <c r="J7641" s="26"/>
      <c r="K7641" s="144"/>
    </row>
    <row r="7642" spans="1:11" ht="15.75" x14ac:dyDescent="0.25">
      <c r="A7642" s="54"/>
      <c r="C7642" s="25" t="s">
        <v>3620</v>
      </c>
      <c r="D7642" s="15"/>
      <c r="E7642" s="15"/>
      <c r="F7642" s="103"/>
      <c r="G7642" s="76" t="s">
        <v>54</v>
      </c>
      <c r="H7642" s="143"/>
      <c r="I7642" s="122"/>
      <c r="J7642" s="26"/>
      <c r="K7642" s="144"/>
    </row>
    <row r="7643" spans="1:11" x14ac:dyDescent="0.2">
      <c r="A7643" s="54"/>
      <c r="C7643" s="25" t="s">
        <v>3620</v>
      </c>
      <c r="D7643" s="15"/>
      <c r="E7643" s="15"/>
      <c r="F7643" s="58">
        <v>60118970</v>
      </c>
      <c r="G7643" s="4" t="s">
        <v>3481</v>
      </c>
      <c r="H7643" s="152">
        <v>77771.991220321681</v>
      </c>
      <c r="I7643" s="38">
        <f t="shared" si="209"/>
        <v>64809.992683601406</v>
      </c>
      <c r="J7643" s="25" t="s">
        <v>5685</v>
      </c>
      <c r="K7643" s="147">
        <f>H7643*0.68</f>
        <v>52884.954029818749</v>
      </c>
    </row>
    <row r="7644" spans="1:11" x14ac:dyDescent="0.2">
      <c r="A7644" s="94"/>
      <c r="C7644" s="25" t="s">
        <v>3620</v>
      </c>
      <c r="D7644" s="15"/>
      <c r="E7644" s="15"/>
      <c r="F7644" s="58">
        <v>60118971</v>
      </c>
      <c r="G7644" s="4" t="s">
        <v>3482</v>
      </c>
      <c r="H7644" s="152">
        <v>11924.525872923572</v>
      </c>
      <c r="I7644" s="38">
        <f t="shared" si="209"/>
        <v>9937.1048941029767</v>
      </c>
      <c r="J7644" s="25" t="s">
        <v>5685</v>
      </c>
      <c r="K7644" s="147">
        <f>H7644*0.68</f>
        <v>8108.6775935880296</v>
      </c>
    </row>
    <row r="7645" spans="1:11" x14ac:dyDescent="0.2">
      <c r="A7645" s="54"/>
      <c r="C7645" s="25" t="s">
        <v>3620</v>
      </c>
      <c r="D7645" s="15"/>
      <c r="E7645" s="15"/>
      <c r="F7645" s="58">
        <v>60161270</v>
      </c>
      <c r="G7645" s="4" t="s">
        <v>3483</v>
      </c>
      <c r="H7645" s="152">
        <v>71060.942671515906</v>
      </c>
      <c r="I7645" s="38">
        <f t="shared" si="209"/>
        <v>59217.45222626326</v>
      </c>
      <c r="J7645" s="25" t="s">
        <v>5685</v>
      </c>
      <c r="K7645" s="147">
        <f>H7645*0.68</f>
        <v>48321.441016630823</v>
      </c>
    </row>
    <row r="7646" spans="1:11" x14ac:dyDescent="0.2">
      <c r="A7646" s="54"/>
      <c r="C7646" s="25" t="s">
        <v>3620</v>
      </c>
      <c r="D7646" s="15"/>
      <c r="E7646" s="15"/>
      <c r="F7646" s="58">
        <v>60110538</v>
      </c>
      <c r="G7646" s="4" t="s">
        <v>3484</v>
      </c>
      <c r="H7646" s="152">
        <v>93333.101353543767</v>
      </c>
      <c r="I7646" s="38">
        <f t="shared" si="209"/>
        <v>77777.584461286475</v>
      </c>
      <c r="J7646" s="25" t="s">
        <v>5685</v>
      </c>
      <c r="K7646" s="147">
        <f>H7646*0.68</f>
        <v>63466.508920409768</v>
      </c>
    </row>
    <row r="7647" spans="1:11" x14ac:dyDescent="0.2">
      <c r="A7647" s="54"/>
      <c r="C7647" s="25" t="s">
        <v>3620</v>
      </c>
      <c r="D7647" s="15"/>
      <c r="E7647" s="15"/>
      <c r="F7647" s="58">
        <v>60114410</v>
      </c>
      <c r="G7647" s="4" t="s">
        <v>3485</v>
      </c>
      <c r="H7647" s="152">
        <v>38061.41919827697</v>
      </c>
      <c r="I7647" s="38">
        <f t="shared" ref="I7647:I7710" si="210">H7647/1.2</f>
        <v>31717.849331897476</v>
      </c>
      <c r="J7647" s="25" t="s">
        <v>5685</v>
      </c>
      <c r="K7647" s="147">
        <f>H7647*0.68</f>
        <v>25881.765054828342</v>
      </c>
    </row>
    <row r="7648" spans="1:11" x14ac:dyDescent="0.2">
      <c r="A7648" s="94"/>
      <c r="C7648" s="25" t="s">
        <v>3620</v>
      </c>
      <c r="D7648" s="15"/>
      <c r="E7648" s="15"/>
      <c r="F7648" s="58">
        <v>60113015</v>
      </c>
      <c r="G7648" s="4" t="s">
        <v>3486</v>
      </c>
      <c r="H7648" s="152">
        <v>170937.14986684365</v>
      </c>
      <c r="I7648" s="38">
        <f t="shared" si="210"/>
        <v>142447.62488903638</v>
      </c>
      <c r="J7648" s="25" t="s">
        <v>5685</v>
      </c>
      <c r="K7648" s="147">
        <f>H7648*0.68</f>
        <v>116237.26190945369</v>
      </c>
    </row>
    <row r="7649" spans="1:11" s="23" customFormat="1" ht="15.75" x14ac:dyDescent="0.25">
      <c r="A7649" s="54"/>
      <c r="B7649" s="92"/>
      <c r="C7649" s="26"/>
      <c r="D7649" s="15"/>
      <c r="E7649" s="15"/>
      <c r="F7649" s="58"/>
      <c r="G7649" s="88"/>
      <c r="H7649" s="143"/>
      <c r="I7649" s="122"/>
      <c r="J7649" s="26"/>
      <c r="K7649" s="144"/>
    </row>
    <row r="7650" spans="1:11" s="23" customFormat="1" ht="15.75" x14ac:dyDescent="0.25">
      <c r="A7650" s="54"/>
      <c r="B7650" s="92"/>
      <c r="C7650" s="26" t="s">
        <v>3641</v>
      </c>
      <c r="D7650" s="15"/>
      <c r="E7650" s="15"/>
      <c r="F7650" s="58" t="s">
        <v>71</v>
      </c>
      <c r="G7650" s="88" t="s">
        <v>5867</v>
      </c>
      <c r="H7650" s="143"/>
      <c r="I7650" s="122"/>
      <c r="J7650" s="26"/>
      <c r="K7650" s="144"/>
    </row>
    <row r="7651" spans="1:11" s="23" customFormat="1" x14ac:dyDescent="0.2">
      <c r="A7651" s="94"/>
      <c r="B7651" s="92"/>
      <c r="C7651" s="26" t="s">
        <v>3641</v>
      </c>
      <c r="D7651" s="15"/>
      <c r="E7651" s="15"/>
      <c r="F7651" s="58">
        <v>60171466</v>
      </c>
      <c r="G7651" s="31" t="s">
        <v>5426</v>
      </c>
      <c r="H7651" s="10">
        <v>560319.26309337886</v>
      </c>
      <c r="I7651" s="38">
        <f t="shared" si="210"/>
        <v>466932.7192444824</v>
      </c>
      <c r="J7651" s="25" t="s">
        <v>5689</v>
      </c>
      <c r="K7651" s="147">
        <f>H7651*0.68</f>
        <v>381017.09890349768</v>
      </c>
    </row>
    <row r="7652" spans="1:11" s="23" customFormat="1" x14ac:dyDescent="0.2">
      <c r="A7652" s="94"/>
      <c r="B7652" s="92"/>
      <c r="C7652" s="26" t="s">
        <v>3641</v>
      </c>
      <c r="D7652" s="15"/>
      <c r="E7652" s="15"/>
      <c r="F7652" s="58">
        <v>60171467</v>
      </c>
      <c r="G7652" s="31" t="s">
        <v>5427</v>
      </c>
      <c r="H7652" s="10">
        <v>579768.51089290064</v>
      </c>
      <c r="I7652" s="38">
        <f t="shared" si="210"/>
        <v>483140.42574408388</v>
      </c>
      <c r="J7652" s="25" t="s">
        <v>5689</v>
      </c>
      <c r="K7652" s="147">
        <f>H7652*0.68</f>
        <v>394242.58740717248</v>
      </c>
    </row>
    <row r="7653" spans="1:11" s="23" customFormat="1" x14ac:dyDescent="0.2">
      <c r="A7653" s="94"/>
      <c r="B7653" s="92"/>
      <c r="C7653" s="26" t="s">
        <v>3641</v>
      </c>
      <c r="D7653" s="15"/>
      <c r="E7653" s="15"/>
      <c r="F7653" s="58">
        <v>60171468</v>
      </c>
      <c r="G7653" s="31" t="s">
        <v>5428</v>
      </c>
      <c r="H7653" s="10">
        <v>608625.77016214118</v>
      </c>
      <c r="I7653" s="38">
        <f t="shared" si="210"/>
        <v>507188.14180178434</v>
      </c>
      <c r="J7653" s="25" t="s">
        <v>5689</v>
      </c>
      <c r="K7653" s="147">
        <f>H7653*0.68</f>
        <v>413865.52371025603</v>
      </c>
    </row>
    <row r="7654" spans="1:11" s="23" customFormat="1" x14ac:dyDescent="0.2">
      <c r="A7654" s="94"/>
      <c r="B7654" s="92"/>
      <c r="C7654" s="26" t="s">
        <v>3641</v>
      </c>
      <c r="D7654" s="15"/>
      <c r="E7654" s="15"/>
      <c r="F7654" s="58">
        <v>60171469</v>
      </c>
      <c r="G7654" s="31" t="s">
        <v>5429</v>
      </c>
      <c r="H7654" s="10">
        <v>574521.73060429166</v>
      </c>
      <c r="I7654" s="38">
        <f t="shared" si="210"/>
        <v>478768.10883690976</v>
      </c>
      <c r="J7654" s="25" t="s">
        <v>5689</v>
      </c>
      <c r="K7654" s="147">
        <f>H7654*0.68</f>
        <v>390674.77681091835</v>
      </c>
    </row>
    <row r="7655" spans="1:11" s="23" customFormat="1" x14ac:dyDescent="0.2">
      <c r="A7655" s="94"/>
      <c r="B7655" s="92"/>
      <c r="C7655" s="26" t="s">
        <v>3641</v>
      </c>
      <c r="D7655" s="15"/>
      <c r="E7655" s="15"/>
      <c r="F7655" s="58">
        <v>60171470</v>
      </c>
      <c r="G7655" s="31" t="s">
        <v>5430</v>
      </c>
      <c r="H7655" s="10">
        <v>607449.76266878098</v>
      </c>
      <c r="I7655" s="38">
        <f t="shared" si="210"/>
        <v>506208.13555731752</v>
      </c>
      <c r="J7655" s="25" t="s">
        <v>5689</v>
      </c>
      <c r="K7655" s="147">
        <f>H7655*0.68</f>
        <v>413065.83861477108</v>
      </c>
    </row>
    <row r="7656" spans="1:11" s="23" customFormat="1" x14ac:dyDescent="0.2">
      <c r="A7656" s="94"/>
      <c r="B7656" s="92"/>
      <c r="C7656" s="26" t="s">
        <v>3641</v>
      </c>
      <c r="D7656" s="15"/>
      <c r="E7656" s="15"/>
      <c r="F7656" s="58">
        <v>60171471</v>
      </c>
      <c r="G7656" s="31" t="s">
        <v>5431</v>
      </c>
      <c r="H7656" s="10">
        <v>630788.8664918287</v>
      </c>
      <c r="I7656" s="38">
        <f t="shared" si="210"/>
        <v>525657.38874319056</v>
      </c>
      <c r="J7656" s="25" t="s">
        <v>5689</v>
      </c>
      <c r="K7656" s="147">
        <f>H7656*0.68</f>
        <v>428936.42921444355</v>
      </c>
    </row>
    <row r="7657" spans="1:11" s="23" customFormat="1" x14ac:dyDescent="0.2">
      <c r="A7657" s="94"/>
      <c r="B7657" s="92"/>
      <c r="C7657" s="26" t="s">
        <v>3641</v>
      </c>
      <c r="D7657" s="15"/>
      <c r="E7657" s="15"/>
      <c r="F7657" s="58">
        <v>60171472</v>
      </c>
      <c r="G7657" s="31" t="s">
        <v>5432</v>
      </c>
      <c r="H7657" s="10">
        <v>640106.40341663198</v>
      </c>
      <c r="I7657" s="38">
        <f t="shared" si="210"/>
        <v>533422.00284719339</v>
      </c>
      <c r="J7657" s="25" t="s">
        <v>5689</v>
      </c>
      <c r="K7657" s="147">
        <f>H7657*0.68</f>
        <v>435272.35432330979</v>
      </c>
    </row>
    <row r="7658" spans="1:11" s="23" customFormat="1" ht="15.75" x14ac:dyDescent="0.25">
      <c r="A7658" s="54"/>
      <c r="B7658" s="92"/>
      <c r="C7658" s="26"/>
      <c r="D7658" s="15"/>
      <c r="E7658" s="15"/>
      <c r="F7658" s="58" t="s">
        <v>71</v>
      </c>
      <c r="G7658" s="88"/>
      <c r="H7658" s="18"/>
      <c r="I7658" s="122"/>
      <c r="J7658" s="26"/>
      <c r="K7658" s="144"/>
    </row>
    <row r="7659" spans="1:11" s="23" customFormat="1" ht="15.75" x14ac:dyDescent="0.25">
      <c r="A7659" s="54"/>
      <c r="B7659" s="92"/>
      <c r="C7659" s="26" t="s">
        <v>3641</v>
      </c>
      <c r="D7659" s="15"/>
      <c r="E7659" s="15"/>
      <c r="F7659" s="58" t="s">
        <v>71</v>
      </c>
      <c r="G7659" s="88" t="s">
        <v>5868</v>
      </c>
      <c r="H7659" s="18"/>
      <c r="I7659" s="122"/>
      <c r="J7659" s="26"/>
      <c r="K7659" s="144"/>
    </row>
    <row r="7660" spans="1:11" s="23" customFormat="1" x14ac:dyDescent="0.2">
      <c r="A7660" s="94"/>
      <c r="B7660" s="92"/>
      <c r="C7660" s="26" t="s">
        <v>3641</v>
      </c>
      <c r="D7660" s="15"/>
      <c r="E7660" s="15"/>
      <c r="F7660" s="58">
        <v>60171473</v>
      </c>
      <c r="G7660" s="31" t="s">
        <v>5433</v>
      </c>
      <c r="H7660" s="10">
        <v>723059.71651746635</v>
      </c>
      <c r="I7660" s="38">
        <f t="shared" si="210"/>
        <v>602549.76376455533</v>
      </c>
      <c r="J7660" s="25" t="s">
        <v>5689</v>
      </c>
      <c r="K7660" s="147">
        <f>H7660*0.68</f>
        <v>491680.60723187716</v>
      </c>
    </row>
    <row r="7661" spans="1:11" s="23" customFormat="1" x14ac:dyDescent="0.2">
      <c r="A7661" s="94"/>
      <c r="B7661" s="92"/>
      <c r="C7661" s="26" t="s">
        <v>3641</v>
      </c>
      <c r="D7661" s="15"/>
      <c r="E7661" s="15"/>
      <c r="F7661" s="58">
        <v>60171474</v>
      </c>
      <c r="G7661" s="31" t="s">
        <v>5434</v>
      </c>
      <c r="H7661" s="10">
        <v>758972.97226970526</v>
      </c>
      <c r="I7661" s="38">
        <f t="shared" si="210"/>
        <v>632477.47689142113</v>
      </c>
      <c r="J7661" s="25" t="s">
        <v>5689</v>
      </c>
      <c r="K7661" s="147">
        <f>H7661*0.68</f>
        <v>516101.62114339962</v>
      </c>
    </row>
    <row r="7662" spans="1:11" s="23" customFormat="1" x14ac:dyDescent="0.2">
      <c r="A7662" s="94"/>
      <c r="B7662" s="92"/>
      <c r="C7662" s="26" t="s">
        <v>3641</v>
      </c>
      <c r="D7662" s="15"/>
      <c r="E7662" s="15"/>
      <c r="F7662" s="58">
        <v>60171478</v>
      </c>
      <c r="G7662" s="31" t="s">
        <v>5435</v>
      </c>
      <c r="H7662" s="10">
        <v>787739.77315308456</v>
      </c>
      <c r="I7662" s="38">
        <f t="shared" si="210"/>
        <v>656449.81096090388</v>
      </c>
      <c r="J7662" s="25" t="s">
        <v>5689</v>
      </c>
      <c r="K7662" s="147">
        <f>H7662*0.68</f>
        <v>535663.04574409756</v>
      </c>
    </row>
    <row r="7663" spans="1:11" s="23" customFormat="1" x14ac:dyDescent="0.2">
      <c r="A7663" s="94"/>
      <c r="B7663" s="92"/>
      <c r="C7663" s="26" t="s">
        <v>3641</v>
      </c>
      <c r="D7663" s="15"/>
      <c r="E7663" s="15"/>
      <c r="F7663" s="58">
        <v>60171479</v>
      </c>
      <c r="G7663" s="31" t="s">
        <v>5436</v>
      </c>
      <c r="H7663" s="10">
        <v>728306.48064702109</v>
      </c>
      <c r="I7663" s="38">
        <f t="shared" si="210"/>
        <v>606922.06720585097</v>
      </c>
      <c r="J7663" s="25" t="s">
        <v>5689</v>
      </c>
      <c r="K7663" s="147">
        <f>H7663*0.68</f>
        <v>495248.4068399744</v>
      </c>
    </row>
    <row r="7664" spans="1:11" s="23" customFormat="1" x14ac:dyDescent="0.2">
      <c r="A7664" s="94"/>
      <c r="B7664" s="92"/>
      <c r="C7664" s="26" t="s">
        <v>3641</v>
      </c>
      <c r="D7664" s="15"/>
      <c r="E7664" s="15"/>
      <c r="F7664" s="58">
        <v>60171483</v>
      </c>
      <c r="G7664" s="31" t="s">
        <v>5437</v>
      </c>
      <c r="H7664" s="10">
        <v>761144.05432564905</v>
      </c>
      <c r="I7664" s="38">
        <f t="shared" si="210"/>
        <v>634286.71193804091</v>
      </c>
      <c r="J7664" s="25" t="s">
        <v>5689</v>
      </c>
      <c r="K7664" s="147">
        <f>H7664*0.68</f>
        <v>517577.9569414414</v>
      </c>
    </row>
    <row r="7665" spans="1:11" s="23" customFormat="1" x14ac:dyDescent="0.2">
      <c r="A7665" s="94"/>
      <c r="B7665" s="92"/>
      <c r="C7665" s="26" t="s">
        <v>3641</v>
      </c>
      <c r="D7665" s="15"/>
      <c r="E7665" s="15"/>
      <c r="F7665" s="58">
        <v>60171485</v>
      </c>
      <c r="G7665" s="31" t="s">
        <v>5438</v>
      </c>
      <c r="H7665" s="10">
        <v>793800.69507350004</v>
      </c>
      <c r="I7665" s="38">
        <f t="shared" si="210"/>
        <v>661500.57922791678</v>
      </c>
      <c r="J7665" s="25" t="s">
        <v>5689</v>
      </c>
      <c r="K7665" s="147">
        <f>H7665*0.68</f>
        <v>539784.4726499801</v>
      </c>
    </row>
    <row r="7666" spans="1:11" s="23" customFormat="1" x14ac:dyDescent="0.2">
      <c r="A7666" s="94"/>
      <c r="B7666" s="92"/>
      <c r="C7666" s="26" t="s">
        <v>3641</v>
      </c>
      <c r="D7666" s="15"/>
      <c r="E7666" s="15"/>
      <c r="F7666" s="58">
        <v>60171486</v>
      </c>
      <c r="G7666" s="31" t="s">
        <v>5439</v>
      </c>
      <c r="H7666" s="10">
        <v>819129.94802171446</v>
      </c>
      <c r="I7666" s="38">
        <f t="shared" si="210"/>
        <v>682608.2900180954</v>
      </c>
      <c r="J7666" s="25" t="s">
        <v>5689</v>
      </c>
      <c r="K7666" s="147">
        <f>H7666*0.68</f>
        <v>557008.36465476593</v>
      </c>
    </row>
    <row r="7667" spans="1:11" s="23" customFormat="1" ht="15.75" x14ac:dyDescent="0.25">
      <c r="A7667" s="54"/>
      <c r="B7667" s="92"/>
      <c r="C7667" s="26"/>
      <c r="D7667" s="15"/>
      <c r="E7667" s="15"/>
      <c r="F7667" s="58" t="s">
        <v>71</v>
      </c>
      <c r="G7667" s="88"/>
      <c r="H7667" s="18"/>
      <c r="I7667" s="122"/>
      <c r="J7667" s="26"/>
      <c r="K7667" s="144"/>
    </row>
    <row r="7668" spans="1:11" s="23" customFormat="1" ht="15.75" x14ac:dyDescent="0.25">
      <c r="A7668" s="54"/>
      <c r="B7668" s="92"/>
      <c r="C7668" s="26" t="s">
        <v>3641</v>
      </c>
      <c r="D7668" s="15"/>
      <c r="E7668" s="15"/>
      <c r="F7668" s="58" t="s">
        <v>71</v>
      </c>
      <c r="G7668" s="88" t="s">
        <v>5869</v>
      </c>
      <c r="H7668" s="18"/>
      <c r="I7668" s="122"/>
      <c r="J7668" s="26"/>
      <c r="K7668" s="144"/>
    </row>
    <row r="7669" spans="1:11" s="23" customFormat="1" x14ac:dyDescent="0.2">
      <c r="A7669" s="94"/>
      <c r="B7669" s="92"/>
      <c r="C7669" s="26" t="s">
        <v>3641</v>
      </c>
      <c r="D7669" s="15"/>
      <c r="E7669" s="15"/>
      <c r="F7669" s="58">
        <v>60171488</v>
      </c>
      <c r="G7669" s="31" t="s">
        <v>5440</v>
      </c>
      <c r="H7669" s="10">
        <v>845635.20846328873</v>
      </c>
      <c r="I7669" s="38">
        <f t="shared" si="210"/>
        <v>704696.00705274066</v>
      </c>
      <c r="J7669" s="25" t="s">
        <v>5689</v>
      </c>
      <c r="K7669" s="147">
        <f>H7669*0.68</f>
        <v>575031.94175503636</v>
      </c>
    </row>
    <row r="7670" spans="1:11" s="23" customFormat="1" x14ac:dyDescent="0.2">
      <c r="A7670" s="94"/>
      <c r="B7670" s="92"/>
      <c r="C7670" s="26" t="s">
        <v>3641</v>
      </c>
      <c r="D7670" s="15"/>
      <c r="E7670" s="15"/>
      <c r="F7670" s="58">
        <v>60171492</v>
      </c>
      <c r="G7670" s="31" t="s">
        <v>5441</v>
      </c>
      <c r="H7670" s="10">
        <v>870964.46141150279</v>
      </c>
      <c r="I7670" s="38">
        <f t="shared" si="210"/>
        <v>725803.71784291905</v>
      </c>
      <c r="J7670" s="25" t="s">
        <v>5689</v>
      </c>
      <c r="K7670" s="147">
        <f>H7670*0.68</f>
        <v>592255.83375982195</v>
      </c>
    </row>
    <row r="7671" spans="1:11" s="23" customFormat="1" x14ac:dyDescent="0.2">
      <c r="A7671" s="94"/>
      <c r="B7671" s="92"/>
      <c r="C7671" s="26" t="s">
        <v>3641</v>
      </c>
      <c r="D7671" s="15"/>
      <c r="E7671" s="15"/>
      <c r="F7671" s="58">
        <v>60171494</v>
      </c>
      <c r="G7671" s="31" t="s">
        <v>5442</v>
      </c>
      <c r="H7671" s="10">
        <v>900816.79524332716</v>
      </c>
      <c r="I7671" s="38">
        <f t="shared" si="210"/>
        <v>750680.66270277265</v>
      </c>
      <c r="J7671" s="25" t="s">
        <v>5689</v>
      </c>
      <c r="K7671" s="147">
        <f>H7671*0.68</f>
        <v>612555.42076546256</v>
      </c>
    </row>
    <row r="7672" spans="1:11" s="23" customFormat="1" x14ac:dyDescent="0.2">
      <c r="A7672" s="94"/>
      <c r="B7672" s="92"/>
      <c r="C7672" s="26" t="s">
        <v>3641</v>
      </c>
      <c r="D7672" s="15"/>
      <c r="E7672" s="15"/>
      <c r="F7672" s="58">
        <v>60171495</v>
      </c>
      <c r="G7672" s="31" t="s">
        <v>5443</v>
      </c>
      <c r="H7672" s="10">
        <v>835593.95597443171</v>
      </c>
      <c r="I7672" s="38">
        <f t="shared" si="210"/>
        <v>696328.29664535983</v>
      </c>
      <c r="J7672" s="25" t="s">
        <v>5689</v>
      </c>
      <c r="K7672" s="147">
        <f>H7672*0.68</f>
        <v>568203.89006261365</v>
      </c>
    </row>
    <row r="7673" spans="1:11" s="23" customFormat="1" x14ac:dyDescent="0.2">
      <c r="A7673" s="94"/>
      <c r="B7673" s="92"/>
      <c r="C7673" s="26" t="s">
        <v>3641</v>
      </c>
      <c r="D7673" s="15"/>
      <c r="E7673" s="15"/>
      <c r="F7673" s="58">
        <v>60171497</v>
      </c>
      <c r="G7673" s="31" t="s">
        <v>5444</v>
      </c>
      <c r="H7673" s="10">
        <v>850520.12289034354</v>
      </c>
      <c r="I7673" s="38">
        <f t="shared" si="210"/>
        <v>708766.76907528634</v>
      </c>
      <c r="J7673" s="25" t="s">
        <v>5689</v>
      </c>
      <c r="K7673" s="147">
        <f>H7673*0.68</f>
        <v>578353.6835654336</v>
      </c>
    </row>
    <row r="7674" spans="1:11" s="23" customFormat="1" x14ac:dyDescent="0.2">
      <c r="A7674" s="94"/>
      <c r="B7674" s="92"/>
      <c r="C7674" s="26" t="s">
        <v>3641</v>
      </c>
      <c r="D7674" s="15"/>
      <c r="E7674" s="15"/>
      <c r="F7674" s="58">
        <v>60171501</v>
      </c>
      <c r="G7674" s="31" t="s">
        <v>5445</v>
      </c>
      <c r="H7674" s="10">
        <v>870873.98686658742</v>
      </c>
      <c r="I7674" s="38">
        <f t="shared" si="210"/>
        <v>725728.32238882291</v>
      </c>
      <c r="J7674" s="25" t="s">
        <v>5689</v>
      </c>
      <c r="K7674" s="147">
        <f>H7674*0.68</f>
        <v>592194.31106927944</v>
      </c>
    </row>
    <row r="7675" spans="1:11" s="23" customFormat="1" x14ac:dyDescent="0.2">
      <c r="A7675" s="94"/>
      <c r="B7675" s="92"/>
      <c r="C7675" s="26" t="s">
        <v>3641</v>
      </c>
      <c r="D7675" s="15"/>
      <c r="E7675" s="15"/>
      <c r="F7675" s="58">
        <v>60171503</v>
      </c>
      <c r="G7675" s="31" t="s">
        <v>5446</v>
      </c>
      <c r="H7675" s="10">
        <v>948309.1445212285</v>
      </c>
      <c r="I7675" s="38">
        <f t="shared" si="210"/>
        <v>790257.62043435709</v>
      </c>
      <c r="J7675" s="25" t="s">
        <v>5689</v>
      </c>
      <c r="K7675" s="147">
        <f>H7675*0.68</f>
        <v>644850.21827443538</v>
      </c>
    </row>
    <row r="7676" spans="1:11" s="23" customFormat="1" x14ac:dyDescent="0.2">
      <c r="A7676" s="94"/>
      <c r="B7676" s="92"/>
      <c r="C7676" s="26" t="s">
        <v>3641</v>
      </c>
      <c r="D7676" s="15"/>
      <c r="E7676" s="15"/>
      <c r="F7676" s="58">
        <v>60171504</v>
      </c>
      <c r="G7676" s="31" t="s">
        <v>5447</v>
      </c>
      <c r="H7676" s="10">
        <v>973005.15645030478</v>
      </c>
      <c r="I7676" s="38">
        <f t="shared" si="210"/>
        <v>810837.63037525397</v>
      </c>
      <c r="J7676" s="25" t="s">
        <v>5689</v>
      </c>
      <c r="K7676" s="147">
        <f>H7676*0.68</f>
        <v>661643.5063862073</v>
      </c>
    </row>
    <row r="7677" spans="1:11" s="23" customFormat="1" x14ac:dyDescent="0.2">
      <c r="A7677" s="94"/>
      <c r="B7677" s="92"/>
      <c r="C7677" s="26" t="s">
        <v>3641</v>
      </c>
      <c r="D7677" s="15"/>
      <c r="E7677" s="15"/>
      <c r="F7677" s="58">
        <v>60171505</v>
      </c>
      <c r="G7677" s="31" t="s">
        <v>5448</v>
      </c>
      <c r="H7677" s="10">
        <v>840478.88656054123</v>
      </c>
      <c r="I7677" s="38">
        <f t="shared" si="210"/>
        <v>700399.07213378442</v>
      </c>
      <c r="J7677" s="25" t="s">
        <v>5689</v>
      </c>
      <c r="K7677" s="147">
        <f>H7677*0.68</f>
        <v>571525.64286116813</v>
      </c>
    </row>
    <row r="7678" spans="1:11" s="23" customFormat="1" x14ac:dyDescent="0.2">
      <c r="A7678" s="94"/>
      <c r="B7678" s="92"/>
      <c r="C7678" s="26" t="s">
        <v>3641</v>
      </c>
      <c r="D7678" s="15"/>
      <c r="E7678" s="15"/>
      <c r="F7678" s="58">
        <v>60171506</v>
      </c>
      <c r="G7678" s="31" t="s">
        <v>5449</v>
      </c>
      <c r="H7678" s="10">
        <v>861285.0586251457</v>
      </c>
      <c r="I7678" s="38">
        <f t="shared" si="210"/>
        <v>717737.54885428806</v>
      </c>
      <c r="J7678" s="25" t="s">
        <v>5689</v>
      </c>
      <c r="K7678" s="147">
        <f>H7678*0.68</f>
        <v>585673.83986509917</v>
      </c>
    </row>
    <row r="7679" spans="1:11" s="23" customFormat="1" x14ac:dyDescent="0.2">
      <c r="A7679" s="94"/>
      <c r="B7679" s="92"/>
      <c r="C7679" s="26" t="s">
        <v>3641</v>
      </c>
      <c r="D7679" s="15"/>
      <c r="E7679" s="15"/>
      <c r="F7679" s="58">
        <v>60171508</v>
      </c>
      <c r="G7679" s="31" t="s">
        <v>5450</v>
      </c>
      <c r="H7679" s="10">
        <v>935554.04350220563</v>
      </c>
      <c r="I7679" s="38">
        <f t="shared" si="210"/>
        <v>779628.36958517134</v>
      </c>
      <c r="J7679" s="25" t="s">
        <v>5689</v>
      </c>
      <c r="K7679" s="147">
        <f>H7679*0.68</f>
        <v>636176.74958149984</v>
      </c>
    </row>
    <row r="7680" spans="1:11" s="23" customFormat="1" x14ac:dyDescent="0.2">
      <c r="A7680" s="94"/>
      <c r="B7680" s="92"/>
      <c r="C7680" s="26" t="s">
        <v>3641</v>
      </c>
      <c r="D7680" s="15"/>
      <c r="E7680" s="15"/>
      <c r="F7680" s="58">
        <v>60171510</v>
      </c>
      <c r="G7680" s="31" t="s">
        <v>5451</v>
      </c>
      <c r="H7680" s="10">
        <v>957536.22306017077</v>
      </c>
      <c r="I7680" s="38">
        <f t="shared" si="210"/>
        <v>797946.85255014233</v>
      </c>
      <c r="J7680" s="25" t="s">
        <v>5689</v>
      </c>
      <c r="K7680" s="147">
        <f>H7680*0.68</f>
        <v>651124.63168091618</v>
      </c>
    </row>
    <row r="7681" spans="1:11" s="23" customFormat="1" x14ac:dyDescent="0.2">
      <c r="A7681" s="94"/>
      <c r="B7681" s="92"/>
      <c r="C7681" s="26" t="s">
        <v>3641</v>
      </c>
      <c r="D7681" s="15"/>
      <c r="E7681" s="15"/>
      <c r="F7681" s="58">
        <v>60171513</v>
      </c>
      <c r="G7681" s="31" t="s">
        <v>5452</v>
      </c>
      <c r="H7681" s="10">
        <v>1031533.8327796467</v>
      </c>
      <c r="I7681" s="38">
        <f t="shared" si="210"/>
        <v>859611.52731637226</v>
      </c>
      <c r="J7681" s="25" t="s">
        <v>5689</v>
      </c>
      <c r="K7681" s="147">
        <f>H7681*0.68</f>
        <v>701443.00629015989</v>
      </c>
    </row>
    <row r="7682" spans="1:11" s="23" customFormat="1" x14ac:dyDescent="0.2">
      <c r="A7682" s="94"/>
      <c r="B7682" s="92"/>
      <c r="C7682" s="26" t="s">
        <v>3641</v>
      </c>
      <c r="D7682" s="15"/>
      <c r="E7682" s="15"/>
      <c r="F7682" s="58">
        <v>60171514</v>
      </c>
      <c r="G7682" s="31" t="s">
        <v>5453</v>
      </c>
      <c r="H7682" s="10">
        <v>1044017.5263229769</v>
      </c>
      <c r="I7682" s="38">
        <f t="shared" si="210"/>
        <v>870014.60526914743</v>
      </c>
      <c r="J7682" s="25" t="s">
        <v>5689</v>
      </c>
      <c r="K7682" s="147">
        <f>H7682*0.68</f>
        <v>709931.91789962433</v>
      </c>
    </row>
    <row r="7683" spans="1:11" s="23" customFormat="1" ht="15.75" x14ac:dyDescent="0.25">
      <c r="A7683" s="54"/>
      <c r="B7683" s="92"/>
      <c r="C7683" s="26"/>
      <c r="D7683" s="15"/>
      <c r="E7683" s="15"/>
      <c r="F7683" s="58" t="s">
        <v>71</v>
      </c>
      <c r="G7683" s="88"/>
      <c r="H7683" s="18"/>
      <c r="I7683" s="122"/>
      <c r="J7683" s="26"/>
      <c r="K7683" s="144"/>
    </row>
    <row r="7684" spans="1:11" s="23" customFormat="1" ht="15.75" x14ac:dyDescent="0.25">
      <c r="A7684" s="54"/>
      <c r="B7684" s="92"/>
      <c r="C7684" s="26" t="s">
        <v>3641</v>
      </c>
      <c r="D7684" s="15"/>
      <c r="E7684" s="15"/>
      <c r="F7684" s="58" t="s">
        <v>71</v>
      </c>
      <c r="G7684" s="88" t="s">
        <v>5870</v>
      </c>
      <c r="H7684" s="18"/>
      <c r="I7684" s="122"/>
      <c r="J7684" s="26"/>
      <c r="K7684" s="144"/>
    </row>
    <row r="7685" spans="1:11" s="23" customFormat="1" x14ac:dyDescent="0.2">
      <c r="A7685" s="94"/>
      <c r="B7685" s="92"/>
      <c r="C7685" s="70" t="s">
        <v>3641</v>
      </c>
      <c r="D7685" s="15"/>
      <c r="E7685" s="15"/>
      <c r="F7685" s="58">
        <v>60171516</v>
      </c>
      <c r="G7685" s="31" t="s">
        <v>5454</v>
      </c>
      <c r="H7685" s="10">
        <v>999329.48396110255</v>
      </c>
      <c r="I7685" s="38">
        <f t="shared" si="210"/>
        <v>832774.5699675855</v>
      </c>
      <c r="J7685" s="25" t="s">
        <v>5689</v>
      </c>
      <c r="K7685" s="147">
        <f>H7685*0.68</f>
        <v>679544.04909354984</v>
      </c>
    </row>
    <row r="7686" spans="1:11" s="23" customFormat="1" x14ac:dyDescent="0.2">
      <c r="A7686" s="94"/>
      <c r="B7686" s="92"/>
      <c r="C7686" s="70" t="s">
        <v>3641</v>
      </c>
      <c r="D7686" s="15"/>
      <c r="E7686" s="15"/>
      <c r="F7686" s="58">
        <v>60171517</v>
      </c>
      <c r="G7686" s="31" t="s">
        <v>5455</v>
      </c>
      <c r="H7686" s="10">
        <v>1033976.2899931743</v>
      </c>
      <c r="I7686" s="38">
        <f t="shared" si="210"/>
        <v>861646.90832764527</v>
      </c>
      <c r="J7686" s="25" t="s">
        <v>5689</v>
      </c>
      <c r="K7686" s="147">
        <f>H7686*0.68</f>
        <v>703103.87719535851</v>
      </c>
    </row>
    <row r="7687" spans="1:11" s="23" customFormat="1" x14ac:dyDescent="0.2">
      <c r="A7687" s="94"/>
      <c r="B7687" s="92"/>
      <c r="C7687" s="70" t="s">
        <v>3641</v>
      </c>
      <c r="D7687" s="15"/>
      <c r="E7687" s="15"/>
      <c r="F7687" s="58">
        <v>60171573</v>
      </c>
      <c r="G7687" s="31" t="s">
        <v>5456</v>
      </c>
      <c r="H7687" s="10">
        <v>1077216.9497041048</v>
      </c>
      <c r="I7687" s="38">
        <f t="shared" si="210"/>
        <v>897680.79142008733</v>
      </c>
      <c r="J7687" s="25" t="s">
        <v>5689</v>
      </c>
      <c r="K7687" s="147">
        <f>H7687*0.68</f>
        <v>732507.52579879132</v>
      </c>
    </row>
    <row r="7688" spans="1:11" s="23" customFormat="1" x14ac:dyDescent="0.2">
      <c r="A7688" s="94"/>
      <c r="B7688" s="92"/>
      <c r="C7688" s="70" t="s">
        <v>3641</v>
      </c>
      <c r="D7688" s="15"/>
      <c r="E7688" s="15"/>
      <c r="F7688" s="58">
        <v>60171690</v>
      </c>
      <c r="G7688" s="31" t="s">
        <v>5457</v>
      </c>
      <c r="H7688" s="10">
        <v>989559.63894793822</v>
      </c>
      <c r="I7688" s="38">
        <f t="shared" si="210"/>
        <v>824633.03245661524</v>
      </c>
      <c r="J7688" s="25" t="s">
        <v>5689</v>
      </c>
      <c r="K7688" s="147">
        <f>H7688*0.68</f>
        <v>672900.55448459799</v>
      </c>
    </row>
    <row r="7689" spans="1:11" s="23" customFormat="1" x14ac:dyDescent="0.2">
      <c r="A7689" s="94"/>
      <c r="B7689" s="92"/>
      <c r="C7689" s="70" t="s">
        <v>3641</v>
      </c>
      <c r="D7689" s="15"/>
      <c r="E7689" s="15"/>
      <c r="F7689" s="58">
        <v>60171704</v>
      </c>
      <c r="G7689" s="31" t="s">
        <v>5458</v>
      </c>
      <c r="H7689" s="10">
        <v>1004304.8729330733</v>
      </c>
      <c r="I7689" s="38">
        <f t="shared" si="210"/>
        <v>836920.72744422778</v>
      </c>
      <c r="J7689" s="25" t="s">
        <v>5689</v>
      </c>
      <c r="K7689" s="147">
        <f>H7689*0.68</f>
        <v>682927.31359448994</v>
      </c>
    </row>
    <row r="7690" spans="1:11" s="23" customFormat="1" x14ac:dyDescent="0.2">
      <c r="A7690" s="94"/>
      <c r="B7690" s="92"/>
      <c r="C7690" s="70" t="s">
        <v>3641</v>
      </c>
      <c r="D7690" s="15"/>
      <c r="E7690" s="15"/>
      <c r="F7690" s="58">
        <v>60171390</v>
      </c>
      <c r="G7690" s="31" t="s">
        <v>5459</v>
      </c>
      <c r="H7690" s="10">
        <v>1033885.8316073132</v>
      </c>
      <c r="I7690" s="38">
        <f t="shared" si="210"/>
        <v>861571.52633942768</v>
      </c>
      <c r="J7690" s="25" t="s">
        <v>5689</v>
      </c>
      <c r="K7690" s="147">
        <f>H7690*0.68</f>
        <v>703042.36549297301</v>
      </c>
    </row>
    <row r="7691" spans="1:11" s="23" customFormat="1" x14ac:dyDescent="0.2">
      <c r="A7691" s="94"/>
      <c r="B7691" s="92"/>
      <c r="C7691" s="70" t="s">
        <v>3641</v>
      </c>
      <c r="D7691" s="15"/>
      <c r="E7691" s="15"/>
      <c r="F7691" s="58">
        <v>60171705</v>
      </c>
      <c r="G7691" s="31" t="s">
        <v>5460</v>
      </c>
      <c r="H7691" s="10">
        <v>1111230.5147170387</v>
      </c>
      <c r="I7691" s="38">
        <f t="shared" si="210"/>
        <v>926025.4289308656</v>
      </c>
      <c r="J7691" s="25" t="s">
        <v>5689</v>
      </c>
      <c r="K7691" s="147">
        <f>H7691*0.68</f>
        <v>755636.75000758644</v>
      </c>
    </row>
    <row r="7692" spans="1:11" s="23" customFormat="1" x14ac:dyDescent="0.2">
      <c r="A7692" s="94"/>
      <c r="B7692" s="92"/>
      <c r="C7692" s="70" t="s">
        <v>3641</v>
      </c>
      <c r="D7692" s="15"/>
      <c r="E7692" s="15"/>
      <c r="F7692" s="58">
        <v>60171708</v>
      </c>
      <c r="G7692" s="31" t="s">
        <v>5461</v>
      </c>
      <c r="H7692" s="10">
        <v>1152119.1594412487</v>
      </c>
      <c r="I7692" s="38">
        <f t="shared" si="210"/>
        <v>960099.29953437403</v>
      </c>
      <c r="J7692" s="25" t="s">
        <v>5689</v>
      </c>
      <c r="K7692" s="147">
        <f>H7692*0.68</f>
        <v>783441.02842004923</v>
      </c>
    </row>
    <row r="7693" spans="1:11" s="23" customFormat="1" x14ac:dyDescent="0.2">
      <c r="A7693" s="94"/>
      <c r="B7693" s="92"/>
      <c r="C7693" s="70" t="s">
        <v>3641</v>
      </c>
      <c r="D7693" s="15"/>
      <c r="E7693" s="15"/>
      <c r="F7693" s="58">
        <v>60171711</v>
      </c>
      <c r="G7693" s="31" t="s">
        <v>5462</v>
      </c>
      <c r="H7693" s="10">
        <v>994173.17821740918</v>
      </c>
      <c r="I7693" s="38">
        <f t="shared" si="210"/>
        <v>828477.64851450769</v>
      </c>
      <c r="J7693" s="25" t="s">
        <v>5689</v>
      </c>
      <c r="K7693" s="147">
        <f>H7693*0.68</f>
        <v>676037.76118783827</v>
      </c>
    </row>
    <row r="7694" spans="1:11" s="23" customFormat="1" x14ac:dyDescent="0.2">
      <c r="A7694" s="94"/>
      <c r="B7694" s="92"/>
      <c r="C7694" s="70" t="s">
        <v>3641</v>
      </c>
      <c r="D7694" s="15"/>
      <c r="E7694" s="15"/>
      <c r="F7694" s="58">
        <v>60171721</v>
      </c>
      <c r="G7694" s="31" t="s">
        <v>5463</v>
      </c>
      <c r="H7694" s="10">
        <v>1005933.1885147941</v>
      </c>
      <c r="I7694" s="38">
        <f t="shared" si="210"/>
        <v>838277.65709566174</v>
      </c>
      <c r="J7694" s="25" t="s">
        <v>5689</v>
      </c>
      <c r="K7694" s="147">
        <f>H7694*0.68</f>
        <v>684034.56819006009</v>
      </c>
    </row>
    <row r="7695" spans="1:11" s="23" customFormat="1" x14ac:dyDescent="0.2">
      <c r="A7695" s="94"/>
      <c r="B7695" s="92"/>
      <c r="C7695" s="70" t="s">
        <v>3641</v>
      </c>
      <c r="D7695" s="15"/>
      <c r="E7695" s="15"/>
      <c r="F7695" s="58">
        <v>60171722</v>
      </c>
      <c r="G7695" s="31" t="s">
        <v>5464</v>
      </c>
      <c r="H7695" s="10">
        <v>1089429.2680898509</v>
      </c>
      <c r="I7695" s="38">
        <f t="shared" si="210"/>
        <v>907857.72340820916</v>
      </c>
      <c r="J7695" s="25" t="s">
        <v>5689</v>
      </c>
      <c r="K7695" s="147">
        <f>H7695*0.68</f>
        <v>740811.90230109869</v>
      </c>
    </row>
    <row r="7696" spans="1:11" s="23" customFormat="1" x14ac:dyDescent="0.2">
      <c r="A7696" s="94"/>
      <c r="B7696" s="92"/>
      <c r="C7696" s="70" t="s">
        <v>3641</v>
      </c>
      <c r="D7696" s="15"/>
      <c r="E7696" s="15"/>
      <c r="F7696" s="58">
        <v>60171726</v>
      </c>
      <c r="G7696" s="31" t="s">
        <v>5465</v>
      </c>
      <c r="H7696" s="10">
        <v>1120367.1348701192</v>
      </c>
      <c r="I7696" s="38">
        <f t="shared" si="210"/>
        <v>933639.27905843267</v>
      </c>
      <c r="J7696" s="25" t="s">
        <v>5689</v>
      </c>
      <c r="K7696" s="147">
        <f>H7696*0.68</f>
        <v>761849.65171168104</v>
      </c>
    </row>
    <row r="7697" spans="1:11" s="23" customFormat="1" x14ac:dyDescent="0.2">
      <c r="A7697" s="94"/>
      <c r="B7697" s="92"/>
      <c r="C7697" s="70" t="s">
        <v>3641</v>
      </c>
      <c r="D7697" s="15"/>
      <c r="E7697" s="15"/>
      <c r="F7697" s="58">
        <v>60171728</v>
      </c>
      <c r="G7697" s="31" t="s">
        <v>5466</v>
      </c>
      <c r="H7697" s="10">
        <v>1210738.2941564517</v>
      </c>
      <c r="I7697" s="38">
        <f t="shared" si="210"/>
        <v>1008948.5784637098</v>
      </c>
      <c r="J7697" s="25" t="s">
        <v>5689</v>
      </c>
      <c r="K7697" s="147">
        <f>H7697*0.68</f>
        <v>823302.0400263872</v>
      </c>
    </row>
    <row r="7698" spans="1:11" s="23" customFormat="1" x14ac:dyDescent="0.2">
      <c r="A7698" s="94"/>
      <c r="B7698" s="92"/>
      <c r="C7698" s="70" t="s">
        <v>3641</v>
      </c>
      <c r="D7698" s="15"/>
      <c r="E7698" s="15"/>
      <c r="F7698" s="58">
        <v>60171729</v>
      </c>
      <c r="G7698" s="31" t="s">
        <v>5467</v>
      </c>
      <c r="H7698" s="10">
        <v>1223041.0709280593</v>
      </c>
      <c r="I7698" s="38">
        <f t="shared" si="210"/>
        <v>1019200.8924400494</v>
      </c>
      <c r="J7698" s="25" t="s">
        <v>5689</v>
      </c>
      <c r="K7698" s="147">
        <f>H7698*0.68</f>
        <v>831667.92823108041</v>
      </c>
    </row>
    <row r="7699" spans="1:11" s="23" customFormat="1" ht="15.75" x14ac:dyDescent="0.25">
      <c r="A7699" s="54"/>
      <c r="B7699" s="92"/>
      <c r="C7699" s="59"/>
      <c r="D7699" s="15"/>
      <c r="E7699" s="15"/>
      <c r="F7699" s="58" t="s">
        <v>71</v>
      </c>
      <c r="G7699" s="88"/>
      <c r="H7699" s="18"/>
      <c r="I7699" s="122"/>
      <c r="J7699" s="26"/>
      <c r="K7699" s="144"/>
    </row>
    <row r="7700" spans="1:11" s="23" customFormat="1" ht="15.75" x14ac:dyDescent="0.25">
      <c r="A7700" s="54"/>
      <c r="B7700" s="92"/>
      <c r="C7700" s="26" t="s">
        <v>3641</v>
      </c>
      <c r="D7700" s="15"/>
      <c r="E7700" s="15"/>
      <c r="F7700" s="58" t="s">
        <v>71</v>
      </c>
      <c r="G7700" s="88" t="s">
        <v>5871</v>
      </c>
      <c r="H7700" s="18"/>
      <c r="I7700" s="122"/>
      <c r="J7700" s="26"/>
      <c r="K7700" s="144"/>
    </row>
    <row r="7701" spans="1:11" s="23" customFormat="1" x14ac:dyDescent="0.2">
      <c r="A7701" s="94"/>
      <c r="B7701" s="92"/>
      <c r="C7701" s="70" t="s">
        <v>3641</v>
      </c>
      <c r="D7701" s="15"/>
      <c r="E7701" s="15"/>
      <c r="F7701" s="58">
        <v>60177100</v>
      </c>
      <c r="G7701" s="31" t="s">
        <v>5468</v>
      </c>
      <c r="H7701" s="10">
        <v>1184685.3418032385</v>
      </c>
      <c r="I7701" s="38">
        <f t="shared" si="210"/>
        <v>987237.78483603208</v>
      </c>
      <c r="J7701" s="25" t="s">
        <v>5689</v>
      </c>
      <c r="K7701" s="147">
        <f>H7701*0.68</f>
        <v>805586.0324262022</v>
      </c>
    </row>
    <row r="7702" spans="1:11" s="23" customFormat="1" x14ac:dyDescent="0.2">
      <c r="A7702" s="94"/>
      <c r="B7702" s="92"/>
      <c r="C7702" s="70" t="s">
        <v>3641</v>
      </c>
      <c r="D7702" s="15"/>
      <c r="E7702" s="15"/>
      <c r="F7702" s="58">
        <v>60177101</v>
      </c>
      <c r="G7702" s="31" t="s">
        <v>5469</v>
      </c>
      <c r="H7702" s="10">
        <v>1276322.966968792</v>
      </c>
      <c r="I7702" s="38">
        <f t="shared" si="210"/>
        <v>1063602.4724739934</v>
      </c>
      <c r="J7702" s="25" t="s">
        <v>5689</v>
      </c>
      <c r="K7702" s="147">
        <f>H7702*0.68</f>
        <v>867899.61753877869</v>
      </c>
    </row>
    <row r="7703" spans="1:11" s="23" customFormat="1" x14ac:dyDescent="0.2">
      <c r="A7703" s="94"/>
      <c r="B7703" s="92"/>
      <c r="C7703" s="70" t="s">
        <v>3641</v>
      </c>
      <c r="D7703" s="15"/>
      <c r="E7703" s="15"/>
      <c r="F7703" s="58">
        <v>60177102</v>
      </c>
      <c r="G7703" s="31" t="s">
        <v>5470</v>
      </c>
      <c r="H7703" s="10">
        <v>1364523.0441991813</v>
      </c>
      <c r="I7703" s="38">
        <f t="shared" si="210"/>
        <v>1137102.5368326511</v>
      </c>
      <c r="J7703" s="25" t="s">
        <v>5689</v>
      </c>
      <c r="K7703" s="147">
        <f>H7703*0.68</f>
        <v>927875.6700554433</v>
      </c>
    </row>
    <row r="7704" spans="1:11" s="23" customFormat="1" x14ac:dyDescent="0.2">
      <c r="A7704" s="94"/>
      <c r="B7704" s="92"/>
      <c r="C7704" s="70" t="s">
        <v>3641</v>
      </c>
      <c r="D7704" s="15"/>
      <c r="E7704" s="15"/>
      <c r="F7704" s="58">
        <v>60177103</v>
      </c>
      <c r="G7704" s="31" t="s">
        <v>5471</v>
      </c>
      <c r="H7704" s="10">
        <v>1244209.0926951633</v>
      </c>
      <c r="I7704" s="38">
        <f t="shared" si="210"/>
        <v>1036840.9105793028</v>
      </c>
      <c r="J7704" s="25" t="s">
        <v>5689</v>
      </c>
      <c r="K7704" s="147">
        <f>H7704*0.68</f>
        <v>846062.18303271115</v>
      </c>
    </row>
    <row r="7705" spans="1:11" s="23" customFormat="1" x14ac:dyDescent="0.2">
      <c r="A7705" s="94"/>
      <c r="B7705" s="92"/>
      <c r="C7705" s="70" t="s">
        <v>3641</v>
      </c>
      <c r="D7705" s="15"/>
      <c r="E7705" s="15"/>
      <c r="F7705" s="58">
        <v>60177104</v>
      </c>
      <c r="G7705" s="31" t="s">
        <v>5472</v>
      </c>
      <c r="H7705" s="10">
        <v>1332499.6283114138</v>
      </c>
      <c r="I7705" s="38">
        <f t="shared" si="210"/>
        <v>1110416.3569261783</v>
      </c>
      <c r="J7705" s="25" t="s">
        <v>5689</v>
      </c>
      <c r="K7705" s="147">
        <f>H7705*0.68</f>
        <v>906099.7472517615</v>
      </c>
    </row>
    <row r="7706" spans="1:11" s="23" customFormat="1" x14ac:dyDescent="0.2">
      <c r="A7706" s="94"/>
      <c r="B7706" s="92"/>
      <c r="C7706" s="70" t="s">
        <v>3641</v>
      </c>
      <c r="D7706" s="15"/>
      <c r="E7706" s="15"/>
      <c r="F7706" s="58">
        <v>60177105</v>
      </c>
      <c r="G7706" s="31" t="s">
        <v>5473</v>
      </c>
      <c r="H7706" s="10">
        <v>1412558.1599513052</v>
      </c>
      <c r="I7706" s="38">
        <f t="shared" si="210"/>
        <v>1177131.7999594212</v>
      </c>
      <c r="J7706" s="25" t="s">
        <v>5689</v>
      </c>
      <c r="K7706" s="147">
        <f>H7706*0.68</f>
        <v>960539.54876688763</v>
      </c>
    </row>
    <row r="7707" spans="1:11" s="23" customFormat="1" x14ac:dyDescent="0.2">
      <c r="A7707" s="94"/>
      <c r="B7707" s="92"/>
      <c r="C7707" s="70" t="s">
        <v>3641</v>
      </c>
      <c r="D7707" s="15"/>
      <c r="E7707" s="15"/>
      <c r="F7707" s="58">
        <v>60177106</v>
      </c>
      <c r="G7707" s="31" t="s">
        <v>5474</v>
      </c>
      <c r="H7707" s="10">
        <v>1302375.9031629516</v>
      </c>
      <c r="I7707" s="38">
        <f t="shared" si="210"/>
        <v>1085313.2526357931</v>
      </c>
      <c r="J7707" s="25" t="s">
        <v>5689</v>
      </c>
      <c r="K7707" s="147">
        <f>H7707*0.68</f>
        <v>885615.61415080715</v>
      </c>
    </row>
    <row r="7708" spans="1:11" s="23" customFormat="1" x14ac:dyDescent="0.2">
      <c r="A7708" s="94"/>
      <c r="B7708" s="92"/>
      <c r="C7708" s="70" t="s">
        <v>3641</v>
      </c>
      <c r="D7708" s="15"/>
      <c r="E7708" s="15"/>
      <c r="F7708" s="58">
        <v>60177107</v>
      </c>
      <c r="G7708" s="31" t="s">
        <v>5475</v>
      </c>
      <c r="H7708" s="10">
        <v>1380625.2024493993</v>
      </c>
      <c r="I7708" s="38">
        <f t="shared" si="210"/>
        <v>1150521.0020411662</v>
      </c>
      <c r="J7708" s="25" t="s">
        <v>5689</v>
      </c>
      <c r="K7708" s="147">
        <f>H7708*0.68</f>
        <v>938825.13766559155</v>
      </c>
    </row>
    <row r="7709" spans="1:11" s="23" customFormat="1" x14ac:dyDescent="0.2">
      <c r="A7709" s="94"/>
      <c r="B7709" s="92"/>
      <c r="C7709" s="70" t="s">
        <v>3641</v>
      </c>
      <c r="D7709" s="15"/>
      <c r="E7709" s="15"/>
      <c r="F7709" s="58">
        <v>60177108</v>
      </c>
      <c r="G7709" s="31" t="s">
        <v>5476</v>
      </c>
      <c r="H7709" s="10">
        <v>1553497.3667482042</v>
      </c>
      <c r="I7709" s="38">
        <f t="shared" si="210"/>
        <v>1294581.1389568369</v>
      </c>
      <c r="J7709" s="25" t="s">
        <v>5689</v>
      </c>
      <c r="K7709" s="147">
        <f>H7709*0.68</f>
        <v>1056378.209388779</v>
      </c>
    </row>
    <row r="7710" spans="1:11" s="23" customFormat="1" x14ac:dyDescent="0.2">
      <c r="A7710" s="94"/>
      <c r="B7710" s="92"/>
      <c r="C7710" s="70" t="s">
        <v>3641</v>
      </c>
      <c r="D7710" s="15"/>
      <c r="E7710" s="15"/>
      <c r="F7710" s="58">
        <v>60177109</v>
      </c>
      <c r="G7710" s="31" t="s">
        <v>5477</v>
      </c>
      <c r="H7710" s="10">
        <v>1349054.1108090468</v>
      </c>
      <c r="I7710" s="38">
        <f t="shared" si="210"/>
        <v>1124211.7590075391</v>
      </c>
      <c r="J7710" s="25" t="s">
        <v>5689</v>
      </c>
      <c r="K7710" s="147">
        <f>H7710*0.68</f>
        <v>917356.79535015184</v>
      </c>
    </row>
    <row r="7711" spans="1:11" s="23" customFormat="1" x14ac:dyDescent="0.2">
      <c r="A7711" s="94"/>
      <c r="B7711" s="92"/>
      <c r="C7711" s="70" t="s">
        <v>3641</v>
      </c>
      <c r="D7711" s="15"/>
      <c r="E7711" s="15"/>
      <c r="F7711" s="58">
        <v>60177110</v>
      </c>
      <c r="G7711" s="31" t="s">
        <v>5478</v>
      </c>
      <c r="H7711" s="10">
        <v>1521835.8005629368</v>
      </c>
      <c r="I7711" s="38">
        <f t="shared" ref="I7711:I7774" si="211">H7711/1.2</f>
        <v>1268196.5004691142</v>
      </c>
      <c r="J7711" s="25" t="s">
        <v>5689</v>
      </c>
      <c r="K7711" s="147">
        <f>H7711*0.68</f>
        <v>1034848.3443827971</v>
      </c>
    </row>
    <row r="7712" spans="1:11" s="23" customFormat="1" x14ac:dyDescent="0.2">
      <c r="A7712" s="94"/>
      <c r="B7712" s="92"/>
      <c r="C7712" s="70" t="s">
        <v>3641</v>
      </c>
      <c r="D7712" s="15"/>
      <c r="E7712" s="15"/>
      <c r="F7712" s="58">
        <v>60177111</v>
      </c>
      <c r="G7712" s="31" t="s">
        <v>5479</v>
      </c>
      <c r="H7712" s="10">
        <v>1834109.2983037285</v>
      </c>
      <c r="I7712" s="38">
        <f t="shared" si="211"/>
        <v>1528424.4152531072</v>
      </c>
      <c r="J7712" s="25" t="s">
        <v>5689</v>
      </c>
      <c r="K7712" s="147">
        <f>H7712*0.68</f>
        <v>1247194.3228465354</v>
      </c>
    </row>
    <row r="7713" spans="1:11" s="23" customFormat="1" ht="15.75" x14ac:dyDescent="0.25">
      <c r="A7713" s="54"/>
      <c r="B7713" s="92"/>
      <c r="C7713" s="59"/>
      <c r="D7713" s="15"/>
      <c r="E7713" s="15"/>
      <c r="F7713" s="58" t="s">
        <v>71</v>
      </c>
      <c r="G7713" s="88"/>
      <c r="H7713" s="18"/>
      <c r="I7713" s="122"/>
      <c r="J7713" s="26"/>
      <c r="K7713" s="144"/>
    </row>
    <row r="7714" spans="1:11" s="23" customFormat="1" ht="15.75" x14ac:dyDescent="0.25">
      <c r="A7714" s="54"/>
      <c r="B7714" s="92"/>
      <c r="C7714" s="26" t="s">
        <v>3641</v>
      </c>
      <c r="D7714" s="15"/>
      <c r="E7714" s="15"/>
      <c r="F7714" s="58" t="s">
        <v>71</v>
      </c>
      <c r="G7714" s="88" t="s">
        <v>5872</v>
      </c>
      <c r="H7714" s="18"/>
      <c r="I7714" s="122"/>
      <c r="J7714" s="26"/>
      <c r="K7714" s="144"/>
    </row>
    <row r="7715" spans="1:11" s="23" customFormat="1" x14ac:dyDescent="0.2">
      <c r="A7715" s="94"/>
      <c r="B7715" s="92"/>
      <c r="C7715" s="70" t="s">
        <v>3641</v>
      </c>
      <c r="D7715" s="15"/>
      <c r="E7715" s="15"/>
      <c r="F7715" s="58">
        <v>60177114</v>
      </c>
      <c r="G7715" s="31" t="s">
        <v>5480</v>
      </c>
      <c r="H7715" s="10">
        <v>1347244.8784556028</v>
      </c>
      <c r="I7715" s="38">
        <f t="shared" si="211"/>
        <v>1122704.065379669</v>
      </c>
      <c r="J7715" s="25" t="s">
        <v>5689</v>
      </c>
      <c r="K7715" s="147">
        <f>H7715*0.68</f>
        <v>916126.51734980999</v>
      </c>
    </row>
    <row r="7716" spans="1:11" s="23" customFormat="1" x14ac:dyDescent="0.2">
      <c r="A7716" s="94"/>
      <c r="B7716" s="92"/>
      <c r="C7716" s="70" t="s">
        <v>3641</v>
      </c>
      <c r="D7716" s="15"/>
      <c r="E7716" s="15"/>
      <c r="F7716" s="58">
        <v>60177115</v>
      </c>
      <c r="G7716" s="31" t="s">
        <v>5481</v>
      </c>
      <c r="H7716" s="10">
        <v>1439063.4203928798</v>
      </c>
      <c r="I7716" s="38">
        <f t="shared" si="211"/>
        <v>1199219.5169940665</v>
      </c>
      <c r="J7716" s="25" t="s">
        <v>5689</v>
      </c>
      <c r="K7716" s="147">
        <f>H7716*0.68</f>
        <v>978563.12586715829</v>
      </c>
    </row>
    <row r="7717" spans="1:11" s="23" customFormat="1" x14ac:dyDescent="0.2">
      <c r="A7717" s="94"/>
      <c r="B7717" s="92"/>
      <c r="C7717" s="70" t="s">
        <v>3641</v>
      </c>
      <c r="D7717" s="15"/>
      <c r="E7717" s="15"/>
      <c r="F7717" s="58">
        <v>60177117</v>
      </c>
      <c r="G7717" s="31" t="s">
        <v>5482</v>
      </c>
      <c r="H7717" s="10">
        <v>1541556.4235200426</v>
      </c>
      <c r="I7717" s="38">
        <f t="shared" si="211"/>
        <v>1284630.3529333689</v>
      </c>
      <c r="J7717" s="25" t="s">
        <v>5689</v>
      </c>
      <c r="K7717" s="147">
        <f>H7717*0.68</f>
        <v>1048258.3679936291</v>
      </c>
    </row>
    <row r="7718" spans="1:11" s="23" customFormat="1" x14ac:dyDescent="0.2">
      <c r="A7718" s="94"/>
      <c r="B7718" s="92"/>
      <c r="C7718" s="70" t="s">
        <v>3641</v>
      </c>
      <c r="D7718" s="15"/>
      <c r="E7718" s="15"/>
      <c r="F7718" s="58">
        <v>60177118</v>
      </c>
      <c r="G7718" s="31" t="s">
        <v>5483</v>
      </c>
      <c r="H7718" s="10">
        <v>1407130.462890974</v>
      </c>
      <c r="I7718" s="38">
        <f t="shared" si="211"/>
        <v>1172608.7190758118</v>
      </c>
      <c r="J7718" s="25" t="s">
        <v>5689</v>
      </c>
      <c r="K7718" s="147">
        <f>H7718*0.68</f>
        <v>956848.71476586245</v>
      </c>
    </row>
    <row r="7719" spans="1:11" s="23" customFormat="1" x14ac:dyDescent="0.2">
      <c r="A7719" s="94"/>
      <c r="B7719" s="92"/>
      <c r="C7719" s="70" t="s">
        <v>3641</v>
      </c>
      <c r="D7719" s="15"/>
      <c r="E7719" s="15"/>
      <c r="F7719" s="58">
        <v>60177119</v>
      </c>
      <c r="G7719" s="31" t="s">
        <v>5484</v>
      </c>
      <c r="H7719" s="10">
        <v>1509623.4821771909</v>
      </c>
      <c r="I7719" s="38">
        <f t="shared" si="211"/>
        <v>1258019.5684809925</v>
      </c>
      <c r="J7719" s="25" t="s">
        <v>5689</v>
      </c>
      <c r="K7719" s="147">
        <f>H7719*0.68</f>
        <v>1026543.9678804899</v>
      </c>
    </row>
    <row r="7720" spans="1:11" s="23" customFormat="1" x14ac:dyDescent="0.2">
      <c r="A7720" s="94"/>
      <c r="B7720" s="92"/>
      <c r="C7720" s="70" t="s">
        <v>3641</v>
      </c>
      <c r="D7720" s="15"/>
      <c r="E7720" s="15"/>
      <c r="F7720" s="58">
        <v>60177120</v>
      </c>
      <c r="G7720" s="31" t="s">
        <v>5485</v>
      </c>
      <c r="H7720" s="10">
        <v>1589682.0138170822</v>
      </c>
      <c r="I7720" s="38">
        <f t="shared" si="211"/>
        <v>1324735.0115142353</v>
      </c>
      <c r="J7720" s="25" t="s">
        <v>5689</v>
      </c>
      <c r="K7720" s="147">
        <f>H7720*0.68</f>
        <v>1080983.7693956159</v>
      </c>
    </row>
    <row r="7721" spans="1:11" s="23" customFormat="1" x14ac:dyDescent="0.2">
      <c r="A7721" s="94"/>
      <c r="B7721" s="92"/>
      <c r="C7721" s="70" t="s">
        <v>3641</v>
      </c>
      <c r="D7721" s="15"/>
      <c r="E7721" s="15"/>
      <c r="F7721" s="58">
        <v>60177122</v>
      </c>
      <c r="G7721" s="31" t="s">
        <v>5486</v>
      </c>
      <c r="H7721" s="10">
        <v>1463668.9739360947</v>
      </c>
      <c r="I7721" s="38">
        <f t="shared" si="211"/>
        <v>1219724.1449467456</v>
      </c>
      <c r="J7721" s="25" t="s">
        <v>5689</v>
      </c>
      <c r="K7721" s="147">
        <f>H7721*0.68</f>
        <v>995294.90227654448</v>
      </c>
    </row>
    <row r="7722" spans="1:11" s="23" customFormat="1" x14ac:dyDescent="0.2">
      <c r="A7722" s="94"/>
      <c r="B7722" s="92"/>
      <c r="C7722" s="70" t="s">
        <v>3641</v>
      </c>
      <c r="D7722" s="15"/>
      <c r="E7722" s="15"/>
      <c r="F7722" s="58">
        <v>60177124</v>
      </c>
      <c r="G7722" s="31" t="s">
        <v>5487</v>
      </c>
      <c r="H7722" s="10">
        <v>1543275.1974876253</v>
      </c>
      <c r="I7722" s="38">
        <f t="shared" si="211"/>
        <v>1286062.6645730212</v>
      </c>
      <c r="J7722" s="25" t="s">
        <v>5689</v>
      </c>
      <c r="K7722" s="147">
        <f>H7722*0.68</f>
        <v>1049427.1342915853</v>
      </c>
    </row>
    <row r="7723" spans="1:11" s="23" customFormat="1" x14ac:dyDescent="0.2">
      <c r="A7723" s="94"/>
      <c r="B7723" s="92"/>
      <c r="C7723" s="70" t="s">
        <v>3641</v>
      </c>
      <c r="D7723" s="15"/>
      <c r="E7723" s="15"/>
      <c r="F7723" s="58">
        <v>60177125</v>
      </c>
      <c r="G7723" s="31" t="s">
        <v>5488</v>
      </c>
      <c r="H7723" s="10">
        <v>1730983.0541574273</v>
      </c>
      <c r="I7723" s="38">
        <f t="shared" si="211"/>
        <v>1442485.8784645228</v>
      </c>
      <c r="J7723" s="25" t="s">
        <v>5689</v>
      </c>
      <c r="K7723" s="147">
        <f>H7723*0.68</f>
        <v>1177068.4768270506</v>
      </c>
    </row>
    <row r="7724" spans="1:11" s="23" customFormat="1" x14ac:dyDescent="0.2">
      <c r="A7724" s="94"/>
      <c r="B7724" s="92"/>
      <c r="C7724" s="70" t="s">
        <v>3641</v>
      </c>
      <c r="D7724" s="15"/>
      <c r="E7724" s="15"/>
      <c r="F7724" s="58">
        <v>60177126</v>
      </c>
      <c r="G7724" s="31" t="s">
        <v>5489</v>
      </c>
      <c r="H7724" s="10">
        <v>1511794.5480740799</v>
      </c>
      <c r="I7724" s="38">
        <f t="shared" si="211"/>
        <v>1259828.7900617332</v>
      </c>
      <c r="J7724" s="25" t="s">
        <v>5689</v>
      </c>
      <c r="K7724" s="147">
        <f>H7724*0.68</f>
        <v>1028020.2926903744</v>
      </c>
    </row>
    <row r="7725" spans="1:11" s="23" customFormat="1" x14ac:dyDescent="0.2">
      <c r="A7725" s="94"/>
      <c r="B7725" s="92"/>
      <c r="C7725" s="70" t="s">
        <v>3641</v>
      </c>
      <c r="D7725" s="15"/>
      <c r="E7725" s="15"/>
      <c r="F7725" s="58">
        <v>60177127</v>
      </c>
      <c r="G7725" s="31" t="s">
        <v>5490</v>
      </c>
      <c r="H7725" s="10">
        <v>1699050.0966555211</v>
      </c>
      <c r="I7725" s="38">
        <f t="shared" si="211"/>
        <v>1415875.0805462676</v>
      </c>
      <c r="J7725" s="25" t="s">
        <v>5689</v>
      </c>
      <c r="K7725" s="147">
        <f>H7725*0.68</f>
        <v>1155354.0657257545</v>
      </c>
    </row>
    <row r="7726" spans="1:11" s="23" customFormat="1" x14ac:dyDescent="0.2">
      <c r="A7726" s="94"/>
      <c r="B7726" s="92"/>
      <c r="C7726" s="70" t="s">
        <v>3641</v>
      </c>
      <c r="D7726" s="15"/>
      <c r="E7726" s="15"/>
      <c r="F7726" s="58">
        <v>60177128</v>
      </c>
      <c r="G7726" s="31" t="s">
        <v>5491</v>
      </c>
      <c r="H7726" s="10">
        <v>2011142.6776245888</v>
      </c>
      <c r="I7726" s="38">
        <f t="shared" si="211"/>
        <v>1675952.231353824</v>
      </c>
      <c r="J7726" s="25" t="s">
        <v>5689</v>
      </c>
      <c r="K7726" s="147">
        <f>H7726*0.68</f>
        <v>1367577.0207847205</v>
      </c>
    </row>
    <row r="7727" spans="1:11" s="23" customFormat="1" ht="15.75" x14ac:dyDescent="0.25">
      <c r="A7727" s="54"/>
      <c r="B7727" s="92"/>
      <c r="C7727" s="59"/>
      <c r="D7727" s="15"/>
      <c r="E7727" s="15"/>
      <c r="F7727" s="58"/>
      <c r="G7727" s="88"/>
      <c r="H7727" s="143"/>
      <c r="I7727" s="122"/>
      <c r="J7727" s="26"/>
      <c r="K7727" s="144"/>
    </row>
    <row r="7728" spans="1:11" s="23" customFormat="1" ht="15.75" x14ac:dyDescent="0.25">
      <c r="A7728" s="54"/>
      <c r="B7728" s="92"/>
      <c r="C7728" s="25" t="s">
        <v>3620</v>
      </c>
      <c r="D7728" s="15"/>
      <c r="E7728" s="15"/>
      <c r="F7728" s="58" t="s">
        <v>71</v>
      </c>
      <c r="G7728" s="88" t="s">
        <v>5873</v>
      </c>
      <c r="H7728" s="143"/>
      <c r="I7728" s="122"/>
      <c r="J7728" s="26"/>
      <c r="K7728" s="144"/>
    </row>
    <row r="7729" spans="1:11" s="23" customFormat="1" ht="15.75" x14ac:dyDescent="0.25">
      <c r="A7729" s="54"/>
      <c r="B7729" s="92"/>
      <c r="C7729" s="25" t="s">
        <v>3620</v>
      </c>
      <c r="D7729" s="15"/>
      <c r="E7729" s="15"/>
      <c r="F7729" s="58" t="s">
        <v>71</v>
      </c>
      <c r="G7729" s="76" t="s">
        <v>5866</v>
      </c>
      <c r="H7729" s="143"/>
      <c r="I7729" s="122"/>
      <c r="J7729" s="26"/>
      <c r="K7729" s="144"/>
    </row>
    <row r="7730" spans="1:11" s="23" customFormat="1" x14ac:dyDescent="0.2">
      <c r="A7730" s="94"/>
      <c r="B7730" s="92"/>
      <c r="C7730" s="70" t="s">
        <v>3620</v>
      </c>
      <c r="D7730" s="15"/>
      <c r="E7730" s="15"/>
      <c r="F7730" s="58">
        <v>60140932</v>
      </c>
      <c r="G7730" s="31" t="s">
        <v>5492</v>
      </c>
      <c r="H7730" s="152">
        <v>97417.866409373339</v>
      </c>
      <c r="I7730" s="38">
        <f t="shared" si="211"/>
        <v>81181.555341144456</v>
      </c>
      <c r="J7730" s="25" t="s">
        <v>5685</v>
      </c>
      <c r="K7730" s="147">
        <f>H7730*0.68</f>
        <v>66244.149158373868</v>
      </c>
    </row>
    <row r="7731" spans="1:11" s="23" customFormat="1" x14ac:dyDescent="0.2">
      <c r="A7731" s="94"/>
      <c r="B7731" s="92"/>
      <c r="C7731" s="70" t="s">
        <v>3620</v>
      </c>
      <c r="D7731" s="15"/>
      <c r="E7731" s="15"/>
      <c r="F7731" s="58">
        <v>60140933</v>
      </c>
      <c r="G7731" s="31" t="s">
        <v>5493</v>
      </c>
      <c r="H7731" s="152">
        <v>111754.18362919244</v>
      </c>
      <c r="I7731" s="38">
        <f t="shared" si="211"/>
        <v>93128.486357660368</v>
      </c>
      <c r="J7731" s="25" t="s">
        <v>5685</v>
      </c>
      <c r="K7731" s="147">
        <f>H7731*0.68</f>
        <v>75992.844867850872</v>
      </c>
    </row>
    <row r="7732" spans="1:11" s="23" customFormat="1" x14ac:dyDescent="0.2">
      <c r="A7732" s="54"/>
      <c r="B7732" s="92"/>
      <c r="C7732" s="70" t="s">
        <v>3620</v>
      </c>
      <c r="D7732" s="15"/>
      <c r="E7732" s="15"/>
      <c r="F7732" s="58">
        <v>60118872</v>
      </c>
      <c r="G7732" s="31" t="s">
        <v>5494</v>
      </c>
      <c r="H7732" s="152">
        <v>150470.45184885524</v>
      </c>
      <c r="I7732" s="38">
        <f t="shared" si="211"/>
        <v>125392.04320737938</v>
      </c>
      <c r="J7732" s="25" t="s">
        <v>5685</v>
      </c>
      <c r="K7732" s="147">
        <f>H7732*0.68</f>
        <v>102319.90725722157</v>
      </c>
    </row>
    <row r="7733" spans="1:11" s="23" customFormat="1" ht="15.75" x14ac:dyDescent="0.25">
      <c r="A7733" s="54"/>
      <c r="B7733" s="92"/>
      <c r="C7733" s="70"/>
      <c r="D7733" s="15"/>
      <c r="E7733" s="15"/>
      <c r="F7733" s="58"/>
      <c r="G7733" s="88"/>
      <c r="H7733" s="143"/>
      <c r="I7733" s="122"/>
      <c r="J7733" s="26"/>
      <c r="K7733" s="144"/>
    </row>
    <row r="7734" spans="1:11" s="23" customFormat="1" ht="15.75" x14ac:dyDescent="0.25">
      <c r="A7734" s="54"/>
      <c r="B7734" s="92"/>
      <c r="C7734" s="25" t="s">
        <v>3620</v>
      </c>
      <c r="D7734" s="15"/>
      <c r="E7734" s="15"/>
      <c r="F7734" s="58" t="s">
        <v>71</v>
      </c>
      <c r="G7734" s="88" t="s">
        <v>5853</v>
      </c>
      <c r="H7734" s="143"/>
      <c r="I7734" s="122"/>
      <c r="J7734" s="26"/>
      <c r="K7734" s="144"/>
    </row>
    <row r="7735" spans="1:11" s="23" customFormat="1" x14ac:dyDescent="0.2">
      <c r="A7735" s="54"/>
      <c r="B7735" s="92"/>
      <c r="C7735" s="70" t="s">
        <v>3620</v>
      </c>
      <c r="D7735" s="15"/>
      <c r="E7735" s="15"/>
      <c r="F7735" s="58">
        <v>2789103</v>
      </c>
      <c r="G7735" s="31" t="s">
        <v>5495</v>
      </c>
      <c r="H7735" s="152">
        <v>32205.09754804663</v>
      </c>
      <c r="I7735" s="38">
        <f t="shared" si="211"/>
        <v>26837.581290038859</v>
      </c>
      <c r="J7735" s="25" t="s">
        <v>5685</v>
      </c>
      <c r="K7735" s="147">
        <f>H7735*0.68</f>
        <v>21899.466332671709</v>
      </c>
    </row>
    <row r="7736" spans="1:11" s="23" customFormat="1" x14ac:dyDescent="0.2">
      <c r="A7736" s="54"/>
      <c r="B7736" s="92"/>
      <c r="C7736" s="70" t="s">
        <v>3620</v>
      </c>
      <c r="D7736" s="15"/>
      <c r="E7736" s="15"/>
      <c r="F7736" s="58">
        <v>2789105</v>
      </c>
      <c r="G7736" s="31" t="s">
        <v>5496</v>
      </c>
      <c r="H7736" s="152">
        <v>34909.070638477526</v>
      </c>
      <c r="I7736" s="38">
        <f t="shared" si="211"/>
        <v>29090.892198731271</v>
      </c>
      <c r="J7736" s="25" t="s">
        <v>5685</v>
      </c>
      <c r="K7736" s="147">
        <f>H7736*0.68</f>
        <v>23738.168034164719</v>
      </c>
    </row>
    <row r="7737" spans="1:11" s="23" customFormat="1" x14ac:dyDescent="0.2">
      <c r="A7737" s="54"/>
      <c r="B7737" s="92"/>
      <c r="C7737" s="70" t="s">
        <v>3620</v>
      </c>
      <c r="D7737" s="15"/>
      <c r="E7737" s="15"/>
      <c r="F7737" s="58">
        <v>2789107</v>
      </c>
      <c r="G7737" s="31" t="s">
        <v>5497</v>
      </c>
      <c r="H7737" s="152">
        <v>38913.906351757767</v>
      </c>
      <c r="I7737" s="38">
        <f t="shared" si="211"/>
        <v>32428.255293131475</v>
      </c>
      <c r="J7737" s="25" t="s">
        <v>5685</v>
      </c>
      <c r="K7737" s="147">
        <f>H7737*0.68</f>
        <v>26461.456319195284</v>
      </c>
    </row>
    <row r="7738" spans="1:11" s="23" customFormat="1" ht="15.75" x14ac:dyDescent="0.25">
      <c r="A7738" s="54"/>
      <c r="B7738" s="92"/>
      <c r="C7738" s="70"/>
      <c r="D7738" s="15"/>
      <c r="E7738" s="15"/>
      <c r="F7738" s="58" t="s">
        <v>71</v>
      </c>
      <c r="G7738" s="88"/>
      <c r="H7738" s="143"/>
      <c r="I7738" s="122"/>
      <c r="J7738" s="26"/>
      <c r="K7738" s="144"/>
    </row>
    <row r="7739" spans="1:11" s="23" customFormat="1" ht="15.75" x14ac:dyDescent="0.25">
      <c r="A7739" s="54"/>
      <c r="B7739" s="92"/>
      <c r="C7739" s="25" t="s">
        <v>3620</v>
      </c>
      <c r="D7739" s="15"/>
      <c r="E7739" s="15"/>
      <c r="F7739" s="58" t="s">
        <v>71</v>
      </c>
      <c r="G7739" s="88" t="s">
        <v>54</v>
      </c>
      <c r="H7739" s="143"/>
      <c r="I7739" s="122"/>
      <c r="J7739" s="26"/>
      <c r="K7739" s="144"/>
    </row>
    <row r="7740" spans="1:11" s="23" customFormat="1" x14ac:dyDescent="0.2">
      <c r="A7740" s="54"/>
      <c r="B7740" s="92"/>
      <c r="C7740" s="70" t="s">
        <v>3620</v>
      </c>
      <c r="D7740" s="15"/>
      <c r="E7740" s="15"/>
      <c r="F7740" s="58">
        <v>60118970</v>
      </c>
      <c r="G7740" s="31" t="s">
        <v>3481</v>
      </c>
      <c r="H7740" s="152">
        <v>77771.991220321681</v>
      </c>
      <c r="I7740" s="38">
        <f t="shared" si="211"/>
        <v>64809.992683601406</v>
      </c>
      <c r="J7740" s="25" t="s">
        <v>5685</v>
      </c>
      <c r="K7740" s="147">
        <f>H7740*0.68</f>
        <v>52884.954029818749</v>
      </c>
    </row>
    <row r="7741" spans="1:11" s="23" customFormat="1" x14ac:dyDescent="0.2">
      <c r="A7741" s="54"/>
      <c r="B7741" s="92"/>
      <c r="C7741" s="70" t="s">
        <v>3620</v>
      </c>
      <c r="D7741" s="15"/>
      <c r="E7741" s="15"/>
      <c r="F7741" s="58">
        <v>60180517</v>
      </c>
      <c r="G7741" s="31" t="s">
        <v>5420</v>
      </c>
      <c r="H7741" s="152">
        <v>69980.746151341882</v>
      </c>
      <c r="I7741" s="38">
        <f t="shared" si="211"/>
        <v>58317.288459451571</v>
      </c>
      <c r="J7741" s="25" t="s">
        <v>5685</v>
      </c>
      <c r="K7741" s="147">
        <f>H7741*0.68</f>
        <v>47586.907382912483</v>
      </c>
    </row>
    <row r="7742" spans="1:11" s="23" customFormat="1" x14ac:dyDescent="0.2">
      <c r="A7742" s="54"/>
      <c r="B7742" s="92"/>
      <c r="C7742" s="70" t="s">
        <v>3620</v>
      </c>
      <c r="D7742" s="15"/>
      <c r="E7742" s="15"/>
      <c r="F7742" s="58">
        <v>60161270</v>
      </c>
      <c r="G7742" s="31" t="s">
        <v>3483</v>
      </c>
      <c r="H7742" s="152">
        <v>71060.942671515906</v>
      </c>
      <c r="I7742" s="38">
        <f t="shared" si="211"/>
        <v>59217.45222626326</v>
      </c>
      <c r="J7742" s="25" t="s">
        <v>5685</v>
      </c>
      <c r="K7742" s="147">
        <f>H7742*0.68</f>
        <v>48321.441016630823</v>
      </c>
    </row>
    <row r="7743" spans="1:11" s="23" customFormat="1" ht="15.75" x14ac:dyDescent="0.25">
      <c r="A7743" s="54"/>
      <c r="B7743" s="92"/>
      <c r="C7743" s="70"/>
      <c r="D7743" s="15"/>
      <c r="E7743" s="15"/>
      <c r="F7743" s="58"/>
      <c r="G7743" s="88"/>
      <c r="H7743" s="143"/>
      <c r="I7743" s="122"/>
      <c r="J7743" s="26"/>
      <c r="K7743" s="144"/>
    </row>
    <row r="7744" spans="1:11" s="23" customFormat="1" ht="15.75" x14ac:dyDescent="0.25">
      <c r="A7744" s="54"/>
      <c r="B7744" s="92"/>
      <c r="C7744" s="25" t="s">
        <v>3620</v>
      </c>
      <c r="D7744" s="15"/>
      <c r="E7744" s="15"/>
      <c r="F7744" s="58" t="s">
        <v>71</v>
      </c>
      <c r="G7744" s="88" t="s">
        <v>5874</v>
      </c>
      <c r="H7744" s="143"/>
      <c r="I7744" s="122"/>
      <c r="J7744" s="26"/>
      <c r="K7744" s="144"/>
    </row>
    <row r="7745" spans="1:11" s="23" customFormat="1" x14ac:dyDescent="0.2">
      <c r="A7745" s="54"/>
      <c r="B7745" s="92"/>
      <c r="C7745" s="70" t="s">
        <v>3620</v>
      </c>
      <c r="D7745" s="15"/>
      <c r="E7745" s="15"/>
      <c r="F7745" s="58">
        <v>60125178</v>
      </c>
      <c r="G7745" s="31" t="s">
        <v>2740</v>
      </c>
      <c r="H7745" s="152">
        <v>18063.057901720407</v>
      </c>
      <c r="I7745" s="38">
        <f t="shared" si="211"/>
        <v>15052.548251433673</v>
      </c>
      <c r="J7745" s="25" t="s">
        <v>5685</v>
      </c>
      <c r="K7745" s="147">
        <f>H7745*0.68</f>
        <v>12282.879373169877</v>
      </c>
    </row>
    <row r="7746" spans="1:11" s="23" customFormat="1" x14ac:dyDescent="0.2">
      <c r="A7746" s="54"/>
      <c r="B7746" s="92"/>
      <c r="C7746" s="70" t="s">
        <v>3620</v>
      </c>
      <c r="D7746" s="15"/>
      <c r="E7746" s="15"/>
      <c r="F7746" s="58">
        <v>60125179</v>
      </c>
      <c r="G7746" s="31" t="s">
        <v>2741</v>
      </c>
      <c r="H7746" s="152">
        <v>20999.214865058239</v>
      </c>
      <c r="I7746" s="38">
        <f t="shared" si="211"/>
        <v>17499.345720881865</v>
      </c>
      <c r="J7746" s="25" t="s">
        <v>5685</v>
      </c>
      <c r="K7746" s="147">
        <f>H7746*0.68</f>
        <v>14279.466108239603</v>
      </c>
    </row>
    <row r="7747" spans="1:11" s="23" customFormat="1" x14ac:dyDescent="0.2">
      <c r="A7747" s="54"/>
      <c r="B7747" s="92"/>
      <c r="C7747" s="70" t="s">
        <v>3620</v>
      </c>
      <c r="D7747" s="15"/>
      <c r="E7747" s="15"/>
      <c r="F7747" s="58">
        <v>60125180</v>
      </c>
      <c r="G7747" s="31" t="s">
        <v>2742</v>
      </c>
      <c r="H7747" s="152">
        <v>24381.552464351491</v>
      </c>
      <c r="I7747" s="38">
        <f t="shared" si="211"/>
        <v>20317.960386959578</v>
      </c>
      <c r="J7747" s="25" t="s">
        <v>5685</v>
      </c>
      <c r="K7747" s="147">
        <f>H7747*0.68</f>
        <v>16579.455675759014</v>
      </c>
    </row>
    <row r="7748" spans="1:11" s="23" customFormat="1" x14ac:dyDescent="0.2">
      <c r="A7748" s="54"/>
      <c r="B7748" s="92"/>
      <c r="C7748" s="70" t="s">
        <v>3620</v>
      </c>
      <c r="D7748" s="15"/>
      <c r="E7748" s="15"/>
      <c r="F7748" s="58">
        <v>60125181</v>
      </c>
      <c r="G7748" s="31" t="s">
        <v>2743</v>
      </c>
      <c r="H7748" s="152">
        <v>12547.007858345045</v>
      </c>
      <c r="I7748" s="38">
        <f t="shared" si="211"/>
        <v>10455.839881954205</v>
      </c>
      <c r="J7748" s="25" t="s">
        <v>5685</v>
      </c>
      <c r="K7748" s="147">
        <f>H7748*0.68</f>
        <v>8531.9653436746303</v>
      </c>
    </row>
    <row r="7749" spans="1:11" s="23" customFormat="1" x14ac:dyDescent="0.2">
      <c r="A7749" s="54"/>
      <c r="B7749" s="92"/>
      <c r="C7749" s="70" t="s">
        <v>3620</v>
      </c>
      <c r="D7749" s="15"/>
      <c r="E7749" s="15"/>
      <c r="F7749" s="58">
        <v>60125182</v>
      </c>
      <c r="G7749" s="31" t="s">
        <v>2744</v>
      </c>
      <c r="H7749" s="152">
        <v>13970.095706555396</v>
      </c>
      <c r="I7749" s="38">
        <f t="shared" si="211"/>
        <v>11641.746422129498</v>
      </c>
      <c r="J7749" s="25" t="s">
        <v>5685</v>
      </c>
      <c r="K7749" s="147">
        <f>H7749*0.68</f>
        <v>9499.6650804576693</v>
      </c>
    </row>
    <row r="7750" spans="1:11" s="23" customFormat="1" x14ac:dyDescent="0.2">
      <c r="A7750" s="54"/>
      <c r="B7750" s="92"/>
      <c r="C7750" s="70" t="s">
        <v>3620</v>
      </c>
      <c r="D7750" s="15"/>
      <c r="E7750" s="15"/>
      <c r="F7750" s="58">
        <v>60144213</v>
      </c>
      <c r="G7750" s="31" t="s">
        <v>2745</v>
      </c>
      <c r="H7750" s="152">
        <v>40269.753951402665</v>
      </c>
      <c r="I7750" s="38">
        <f t="shared" si="211"/>
        <v>33558.128292835558</v>
      </c>
      <c r="J7750" s="25" t="s">
        <v>5685</v>
      </c>
      <c r="K7750" s="147">
        <f>H7750*0.68</f>
        <v>27383.432686953813</v>
      </c>
    </row>
    <row r="7751" spans="1:11" s="23" customFormat="1" x14ac:dyDescent="0.2">
      <c r="A7751" s="54"/>
      <c r="B7751" s="92"/>
      <c r="C7751" s="70" t="s">
        <v>3620</v>
      </c>
      <c r="D7751" s="15"/>
      <c r="E7751" s="15"/>
      <c r="F7751" s="58">
        <v>60144217</v>
      </c>
      <c r="G7751" s="31" t="s">
        <v>2746</v>
      </c>
      <c r="H7751" s="152">
        <v>48937.680521660681</v>
      </c>
      <c r="I7751" s="38">
        <f t="shared" si="211"/>
        <v>40781.400434717238</v>
      </c>
      <c r="J7751" s="25" t="s">
        <v>5685</v>
      </c>
      <c r="K7751" s="147">
        <f>H7751*0.68</f>
        <v>33277.622754729266</v>
      </c>
    </row>
    <row r="7752" spans="1:11" s="23" customFormat="1" x14ac:dyDescent="0.2">
      <c r="A7752" s="54"/>
      <c r="B7752" s="92"/>
      <c r="C7752" s="70" t="s">
        <v>3620</v>
      </c>
      <c r="D7752" s="15"/>
      <c r="E7752" s="15"/>
      <c r="F7752" s="58">
        <v>60144218</v>
      </c>
      <c r="G7752" s="31" t="s">
        <v>2747</v>
      </c>
      <c r="H7752" s="152">
        <v>57515.319382257083</v>
      </c>
      <c r="I7752" s="38">
        <f t="shared" si="211"/>
        <v>47929.432818547568</v>
      </c>
      <c r="J7752" s="25" t="s">
        <v>5685</v>
      </c>
      <c r="K7752" s="147">
        <f>H7752*0.68</f>
        <v>39110.417179934819</v>
      </c>
    </row>
    <row r="7753" spans="1:11" s="23" customFormat="1" x14ac:dyDescent="0.2">
      <c r="A7753" s="54"/>
      <c r="B7753" s="92"/>
      <c r="C7753" s="70" t="s">
        <v>3620</v>
      </c>
      <c r="D7753" s="15"/>
      <c r="E7753" s="15"/>
      <c r="F7753" s="58">
        <v>60146397</v>
      </c>
      <c r="G7753" s="31" t="s">
        <v>2748</v>
      </c>
      <c r="H7753" s="152">
        <v>66092.958242853492</v>
      </c>
      <c r="I7753" s="38">
        <f t="shared" si="211"/>
        <v>55077.465202377913</v>
      </c>
      <c r="J7753" s="25" t="s">
        <v>5685</v>
      </c>
      <c r="K7753" s="147">
        <f>H7753*0.68</f>
        <v>44943.211605140379</v>
      </c>
    </row>
    <row r="7754" spans="1:11" s="23" customFormat="1" x14ac:dyDescent="0.2">
      <c r="A7754" s="54"/>
      <c r="B7754" s="92"/>
      <c r="C7754" s="70" t="s">
        <v>3620</v>
      </c>
      <c r="D7754" s="15"/>
      <c r="E7754" s="15"/>
      <c r="F7754" s="58">
        <v>60146398</v>
      </c>
      <c r="G7754" s="31" t="s">
        <v>2749</v>
      </c>
      <c r="H7754" s="152">
        <v>21579.536780266164</v>
      </c>
      <c r="I7754" s="38">
        <f t="shared" si="211"/>
        <v>17982.947316888472</v>
      </c>
      <c r="J7754" s="25" t="s">
        <v>5685</v>
      </c>
      <c r="K7754" s="147">
        <f>H7754*0.68</f>
        <v>14674.085010580993</v>
      </c>
    </row>
    <row r="7755" spans="1:11" s="23" customFormat="1" x14ac:dyDescent="0.2">
      <c r="A7755" s="54"/>
      <c r="B7755" s="92"/>
      <c r="C7755" s="70" t="s">
        <v>3620</v>
      </c>
      <c r="D7755" s="15"/>
      <c r="E7755" s="15"/>
      <c r="F7755" s="58">
        <v>60146399</v>
      </c>
      <c r="G7755" s="31" t="s">
        <v>2750</v>
      </c>
      <c r="H7755" s="152">
        <v>15800.913690572328</v>
      </c>
      <c r="I7755" s="38">
        <f t="shared" si="211"/>
        <v>13167.428075476941</v>
      </c>
      <c r="J7755" s="25" t="s">
        <v>5685</v>
      </c>
      <c r="K7755" s="147">
        <f>H7755*0.68</f>
        <v>10744.621309589184</v>
      </c>
    </row>
    <row r="7756" spans="1:11" s="23" customFormat="1" ht="15.75" x14ac:dyDescent="0.25">
      <c r="A7756" s="54"/>
      <c r="B7756" s="92"/>
      <c r="C7756" s="59"/>
      <c r="D7756" s="15"/>
      <c r="E7756" s="15"/>
      <c r="F7756" s="58"/>
      <c r="G7756" s="88"/>
      <c r="H7756" s="143"/>
      <c r="I7756" s="122"/>
      <c r="J7756" s="26"/>
      <c r="K7756" s="144"/>
    </row>
    <row r="7757" spans="1:11" s="23" customFormat="1" ht="15.75" x14ac:dyDescent="0.25">
      <c r="A7757" s="54"/>
      <c r="B7757" s="92"/>
      <c r="C7757" s="59"/>
      <c r="D7757" s="15"/>
      <c r="E7757" s="15"/>
      <c r="F7757" s="58" t="s">
        <v>71</v>
      </c>
      <c r="G7757" s="88" t="s">
        <v>5839</v>
      </c>
      <c r="H7757" s="143"/>
      <c r="I7757" s="122"/>
      <c r="J7757" s="26"/>
      <c r="K7757" s="144"/>
    </row>
    <row r="7758" spans="1:11" s="23" customFormat="1" ht="15.75" x14ac:dyDescent="0.25">
      <c r="A7758" s="54"/>
      <c r="B7758" s="92"/>
      <c r="C7758" s="70" t="s">
        <v>5498</v>
      </c>
      <c r="D7758" s="15"/>
      <c r="E7758" s="15"/>
      <c r="F7758" s="58" t="s">
        <v>71</v>
      </c>
      <c r="G7758" s="88" t="s">
        <v>5875</v>
      </c>
      <c r="H7758" s="143"/>
      <c r="I7758" s="122"/>
      <c r="J7758" s="26"/>
      <c r="K7758" s="144"/>
    </row>
    <row r="7759" spans="1:11" s="23" customFormat="1" x14ac:dyDescent="0.2">
      <c r="A7759" s="94"/>
      <c r="B7759" s="92"/>
      <c r="C7759" s="70" t="s">
        <v>5498</v>
      </c>
      <c r="D7759" s="15"/>
      <c r="E7759" s="15"/>
      <c r="F7759" s="58">
        <v>60179712</v>
      </c>
      <c r="G7759" s="31" t="s">
        <v>5499</v>
      </c>
      <c r="H7759" s="131">
        <v>1243250.0171426933</v>
      </c>
      <c r="I7759" s="38">
        <f t="shared" si="211"/>
        <v>1036041.6809522444</v>
      </c>
      <c r="J7759" s="25" t="s">
        <v>5689</v>
      </c>
      <c r="K7759" s="147">
        <f>H7759*0.68</f>
        <v>845410.01165703149</v>
      </c>
    </row>
    <row r="7760" spans="1:11" s="23" customFormat="1" x14ac:dyDescent="0.2">
      <c r="A7760" s="94"/>
      <c r="B7760" s="92"/>
      <c r="C7760" s="70" t="s">
        <v>5498</v>
      </c>
      <c r="D7760" s="15"/>
      <c r="E7760" s="15"/>
      <c r="F7760" s="58">
        <v>60179713</v>
      </c>
      <c r="G7760" s="31" t="s">
        <v>5500</v>
      </c>
      <c r="H7760" s="131">
        <v>1255028.5453028402</v>
      </c>
      <c r="I7760" s="38">
        <f t="shared" si="211"/>
        <v>1045857.1210857002</v>
      </c>
      <c r="J7760" s="25" t="s">
        <v>5689</v>
      </c>
      <c r="K7760" s="147">
        <f>H7760*0.68</f>
        <v>853419.41080593143</v>
      </c>
    </row>
    <row r="7761" spans="1:11" s="23" customFormat="1" x14ac:dyDescent="0.2">
      <c r="A7761" s="94"/>
      <c r="B7761" s="92"/>
      <c r="C7761" s="70" t="s">
        <v>5498</v>
      </c>
      <c r="D7761" s="15"/>
      <c r="E7761" s="15"/>
      <c r="F7761" s="58">
        <v>60179714</v>
      </c>
      <c r="G7761" s="31" t="s">
        <v>5501</v>
      </c>
      <c r="H7761" s="131">
        <v>1289221.4367528197</v>
      </c>
      <c r="I7761" s="38">
        <f t="shared" si="211"/>
        <v>1074351.1972940164</v>
      </c>
      <c r="J7761" s="25" t="s">
        <v>5689</v>
      </c>
      <c r="K7761" s="147">
        <f>H7761*0.68</f>
        <v>876670.57699191745</v>
      </c>
    </row>
    <row r="7762" spans="1:11" s="23" customFormat="1" x14ac:dyDescent="0.2">
      <c r="A7762" s="94"/>
      <c r="B7762" s="92"/>
      <c r="C7762" s="70" t="s">
        <v>5498</v>
      </c>
      <c r="D7762" s="15"/>
      <c r="E7762" s="15"/>
      <c r="F7762" s="58">
        <v>60179715</v>
      </c>
      <c r="G7762" s="31" t="s">
        <v>5502</v>
      </c>
      <c r="H7762" s="131">
        <v>1437947.3296406474</v>
      </c>
      <c r="I7762" s="38">
        <f t="shared" si="211"/>
        <v>1198289.4413672062</v>
      </c>
      <c r="J7762" s="25" t="s">
        <v>5689</v>
      </c>
      <c r="K7762" s="147">
        <f>H7762*0.68</f>
        <v>977804.18415564031</v>
      </c>
    </row>
    <row r="7763" spans="1:11" s="23" customFormat="1" x14ac:dyDescent="0.2">
      <c r="A7763" s="94"/>
      <c r="B7763" s="92"/>
      <c r="C7763" s="70" t="s">
        <v>5498</v>
      </c>
      <c r="D7763" s="15"/>
      <c r="E7763" s="15"/>
      <c r="F7763" s="58">
        <v>60179716</v>
      </c>
      <c r="G7763" s="31" t="s">
        <v>5503</v>
      </c>
      <c r="H7763" s="131">
        <v>1469591.1366380577</v>
      </c>
      <c r="I7763" s="38">
        <f t="shared" si="211"/>
        <v>1224659.2805317147</v>
      </c>
      <c r="J7763" s="25" t="s">
        <v>5689</v>
      </c>
      <c r="K7763" s="147">
        <f>H7763*0.68</f>
        <v>999321.97291387932</v>
      </c>
    </row>
    <row r="7764" spans="1:11" s="23" customFormat="1" x14ac:dyDescent="0.2">
      <c r="A7764" s="94"/>
      <c r="B7764" s="92"/>
      <c r="C7764" s="70" t="s">
        <v>5498</v>
      </c>
      <c r="D7764" s="15"/>
      <c r="E7764" s="15"/>
      <c r="F7764" s="58">
        <v>60179699</v>
      </c>
      <c r="G7764" s="31" t="s">
        <v>5504</v>
      </c>
      <c r="H7764" s="131">
        <v>1280079.8925091235</v>
      </c>
      <c r="I7764" s="38">
        <f t="shared" si="211"/>
        <v>1066733.243757603</v>
      </c>
      <c r="J7764" s="25" t="s">
        <v>5689</v>
      </c>
      <c r="K7764" s="147">
        <f>H7764*0.68</f>
        <v>870454.32690620411</v>
      </c>
    </row>
    <row r="7765" spans="1:11" s="23" customFormat="1" x14ac:dyDescent="0.2">
      <c r="A7765" s="94"/>
      <c r="B7765" s="92"/>
      <c r="C7765" s="70" t="s">
        <v>5498</v>
      </c>
      <c r="D7765" s="15"/>
      <c r="E7765" s="15"/>
      <c r="F7765" s="58">
        <v>60179698</v>
      </c>
      <c r="G7765" s="31" t="s">
        <v>5505</v>
      </c>
      <c r="H7765" s="131">
        <v>1312338.9957537053</v>
      </c>
      <c r="I7765" s="38">
        <f t="shared" si="211"/>
        <v>1093615.8297947545</v>
      </c>
      <c r="J7765" s="25" t="s">
        <v>5689</v>
      </c>
      <c r="K7765" s="147">
        <f>H7765*0.68</f>
        <v>892390.51711251959</v>
      </c>
    </row>
    <row r="7766" spans="1:11" s="23" customFormat="1" x14ac:dyDescent="0.2">
      <c r="A7766" s="94"/>
      <c r="B7766" s="92"/>
      <c r="C7766" s="70" t="s">
        <v>5498</v>
      </c>
      <c r="D7766" s="15"/>
      <c r="E7766" s="15"/>
      <c r="F7766" s="58">
        <v>60179700</v>
      </c>
      <c r="G7766" s="31" t="s">
        <v>5506</v>
      </c>
      <c r="H7766" s="131">
        <v>1405776.1258599469</v>
      </c>
      <c r="I7766" s="38">
        <f t="shared" si="211"/>
        <v>1171480.1048832892</v>
      </c>
      <c r="J7766" s="25" t="s">
        <v>5689</v>
      </c>
      <c r="K7766" s="147">
        <f>H7766*0.68</f>
        <v>955927.76558476395</v>
      </c>
    </row>
    <row r="7767" spans="1:11" s="23" customFormat="1" x14ac:dyDescent="0.2">
      <c r="A7767" s="94"/>
      <c r="B7767" s="92"/>
      <c r="C7767" s="70" t="s">
        <v>5498</v>
      </c>
      <c r="D7767" s="15"/>
      <c r="E7767" s="15"/>
      <c r="F7767" s="58">
        <v>60179696</v>
      </c>
      <c r="G7767" s="31" t="s">
        <v>5507</v>
      </c>
      <c r="H7767" s="131">
        <v>1437947.3296406474</v>
      </c>
      <c r="I7767" s="38">
        <f t="shared" si="211"/>
        <v>1198289.4413672062</v>
      </c>
      <c r="J7767" s="25" t="s">
        <v>5689</v>
      </c>
      <c r="K7767" s="147">
        <f>H7767*0.68</f>
        <v>977804.18415564031</v>
      </c>
    </row>
    <row r="7768" spans="1:11" s="23" customFormat="1" x14ac:dyDescent="0.2">
      <c r="A7768" s="94"/>
      <c r="B7768" s="92"/>
      <c r="C7768" s="70" t="s">
        <v>5498</v>
      </c>
      <c r="D7768" s="15"/>
      <c r="E7768" s="15"/>
      <c r="F7768" s="58">
        <v>60179697</v>
      </c>
      <c r="G7768" s="31" t="s">
        <v>5508</v>
      </c>
      <c r="H7768" s="131">
        <v>1493939.2881332873</v>
      </c>
      <c r="I7768" s="38">
        <f t="shared" si="211"/>
        <v>1244949.4067777395</v>
      </c>
      <c r="J7768" s="25" t="s">
        <v>5689</v>
      </c>
      <c r="K7768" s="147">
        <f>H7768*0.68</f>
        <v>1015878.7159306355</v>
      </c>
    </row>
    <row r="7769" spans="1:11" s="23" customFormat="1" x14ac:dyDescent="0.2">
      <c r="A7769" s="94"/>
      <c r="B7769" s="92"/>
      <c r="C7769" s="70" t="s">
        <v>5498</v>
      </c>
      <c r="D7769" s="15"/>
      <c r="E7769" s="15"/>
      <c r="F7769" s="58">
        <v>60179701</v>
      </c>
      <c r="G7769" s="31" t="s">
        <v>5509</v>
      </c>
      <c r="H7769" s="131">
        <v>1525583.0951306976</v>
      </c>
      <c r="I7769" s="38">
        <f t="shared" si="211"/>
        <v>1271319.245942248</v>
      </c>
      <c r="J7769" s="25" t="s">
        <v>5689</v>
      </c>
      <c r="K7769" s="147">
        <f>H7769*0.68</f>
        <v>1037396.5046888745</v>
      </c>
    </row>
    <row r="7770" spans="1:11" s="23" customFormat="1" x14ac:dyDescent="0.2">
      <c r="A7770" s="94"/>
      <c r="B7770" s="92"/>
      <c r="C7770" s="70" t="s">
        <v>5498</v>
      </c>
      <c r="D7770" s="15"/>
      <c r="E7770" s="15"/>
      <c r="F7770" s="58">
        <v>60179705</v>
      </c>
      <c r="G7770" s="31" t="s">
        <v>5510</v>
      </c>
      <c r="H7770" s="131">
        <v>1344510.1995344055</v>
      </c>
      <c r="I7770" s="38">
        <f t="shared" si="211"/>
        <v>1120425.1662786712</v>
      </c>
      <c r="J7770" s="25" t="s">
        <v>5689</v>
      </c>
      <c r="K7770" s="147">
        <f>H7770*0.68</f>
        <v>914266.93568339583</v>
      </c>
    </row>
    <row r="7771" spans="1:11" s="23" customFormat="1" x14ac:dyDescent="0.2">
      <c r="A7771" s="94"/>
      <c r="B7771" s="92"/>
      <c r="C7771" s="70" t="s">
        <v>5498</v>
      </c>
      <c r="D7771" s="15"/>
      <c r="E7771" s="15"/>
      <c r="F7771" s="58">
        <v>60179704</v>
      </c>
      <c r="G7771" s="31" t="s">
        <v>5511</v>
      </c>
      <c r="H7771" s="131">
        <v>1377736.1968816866</v>
      </c>
      <c r="I7771" s="38">
        <f t="shared" si="211"/>
        <v>1148113.4974014056</v>
      </c>
      <c r="J7771" s="25" t="s">
        <v>5689</v>
      </c>
      <c r="K7771" s="147">
        <f>H7771*0.68</f>
        <v>936860.61387954699</v>
      </c>
    </row>
    <row r="7772" spans="1:11" s="23" customFormat="1" x14ac:dyDescent="0.2">
      <c r="A7772" s="94"/>
      <c r="B7772" s="92"/>
      <c r="C7772" s="70" t="s">
        <v>5498</v>
      </c>
      <c r="D7772" s="15"/>
      <c r="E7772" s="15"/>
      <c r="F7772" s="58">
        <v>60179703</v>
      </c>
      <c r="G7772" s="31" t="s">
        <v>5512</v>
      </c>
      <c r="H7772" s="131">
        <v>1435046.6473325517</v>
      </c>
      <c r="I7772" s="38">
        <f t="shared" si="211"/>
        <v>1195872.2061104598</v>
      </c>
      <c r="J7772" s="25" t="s">
        <v>5689</v>
      </c>
      <c r="K7772" s="147">
        <f>H7772*0.68</f>
        <v>975831.72018613515</v>
      </c>
    </row>
    <row r="7773" spans="1:11" s="23" customFormat="1" x14ac:dyDescent="0.2">
      <c r="A7773" s="94"/>
      <c r="B7773" s="92"/>
      <c r="C7773" s="70" t="s">
        <v>5498</v>
      </c>
      <c r="D7773" s="15"/>
      <c r="E7773" s="15"/>
      <c r="F7773" s="58">
        <v>60179702</v>
      </c>
      <c r="G7773" s="31" t="s">
        <v>5513</v>
      </c>
      <c r="H7773" s="131">
        <v>1732850.030963734</v>
      </c>
      <c r="I7773" s="38">
        <f t="shared" si="211"/>
        <v>1444041.6924697785</v>
      </c>
      <c r="J7773" s="25" t="s">
        <v>5689</v>
      </c>
      <c r="K7773" s="147">
        <f>H7773*0.68</f>
        <v>1178338.0210553391</v>
      </c>
    </row>
    <row r="7774" spans="1:11" s="23" customFormat="1" x14ac:dyDescent="0.2">
      <c r="A7774" s="94"/>
      <c r="B7774" s="92"/>
      <c r="C7774" s="70" t="s">
        <v>5498</v>
      </c>
      <c r="D7774" s="15"/>
      <c r="E7774" s="15"/>
      <c r="F7774" s="58">
        <v>60179708</v>
      </c>
      <c r="G7774" s="31" t="s">
        <v>5514</v>
      </c>
      <c r="H7774" s="131">
        <v>1497543.1661524363</v>
      </c>
      <c r="I7774" s="38">
        <f t="shared" si="211"/>
        <v>1247952.6384603637</v>
      </c>
      <c r="J7774" s="25" t="s">
        <v>5689</v>
      </c>
      <c r="K7774" s="147">
        <f>H7774*0.68</f>
        <v>1018329.3529836568</v>
      </c>
    </row>
    <row r="7775" spans="1:11" s="23" customFormat="1" x14ac:dyDescent="0.2">
      <c r="A7775" s="94"/>
      <c r="B7775" s="92"/>
      <c r="C7775" s="70" t="s">
        <v>5498</v>
      </c>
      <c r="D7775" s="15"/>
      <c r="E7775" s="15"/>
      <c r="F7775" s="58">
        <v>60179710</v>
      </c>
      <c r="G7775" s="31" t="s">
        <v>5515</v>
      </c>
      <c r="H7775" s="131">
        <v>1584124.1380759061</v>
      </c>
      <c r="I7775" s="38">
        <f t="shared" ref="I7775:I7847" si="212">H7775/1.2</f>
        <v>1320103.4483965884</v>
      </c>
      <c r="J7775" s="25" t="s">
        <v>5689</v>
      </c>
      <c r="K7775" s="147">
        <f>H7775*0.68</f>
        <v>1077204.4138916163</v>
      </c>
    </row>
    <row r="7776" spans="1:11" s="23" customFormat="1" x14ac:dyDescent="0.2">
      <c r="A7776" s="94"/>
      <c r="B7776" s="92"/>
      <c r="C7776" s="70" t="s">
        <v>5498</v>
      </c>
      <c r="D7776" s="15"/>
      <c r="E7776" s="15"/>
      <c r="F7776" s="58">
        <v>60179707</v>
      </c>
      <c r="G7776" s="31" t="s">
        <v>5516</v>
      </c>
      <c r="H7776" s="131">
        <v>1786205.0055399227</v>
      </c>
      <c r="I7776" s="38">
        <f t="shared" si="212"/>
        <v>1488504.1712832691</v>
      </c>
      <c r="J7776" s="25" t="s">
        <v>5689</v>
      </c>
      <c r="K7776" s="147">
        <f>H7776*0.68</f>
        <v>1214619.4037671476</v>
      </c>
    </row>
    <row r="7777" spans="1:11" s="23" customFormat="1" x14ac:dyDescent="0.2">
      <c r="A7777" s="94"/>
      <c r="B7777" s="92"/>
      <c r="C7777" s="70" t="s">
        <v>5498</v>
      </c>
      <c r="D7777" s="15"/>
      <c r="E7777" s="15"/>
      <c r="F7777" s="58">
        <v>60186094</v>
      </c>
      <c r="G7777" s="31" t="s">
        <v>7370</v>
      </c>
      <c r="H7777" s="131">
        <v>1798250.4</v>
      </c>
      <c r="I7777" s="38">
        <f t="shared" ref="I7777:I7780" si="213">H7777/1.2</f>
        <v>1498542</v>
      </c>
      <c r="J7777" s="25" t="s">
        <v>5689</v>
      </c>
      <c r="K7777" s="147">
        <f>H7777*0.68</f>
        <v>1222810.2720000001</v>
      </c>
    </row>
    <row r="7778" spans="1:11" s="23" customFormat="1" x14ac:dyDescent="0.2">
      <c r="A7778" s="94"/>
      <c r="B7778" s="92"/>
      <c r="C7778" s="70" t="s">
        <v>5498</v>
      </c>
      <c r="D7778" s="15"/>
      <c r="E7778" s="15"/>
      <c r="F7778" s="58">
        <v>60187304</v>
      </c>
      <c r="G7778" s="31" t="s">
        <v>7371</v>
      </c>
      <c r="H7778" s="131">
        <v>2112890.4</v>
      </c>
      <c r="I7778" s="38">
        <f t="shared" si="213"/>
        <v>1760742</v>
      </c>
      <c r="J7778" s="25" t="s">
        <v>5689</v>
      </c>
      <c r="K7778" s="147">
        <f>H7778*0.68</f>
        <v>1436765.4720000001</v>
      </c>
    </row>
    <row r="7779" spans="1:11" s="23" customFormat="1" x14ac:dyDescent="0.2">
      <c r="A7779" s="94"/>
      <c r="B7779" s="92"/>
      <c r="C7779" s="70" t="s">
        <v>5498</v>
      </c>
      <c r="D7779" s="15"/>
      <c r="E7779" s="15"/>
      <c r="F7779" s="58">
        <v>60183462</v>
      </c>
      <c r="G7779" s="31" t="s">
        <v>7372</v>
      </c>
      <c r="H7779" s="131">
        <v>1605409.2</v>
      </c>
      <c r="I7779" s="38">
        <f t="shared" si="213"/>
        <v>1337841</v>
      </c>
      <c r="J7779" s="25" t="s">
        <v>5689</v>
      </c>
      <c r="K7779" s="147">
        <f>H7779*0.68</f>
        <v>1091678.2560000001</v>
      </c>
    </row>
    <row r="7780" spans="1:11" s="23" customFormat="1" x14ac:dyDescent="0.2">
      <c r="A7780" s="94"/>
      <c r="B7780" s="92"/>
      <c r="C7780" s="70" t="s">
        <v>5498</v>
      </c>
      <c r="D7780" s="15"/>
      <c r="E7780" s="15"/>
      <c r="F7780" s="58">
        <v>60184292</v>
      </c>
      <c r="G7780" s="31" t="s">
        <v>7373</v>
      </c>
      <c r="H7780" s="131">
        <v>2117692.7999999998</v>
      </c>
      <c r="I7780" s="38">
        <f t="shared" si="213"/>
        <v>1764744</v>
      </c>
      <c r="J7780" s="25" t="s">
        <v>5689</v>
      </c>
      <c r="K7780" s="147">
        <f>H7780*0.68</f>
        <v>1440031.1040000001</v>
      </c>
    </row>
    <row r="7781" spans="1:11" s="23" customFormat="1" x14ac:dyDescent="0.2">
      <c r="A7781" s="94"/>
      <c r="B7781" s="92"/>
      <c r="C7781" s="70" t="s">
        <v>5498</v>
      </c>
      <c r="D7781" s="15"/>
      <c r="E7781" s="15"/>
      <c r="F7781" s="58">
        <v>60179709</v>
      </c>
      <c r="G7781" s="31" t="s">
        <v>5517</v>
      </c>
      <c r="H7781" s="131">
        <v>2361594.8961094976</v>
      </c>
      <c r="I7781" s="38">
        <f t="shared" si="212"/>
        <v>1967995.7467579148</v>
      </c>
      <c r="J7781" s="25" t="s">
        <v>5689</v>
      </c>
      <c r="K7781" s="147">
        <f>H7781*0.68</f>
        <v>1605884.5293544584</v>
      </c>
    </row>
    <row r="7782" spans="1:11" s="23" customFormat="1" x14ac:dyDescent="0.2">
      <c r="A7782" s="94"/>
      <c r="B7782" s="92"/>
      <c r="C7782" s="70" t="s">
        <v>5498</v>
      </c>
      <c r="D7782" s="15"/>
      <c r="E7782" s="15"/>
      <c r="F7782" s="58">
        <v>60179706</v>
      </c>
      <c r="G7782" s="31" t="s">
        <v>5518</v>
      </c>
      <c r="H7782" s="131">
        <v>3014600.0132866101</v>
      </c>
      <c r="I7782" s="38">
        <f t="shared" si="212"/>
        <v>2512166.6777388421</v>
      </c>
      <c r="J7782" s="25" t="s">
        <v>5689</v>
      </c>
      <c r="K7782" s="147">
        <f>H7782*0.68</f>
        <v>2049928.0090348951</v>
      </c>
    </row>
    <row r="7783" spans="1:11" s="23" customFormat="1" x14ac:dyDescent="0.2">
      <c r="A7783" s="94"/>
      <c r="B7783" s="92"/>
      <c r="C7783" s="70" t="s">
        <v>5498</v>
      </c>
      <c r="D7783" s="15"/>
      <c r="E7783" s="15"/>
      <c r="F7783" s="58">
        <v>60179711</v>
      </c>
      <c r="G7783" s="31" t="s">
        <v>5519</v>
      </c>
      <c r="H7783" s="131">
        <v>3755592.4938092981</v>
      </c>
      <c r="I7783" s="38">
        <f t="shared" si="212"/>
        <v>3129660.4115077485</v>
      </c>
      <c r="J7783" s="25" t="s">
        <v>5689</v>
      </c>
      <c r="K7783" s="147">
        <f>H7783*0.68</f>
        <v>2553802.8957903231</v>
      </c>
    </row>
    <row r="7784" spans="1:11" s="23" customFormat="1" ht="15.75" x14ac:dyDescent="0.25">
      <c r="A7784" s="54"/>
      <c r="B7784" s="92"/>
      <c r="C7784" s="70"/>
      <c r="D7784" s="15"/>
      <c r="E7784" s="15"/>
      <c r="F7784" s="58" t="s">
        <v>71</v>
      </c>
      <c r="G7784" s="88"/>
      <c r="H7784" s="143"/>
      <c r="I7784" s="122"/>
      <c r="J7784" s="26"/>
      <c r="K7784" s="144"/>
    </row>
    <row r="7785" spans="1:11" s="23" customFormat="1" ht="15.75" x14ac:dyDescent="0.25">
      <c r="A7785" s="54"/>
      <c r="B7785" s="92"/>
      <c r="C7785" s="70" t="s">
        <v>5520</v>
      </c>
      <c r="D7785" s="15"/>
      <c r="E7785" s="15"/>
      <c r="F7785" s="58" t="s">
        <v>71</v>
      </c>
      <c r="G7785" s="88" t="s">
        <v>5876</v>
      </c>
      <c r="H7785" s="143"/>
      <c r="I7785" s="122"/>
      <c r="J7785" s="26"/>
      <c r="K7785" s="144"/>
    </row>
    <row r="7786" spans="1:11" s="23" customFormat="1" x14ac:dyDescent="0.2">
      <c r="A7786" s="94"/>
      <c r="B7786" s="92"/>
      <c r="C7786" s="70" t="s">
        <v>5520</v>
      </c>
      <c r="D7786" s="15"/>
      <c r="E7786" s="15"/>
      <c r="F7786" s="58">
        <v>60179673</v>
      </c>
      <c r="G7786" s="31" t="s">
        <v>5521</v>
      </c>
      <c r="H7786" s="131">
        <v>1985912.5874791339</v>
      </c>
      <c r="I7786" s="38">
        <f t="shared" si="212"/>
        <v>1654927.1562326115</v>
      </c>
      <c r="J7786" s="25" t="s">
        <v>5689</v>
      </c>
      <c r="K7786" s="147">
        <f>H7786*0.68</f>
        <v>1350420.559485811</v>
      </c>
    </row>
    <row r="7787" spans="1:11" s="23" customFormat="1" x14ac:dyDescent="0.2">
      <c r="A7787" s="94"/>
      <c r="B7787" s="92"/>
      <c r="C7787" s="70" t="s">
        <v>5520</v>
      </c>
      <c r="D7787" s="15"/>
      <c r="E7787" s="15"/>
      <c r="F7787" s="58">
        <v>60179674</v>
      </c>
      <c r="G7787" s="31" t="s">
        <v>5522</v>
      </c>
      <c r="H7787" s="131">
        <v>1988901.1692511113</v>
      </c>
      <c r="I7787" s="38">
        <f t="shared" si="212"/>
        <v>1657417.6410425929</v>
      </c>
      <c r="J7787" s="25" t="s">
        <v>5689</v>
      </c>
      <c r="K7787" s="147">
        <f>H7787*0.68</f>
        <v>1352452.7950907559</v>
      </c>
    </row>
    <row r="7788" spans="1:11" s="23" customFormat="1" x14ac:dyDescent="0.2">
      <c r="A7788" s="94"/>
      <c r="B7788" s="92"/>
      <c r="C7788" s="70" t="s">
        <v>5520</v>
      </c>
      <c r="D7788" s="15"/>
      <c r="E7788" s="15"/>
      <c r="F7788" s="58">
        <v>60179675</v>
      </c>
      <c r="G7788" s="31" t="s">
        <v>5523</v>
      </c>
      <c r="H7788" s="131">
        <v>2372933.9269502368</v>
      </c>
      <c r="I7788" s="38">
        <f t="shared" si="212"/>
        <v>1977444.9391251975</v>
      </c>
      <c r="J7788" s="25" t="s">
        <v>5689</v>
      </c>
      <c r="K7788" s="147">
        <f>H7788*0.68</f>
        <v>1613595.0703261611</v>
      </c>
    </row>
    <row r="7789" spans="1:11" s="23" customFormat="1" x14ac:dyDescent="0.2">
      <c r="A7789" s="94"/>
      <c r="B7789" s="92"/>
      <c r="C7789" s="70" t="s">
        <v>5520</v>
      </c>
      <c r="D7789" s="15"/>
      <c r="E7789" s="15"/>
      <c r="F7789" s="58">
        <v>60179676</v>
      </c>
      <c r="G7789" s="31" t="s">
        <v>5524</v>
      </c>
      <c r="H7789" s="131">
        <v>2287319.8491294654</v>
      </c>
      <c r="I7789" s="38">
        <f t="shared" si="212"/>
        <v>1906099.8742745547</v>
      </c>
      <c r="J7789" s="25" t="s">
        <v>5689</v>
      </c>
      <c r="K7789" s="147">
        <f>H7789*0.68</f>
        <v>1555377.4974080366</v>
      </c>
    </row>
    <row r="7790" spans="1:11" s="23" customFormat="1" x14ac:dyDescent="0.2">
      <c r="A7790" s="94"/>
      <c r="B7790" s="92"/>
      <c r="C7790" s="70" t="s">
        <v>5520</v>
      </c>
      <c r="D7790" s="15"/>
      <c r="E7790" s="15"/>
      <c r="F7790" s="58">
        <v>60179677</v>
      </c>
      <c r="G7790" s="31" t="s">
        <v>5525</v>
      </c>
      <c r="H7790" s="131">
        <v>2436748.9377283468</v>
      </c>
      <c r="I7790" s="38">
        <f t="shared" si="212"/>
        <v>2030624.1147736225</v>
      </c>
      <c r="J7790" s="25" t="s">
        <v>5689</v>
      </c>
      <c r="K7790" s="147">
        <f>H7790*0.68</f>
        <v>1656989.277655276</v>
      </c>
    </row>
    <row r="7791" spans="1:11" s="23" customFormat="1" x14ac:dyDescent="0.2">
      <c r="A7791" s="94"/>
      <c r="B7791" s="92"/>
      <c r="C7791" s="70" t="s">
        <v>5520</v>
      </c>
      <c r="D7791" s="15"/>
      <c r="E7791" s="15"/>
      <c r="F7791" s="58">
        <v>60179681</v>
      </c>
      <c r="G7791" s="31" t="s">
        <v>5526</v>
      </c>
      <c r="H7791" s="131">
        <v>2096578.0125061877</v>
      </c>
      <c r="I7791" s="38">
        <f t="shared" si="212"/>
        <v>1747148.3437551565</v>
      </c>
      <c r="J7791" s="25" t="s">
        <v>5689</v>
      </c>
      <c r="K7791" s="147">
        <f>H7791*0.68</f>
        <v>1425673.0485042077</v>
      </c>
    </row>
    <row r="7792" spans="1:11" s="23" customFormat="1" x14ac:dyDescent="0.2">
      <c r="A7792" s="94"/>
      <c r="B7792" s="92"/>
      <c r="C7792" s="70" t="s">
        <v>5520</v>
      </c>
      <c r="D7792" s="15"/>
      <c r="E7792" s="15"/>
      <c r="F7792" s="58">
        <v>60179679</v>
      </c>
      <c r="G7792" s="31" t="s">
        <v>5527</v>
      </c>
      <c r="H7792" s="131">
        <v>2213747.9978604866</v>
      </c>
      <c r="I7792" s="38">
        <f t="shared" si="212"/>
        <v>1844789.9982170723</v>
      </c>
      <c r="J7792" s="25" t="s">
        <v>5689</v>
      </c>
      <c r="K7792" s="147">
        <f>H7792*0.68</f>
        <v>1505348.6385451311</v>
      </c>
    </row>
    <row r="7793" spans="1:11" s="23" customFormat="1" x14ac:dyDescent="0.2">
      <c r="A7793" s="94"/>
      <c r="B7793" s="92"/>
      <c r="C7793" s="70" t="s">
        <v>5520</v>
      </c>
      <c r="D7793" s="15"/>
      <c r="E7793" s="15"/>
      <c r="F7793" s="58">
        <v>60179680</v>
      </c>
      <c r="G7793" s="31" t="s">
        <v>5528</v>
      </c>
      <c r="H7793" s="131">
        <v>2238535.6466751252</v>
      </c>
      <c r="I7793" s="38">
        <f t="shared" si="212"/>
        <v>1865446.3722292711</v>
      </c>
      <c r="J7793" s="25" t="s">
        <v>5689</v>
      </c>
      <c r="K7793" s="147">
        <f>H7793*0.68</f>
        <v>1522204.2397390853</v>
      </c>
    </row>
    <row r="7794" spans="1:11" s="23" customFormat="1" x14ac:dyDescent="0.2">
      <c r="A7794" s="94"/>
      <c r="B7794" s="92"/>
      <c r="C7794" s="70" t="s">
        <v>5520</v>
      </c>
      <c r="D7794" s="15"/>
      <c r="E7794" s="15"/>
      <c r="F7794" s="58">
        <v>60179682</v>
      </c>
      <c r="G7794" s="31" t="s">
        <v>5529</v>
      </c>
      <c r="H7794" s="131">
        <v>2405193.0301948185</v>
      </c>
      <c r="I7794" s="38">
        <f t="shared" si="212"/>
        <v>2004327.5251623488</v>
      </c>
      <c r="J7794" s="25" t="s">
        <v>5689</v>
      </c>
      <c r="K7794" s="147">
        <f>H7794*0.68</f>
        <v>1635531.2605324767</v>
      </c>
    </row>
    <row r="7795" spans="1:11" s="23" customFormat="1" x14ac:dyDescent="0.2">
      <c r="A7795" s="94"/>
      <c r="B7795" s="92"/>
      <c r="C7795" s="70" t="s">
        <v>5520</v>
      </c>
      <c r="D7795" s="15"/>
      <c r="E7795" s="15"/>
      <c r="F7795" s="58">
        <v>60179678</v>
      </c>
      <c r="G7795" s="31" t="s">
        <v>5530</v>
      </c>
      <c r="H7795" s="131">
        <v>2458987.5020904159</v>
      </c>
      <c r="I7795" s="38">
        <f t="shared" si="212"/>
        <v>2049156.2517420133</v>
      </c>
      <c r="J7795" s="25" t="s">
        <v>5689</v>
      </c>
      <c r="K7795" s="147">
        <f>H7795*0.68</f>
        <v>1672111.501421483</v>
      </c>
    </row>
    <row r="7796" spans="1:11" s="23" customFormat="1" x14ac:dyDescent="0.2">
      <c r="A7796" s="94"/>
      <c r="B7796" s="92"/>
      <c r="C7796" s="70" t="s">
        <v>5520</v>
      </c>
      <c r="D7796" s="15"/>
      <c r="E7796" s="15"/>
      <c r="F7796" s="58">
        <v>60179684</v>
      </c>
      <c r="G7796" s="31" t="s">
        <v>5531</v>
      </c>
      <c r="H7796" s="131">
        <v>2462679.2795734475</v>
      </c>
      <c r="I7796" s="38">
        <f t="shared" si="212"/>
        <v>2052232.7329778729</v>
      </c>
      <c r="J7796" s="25" t="s">
        <v>5689</v>
      </c>
      <c r="K7796" s="147">
        <f>H7796*0.68</f>
        <v>1674621.9101099444</v>
      </c>
    </row>
    <row r="7797" spans="1:11" s="23" customFormat="1" x14ac:dyDescent="0.2">
      <c r="A7797" s="94"/>
      <c r="B7797" s="92"/>
      <c r="C7797" s="70" t="s">
        <v>5520</v>
      </c>
      <c r="D7797" s="15"/>
      <c r="E7797" s="15"/>
      <c r="F7797" s="58">
        <v>60179685</v>
      </c>
      <c r="G7797" s="31" t="s">
        <v>5532</v>
      </c>
      <c r="H7797" s="131">
        <v>2311755.9000885771</v>
      </c>
      <c r="I7797" s="38">
        <f t="shared" si="212"/>
        <v>1926463.2500738143</v>
      </c>
      <c r="J7797" s="25" t="s">
        <v>5689</v>
      </c>
      <c r="K7797" s="147">
        <f>H7797*0.68</f>
        <v>1571994.0120602325</v>
      </c>
    </row>
    <row r="7798" spans="1:11" s="23" customFormat="1" x14ac:dyDescent="0.2">
      <c r="A7798" s="94"/>
      <c r="B7798" s="92"/>
      <c r="C7798" s="70" t="s">
        <v>5520</v>
      </c>
      <c r="D7798" s="15"/>
      <c r="E7798" s="15"/>
      <c r="F7798" s="58">
        <v>60179686</v>
      </c>
      <c r="G7798" s="31" t="s">
        <v>5533</v>
      </c>
      <c r="H7798" s="131">
        <v>2539327.6120782853</v>
      </c>
      <c r="I7798" s="38">
        <f t="shared" si="212"/>
        <v>2116106.343398571</v>
      </c>
      <c r="J7798" s="25" t="s">
        <v>5689</v>
      </c>
      <c r="K7798" s="147">
        <f>H7798*0.68</f>
        <v>1726742.7762132341</v>
      </c>
    </row>
    <row r="7799" spans="1:11" s="23" customFormat="1" x14ac:dyDescent="0.2">
      <c r="A7799" s="94"/>
      <c r="B7799" s="92"/>
      <c r="C7799" s="70" t="s">
        <v>5520</v>
      </c>
      <c r="D7799" s="15"/>
      <c r="E7799" s="15"/>
      <c r="F7799" s="58">
        <v>60179683</v>
      </c>
      <c r="G7799" s="31" t="s">
        <v>5534</v>
      </c>
      <c r="H7799" s="131">
        <v>2571850.4137145123</v>
      </c>
      <c r="I7799" s="38">
        <f t="shared" si="212"/>
        <v>2143208.6780954269</v>
      </c>
      <c r="J7799" s="25" t="s">
        <v>5689</v>
      </c>
      <c r="K7799" s="147">
        <f>H7799*0.68</f>
        <v>1748858.2813258686</v>
      </c>
    </row>
    <row r="7800" spans="1:11" s="23" customFormat="1" x14ac:dyDescent="0.2">
      <c r="A7800" s="94"/>
      <c r="B7800" s="92"/>
      <c r="C7800" s="70" t="s">
        <v>5520</v>
      </c>
      <c r="D7800" s="15"/>
      <c r="E7800" s="15"/>
      <c r="F7800" s="58">
        <v>60179687</v>
      </c>
      <c r="G7800" s="31" t="s">
        <v>5535</v>
      </c>
      <c r="H7800" s="131">
        <v>2604636.9137423844</v>
      </c>
      <c r="I7800" s="38">
        <f t="shared" si="212"/>
        <v>2170530.7614519871</v>
      </c>
      <c r="J7800" s="25" t="s">
        <v>5689</v>
      </c>
      <c r="K7800" s="147">
        <f>H7800*0.68</f>
        <v>1771153.1013448215</v>
      </c>
    </row>
    <row r="7801" spans="1:11" s="23" customFormat="1" x14ac:dyDescent="0.2">
      <c r="A7801" s="94"/>
      <c r="B7801" s="92"/>
      <c r="C7801" s="70" t="s">
        <v>5520</v>
      </c>
      <c r="D7801" s="15"/>
      <c r="E7801" s="15"/>
      <c r="F7801" s="58">
        <v>60179689</v>
      </c>
      <c r="G7801" s="31" t="s">
        <v>5536</v>
      </c>
      <c r="H7801" s="131">
        <v>2466722.6549120052</v>
      </c>
      <c r="I7801" s="38">
        <f t="shared" si="212"/>
        <v>2055602.2124266711</v>
      </c>
      <c r="J7801" s="25" t="s">
        <v>5689</v>
      </c>
      <c r="K7801" s="147">
        <f>H7801*0.68</f>
        <v>1677371.4053401637</v>
      </c>
    </row>
    <row r="7802" spans="1:11" s="23" customFormat="1" x14ac:dyDescent="0.2">
      <c r="A7802" s="94"/>
      <c r="B7802" s="92"/>
      <c r="C7802" s="70" t="s">
        <v>5520</v>
      </c>
      <c r="D7802" s="15"/>
      <c r="E7802" s="15"/>
      <c r="F7802" s="58">
        <v>60179690</v>
      </c>
      <c r="G7802" s="31" t="s">
        <v>5537</v>
      </c>
      <c r="H7802" s="131">
        <v>2860248.5547103533</v>
      </c>
      <c r="I7802" s="38">
        <f t="shared" si="212"/>
        <v>2383540.4622586276</v>
      </c>
      <c r="J7802" s="25" t="s">
        <v>5689</v>
      </c>
      <c r="K7802" s="147">
        <f>H7802*0.68</f>
        <v>1944969.0172030404</v>
      </c>
    </row>
    <row r="7803" spans="1:11" s="23" customFormat="1" x14ac:dyDescent="0.2">
      <c r="A7803" s="94"/>
      <c r="B7803" s="92"/>
      <c r="C7803" s="70" t="s">
        <v>5520</v>
      </c>
      <c r="D7803" s="15"/>
      <c r="E7803" s="15"/>
      <c r="F7803" s="58">
        <v>60179691</v>
      </c>
      <c r="G7803" s="31" t="s">
        <v>5538</v>
      </c>
      <c r="H7803" s="131">
        <v>3364088.2816802282</v>
      </c>
      <c r="I7803" s="38">
        <f t="shared" si="212"/>
        <v>2803406.9014001903</v>
      </c>
      <c r="J7803" s="25" t="s">
        <v>5689</v>
      </c>
      <c r="K7803" s="147">
        <f>H7803*0.68</f>
        <v>2287580.0315425554</v>
      </c>
    </row>
    <row r="7804" spans="1:11" s="23" customFormat="1" x14ac:dyDescent="0.2">
      <c r="A7804" s="94"/>
      <c r="B7804" s="92"/>
      <c r="C7804" s="70" t="s">
        <v>5520</v>
      </c>
      <c r="D7804" s="15"/>
      <c r="E7804" s="15"/>
      <c r="F7804" s="58">
        <v>60186095</v>
      </c>
      <c r="G7804" s="31" t="s">
        <v>7374</v>
      </c>
      <c r="H7804" s="131">
        <v>3479918.4</v>
      </c>
      <c r="I7804" s="38">
        <f t="shared" ref="I7804:I7807" si="214">H7804/1.2</f>
        <v>2899932</v>
      </c>
      <c r="J7804" s="25" t="s">
        <v>5689</v>
      </c>
      <c r="K7804" s="147">
        <f>H7804*0.68</f>
        <v>2366344.5120000001</v>
      </c>
    </row>
    <row r="7805" spans="1:11" s="23" customFormat="1" x14ac:dyDescent="0.2">
      <c r="A7805" s="94"/>
      <c r="B7805" s="92"/>
      <c r="C7805" s="70" t="s">
        <v>5520</v>
      </c>
      <c r="D7805" s="15"/>
      <c r="E7805" s="15"/>
      <c r="F7805" s="58">
        <v>60187305</v>
      </c>
      <c r="G7805" s="31" t="s">
        <v>7375</v>
      </c>
      <c r="H7805" s="131">
        <v>3971998.8</v>
      </c>
      <c r="I7805" s="38">
        <f t="shared" si="214"/>
        <v>3309999</v>
      </c>
      <c r="J7805" s="25" t="s">
        <v>5689</v>
      </c>
      <c r="K7805" s="147">
        <f>H7805*0.68</f>
        <v>2700959.1839999999</v>
      </c>
    </row>
    <row r="7806" spans="1:11" s="23" customFormat="1" x14ac:dyDescent="0.2">
      <c r="A7806" s="94"/>
      <c r="B7806" s="92"/>
      <c r="C7806" s="70" t="s">
        <v>5520</v>
      </c>
      <c r="D7806" s="15"/>
      <c r="E7806" s="15"/>
      <c r="F7806" s="58">
        <v>60183461</v>
      </c>
      <c r="G7806" s="31" t="s">
        <v>7376</v>
      </c>
      <c r="H7806" s="131">
        <v>3092000.4</v>
      </c>
      <c r="I7806" s="38">
        <f t="shared" si="214"/>
        <v>2576667</v>
      </c>
      <c r="J7806" s="25" t="s">
        <v>5689</v>
      </c>
      <c r="K7806" s="147">
        <f>H7806*0.68</f>
        <v>2102560.2719999999</v>
      </c>
    </row>
    <row r="7807" spans="1:11" s="23" customFormat="1" x14ac:dyDescent="0.2">
      <c r="A7807" s="94" t="s">
        <v>7402</v>
      </c>
      <c r="B7807" s="92"/>
      <c r="C7807" s="70" t="s">
        <v>5520</v>
      </c>
      <c r="D7807" s="15"/>
      <c r="E7807" s="15"/>
      <c r="F7807" s="58">
        <v>60184309</v>
      </c>
      <c r="G7807" s="31" t="s">
        <v>7377</v>
      </c>
      <c r="H7807" s="131">
        <v>4031863.1999999997</v>
      </c>
      <c r="I7807" s="38">
        <f t="shared" si="214"/>
        <v>3359886</v>
      </c>
      <c r="J7807" s="25" t="s">
        <v>5689</v>
      </c>
      <c r="K7807" s="147">
        <f>H7807*0.68</f>
        <v>2741666.9759999998</v>
      </c>
    </row>
    <row r="7808" spans="1:11" s="23" customFormat="1" x14ac:dyDescent="0.2">
      <c r="A7808" s="94"/>
      <c r="B7808" s="92"/>
      <c r="C7808" s="70" t="s">
        <v>5520</v>
      </c>
      <c r="D7808" s="15"/>
      <c r="E7808" s="15"/>
      <c r="F7808" s="58">
        <v>60179688</v>
      </c>
      <c r="G7808" s="31" t="s">
        <v>5539</v>
      </c>
      <c r="H7808" s="131">
        <v>4071415.2675362276</v>
      </c>
      <c r="I7808" s="38">
        <f t="shared" si="212"/>
        <v>3392846.0562801897</v>
      </c>
      <c r="J7808" s="25" t="s">
        <v>5689</v>
      </c>
      <c r="K7808" s="147">
        <f>H7808*0.68</f>
        <v>2768562.3819246348</v>
      </c>
    </row>
    <row r="7809" spans="1:11" s="23" customFormat="1" x14ac:dyDescent="0.2">
      <c r="A7809" s="94"/>
      <c r="B7809" s="92"/>
      <c r="C7809" s="70" t="s">
        <v>5520</v>
      </c>
      <c r="D7809" s="15"/>
      <c r="E7809" s="15"/>
      <c r="F7809" s="58">
        <v>60179692</v>
      </c>
      <c r="G7809" s="31" t="s">
        <v>5540</v>
      </c>
      <c r="H7809" s="131">
        <v>4522603.2156409677</v>
      </c>
      <c r="I7809" s="38">
        <f t="shared" si="212"/>
        <v>3768836.0130341398</v>
      </c>
      <c r="J7809" s="25" t="s">
        <v>5689</v>
      </c>
      <c r="K7809" s="147">
        <f>H7809*0.68</f>
        <v>3075370.1866358584</v>
      </c>
    </row>
    <row r="7810" spans="1:11" s="23" customFormat="1" x14ac:dyDescent="0.2">
      <c r="A7810" s="94"/>
      <c r="B7810" s="92"/>
      <c r="C7810" s="70" t="s">
        <v>5520</v>
      </c>
      <c r="D7810" s="15"/>
      <c r="E7810" s="15"/>
      <c r="F7810" s="58">
        <v>60179693</v>
      </c>
      <c r="G7810" s="31" t="s">
        <v>5541</v>
      </c>
      <c r="H7810" s="131">
        <v>4557763.0011936445</v>
      </c>
      <c r="I7810" s="38">
        <f t="shared" si="212"/>
        <v>3798135.8343280372</v>
      </c>
      <c r="J7810" s="25" t="s">
        <v>5689</v>
      </c>
      <c r="K7810" s="147">
        <f>H7810*0.68</f>
        <v>3099278.8408116787</v>
      </c>
    </row>
    <row r="7811" spans="1:11" s="23" customFormat="1" ht="15.75" x14ac:dyDescent="0.25">
      <c r="A7811" s="54"/>
      <c r="B7811" s="92"/>
      <c r="C7811" s="70"/>
      <c r="D7811" s="15"/>
      <c r="E7811" s="15"/>
      <c r="F7811" s="58"/>
      <c r="G7811" s="88"/>
      <c r="H7811" s="143"/>
      <c r="I7811" s="122"/>
      <c r="J7811" s="26"/>
      <c r="K7811" s="144"/>
    </row>
    <row r="7812" spans="1:11" s="23" customFormat="1" ht="15.75" x14ac:dyDescent="0.25">
      <c r="A7812" s="54"/>
      <c r="B7812" s="92"/>
      <c r="C7812" s="25" t="s">
        <v>3620</v>
      </c>
      <c r="D7812" s="15"/>
      <c r="E7812" s="15"/>
      <c r="F7812" s="58" t="s">
        <v>71</v>
      </c>
      <c r="G7812" s="88" t="s">
        <v>5877</v>
      </c>
      <c r="H7812" s="143"/>
      <c r="I7812" s="122"/>
      <c r="J7812" s="26"/>
      <c r="K7812" s="144"/>
    </row>
    <row r="7813" spans="1:11" s="23" customFormat="1" ht="15.75" x14ac:dyDescent="0.25">
      <c r="A7813" s="54"/>
      <c r="B7813" s="92"/>
      <c r="C7813" s="25" t="s">
        <v>3620</v>
      </c>
      <c r="D7813" s="15"/>
      <c r="E7813" s="15"/>
      <c r="F7813" s="58" t="s">
        <v>71</v>
      </c>
      <c r="G7813" s="88" t="s">
        <v>5878</v>
      </c>
      <c r="H7813" s="143"/>
      <c r="I7813" s="122"/>
      <c r="J7813" s="26"/>
      <c r="K7813" s="144"/>
    </row>
    <row r="7814" spans="1:11" s="23" customFormat="1" x14ac:dyDescent="0.2">
      <c r="A7814" s="94"/>
      <c r="B7814" s="92"/>
      <c r="C7814" s="70" t="s">
        <v>3620</v>
      </c>
      <c r="D7814" s="15"/>
      <c r="E7814" s="15"/>
      <c r="F7814" s="58">
        <v>60111352</v>
      </c>
      <c r="G7814" s="31" t="s">
        <v>5425</v>
      </c>
      <c r="H7814" s="152">
        <v>210035.68360602472</v>
      </c>
      <c r="I7814" s="38">
        <f t="shared" si="212"/>
        <v>175029.73633835395</v>
      </c>
      <c r="J7814" s="25" t="s">
        <v>5685</v>
      </c>
      <c r="K7814" s="147">
        <f>H7814*0.68</f>
        <v>142824.26485209682</v>
      </c>
    </row>
    <row r="7815" spans="1:11" s="23" customFormat="1" x14ac:dyDescent="0.2">
      <c r="A7815" s="94"/>
      <c r="B7815" s="92"/>
      <c r="C7815" s="70" t="s">
        <v>3620</v>
      </c>
      <c r="D7815" s="15"/>
      <c r="E7815" s="15"/>
      <c r="F7815" s="58">
        <v>60180500</v>
      </c>
      <c r="G7815" s="31" t="s">
        <v>5542</v>
      </c>
      <c r="H7815" s="152">
        <v>191899.3786893861</v>
      </c>
      <c r="I7815" s="38">
        <f t="shared" si="212"/>
        <v>159916.14890782174</v>
      </c>
      <c r="J7815" s="25" t="s">
        <v>5685</v>
      </c>
      <c r="K7815" s="147">
        <f>H7815*0.68</f>
        <v>130491.57750878256</v>
      </c>
    </row>
    <row r="7816" spans="1:11" s="23" customFormat="1" x14ac:dyDescent="0.2">
      <c r="A7816" s="94"/>
      <c r="B7816" s="92"/>
      <c r="C7816" s="70" t="s">
        <v>3620</v>
      </c>
      <c r="D7816" s="15"/>
      <c r="E7816" s="15"/>
      <c r="F7816" s="58">
        <v>60180501</v>
      </c>
      <c r="G7816" s="31" t="s">
        <v>5543</v>
      </c>
      <c r="H7816" s="152">
        <v>213144.7644488771</v>
      </c>
      <c r="I7816" s="38">
        <f t="shared" si="212"/>
        <v>177620.63704073092</v>
      </c>
      <c r="J7816" s="25" t="s">
        <v>5685</v>
      </c>
      <c r="K7816" s="147">
        <f>H7816*0.68</f>
        <v>144938.43982523645</v>
      </c>
    </row>
    <row r="7817" spans="1:11" s="23" customFormat="1" x14ac:dyDescent="0.2">
      <c r="A7817" s="94"/>
      <c r="B7817" s="92"/>
      <c r="C7817" s="70" t="s">
        <v>3620</v>
      </c>
      <c r="D7817" s="15"/>
      <c r="E7817" s="15"/>
      <c r="F7817" s="58">
        <v>60186116</v>
      </c>
      <c r="G7817" s="31" t="s">
        <v>7378</v>
      </c>
      <c r="H7817" s="152">
        <v>270645.76444887702</v>
      </c>
      <c r="I7817" s="38">
        <f t="shared" ref="I7817" si="215">H7817/1.2</f>
        <v>225538.13704073086</v>
      </c>
      <c r="J7817" s="25" t="s">
        <v>5685</v>
      </c>
      <c r="K7817" s="147">
        <f>H7817*0.68</f>
        <v>184039.11982523638</v>
      </c>
    </row>
    <row r="7818" spans="1:11" s="23" customFormat="1" ht="15.75" x14ac:dyDescent="0.25">
      <c r="A7818" s="54"/>
      <c r="B7818" s="92"/>
      <c r="C7818" s="59"/>
      <c r="D7818" s="15"/>
      <c r="E7818" s="15"/>
      <c r="F7818" s="58" t="s">
        <v>71</v>
      </c>
      <c r="G7818" s="88"/>
      <c r="H7818" s="143"/>
      <c r="I7818" s="122"/>
      <c r="J7818" s="26"/>
      <c r="K7818" s="144"/>
    </row>
    <row r="7819" spans="1:11" s="23" customFormat="1" ht="15.75" x14ac:dyDescent="0.25">
      <c r="A7819" s="54"/>
      <c r="B7819" s="92"/>
      <c r="C7819" s="25" t="s">
        <v>3620</v>
      </c>
      <c r="D7819" s="15"/>
      <c r="E7819" s="15"/>
      <c r="F7819" s="58" t="s">
        <v>71</v>
      </c>
      <c r="G7819" s="88" t="s">
        <v>5879</v>
      </c>
      <c r="H7819" s="143"/>
      <c r="I7819" s="122"/>
      <c r="J7819" s="26"/>
      <c r="K7819" s="144"/>
    </row>
    <row r="7820" spans="1:11" s="23" customFormat="1" x14ac:dyDescent="0.2">
      <c r="A7820" s="94"/>
      <c r="B7820" s="92"/>
      <c r="C7820" s="70" t="s">
        <v>3620</v>
      </c>
      <c r="D7820" s="15"/>
      <c r="E7820" s="15"/>
      <c r="F7820" s="58">
        <v>60179642</v>
      </c>
      <c r="G7820" s="31" t="s">
        <v>5544</v>
      </c>
      <c r="H7820" s="152">
        <v>71249.769315366124</v>
      </c>
      <c r="I7820" s="38">
        <f t="shared" si="212"/>
        <v>59374.807762805103</v>
      </c>
      <c r="J7820" s="25" t="s">
        <v>5685</v>
      </c>
      <c r="K7820" s="147">
        <f>H7820*0.68</f>
        <v>48449.843134448965</v>
      </c>
    </row>
    <row r="7821" spans="1:11" s="23" customFormat="1" x14ac:dyDescent="0.2">
      <c r="A7821" s="94"/>
      <c r="B7821" s="92"/>
      <c r="C7821" s="70" t="s">
        <v>3620</v>
      </c>
      <c r="D7821" s="15"/>
      <c r="E7821" s="15"/>
      <c r="F7821" s="58">
        <v>60179641</v>
      </c>
      <c r="G7821" s="31" t="s">
        <v>5545</v>
      </c>
      <c r="H7821" s="152">
        <v>71249.769315366124</v>
      </c>
      <c r="I7821" s="38">
        <f t="shared" si="212"/>
        <v>59374.807762805103</v>
      </c>
      <c r="J7821" s="25" t="s">
        <v>5685</v>
      </c>
      <c r="K7821" s="147">
        <f>H7821*0.68</f>
        <v>48449.843134448965</v>
      </c>
    </row>
    <row r="7822" spans="1:11" s="23" customFormat="1" x14ac:dyDescent="0.2">
      <c r="A7822" s="94"/>
      <c r="B7822" s="92"/>
      <c r="C7822" s="70" t="s">
        <v>3620</v>
      </c>
      <c r="D7822" s="15"/>
      <c r="E7822" s="15"/>
      <c r="F7822" s="58">
        <v>60179640</v>
      </c>
      <c r="G7822" s="31" t="s">
        <v>5546</v>
      </c>
      <c r="H7822" s="152">
        <v>71249.769315366124</v>
      </c>
      <c r="I7822" s="38">
        <f t="shared" si="212"/>
        <v>59374.807762805103</v>
      </c>
      <c r="J7822" s="25" t="s">
        <v>5685</v>
      </c>
      <c r="K7822" s="147">
        <f>H7822*0.68</f>
        <v>48449.843134448965</v>
      </c>
    </row>
    <row r="7823" spans="1:11" s="23" customFormat="1" x14ac:dyDescent="0.2">
      <c r="A7823" s="94"/>
      <c r="B7823" s="92"/>
      <c r="C7823" s="70" t="s">
        <v>3620</v>
      </c>
      <c r="D7823" s="15"/>
      <c r="E7823" s="15"/>
      <c r="F7823" s="58">
        <v>60179639</v>
      </c>
      <c r="G7823" s="31" t="s">
        <v>5547</v>
      </c>
      <c r="H7823" s="152">
        <v>71249.769315366124</v>
      </c>
      <c r="I7823" s="38">
        <f t="shared" si="212"/>
        <v>59374.807762805103</v>
      </c>
      <c r="J7823" s="25" t="s">
        <v>5685</v>
      </c>
      <c r="K7823" s="147">
        <f>H7823*0.68</f>
        <v>48449.843134448965</v>
      </c>
    </row>
    <row r="7824" spans="1:11" s="23" customFormat="1" x14ac:dyDescent="0.2">
      <c r="A7824" s="94"/>
      <c r="B7824" s="92"/>
      <c r="C7824" s="70" t="s">
        <v>3620</v>
      </c>
      <c r="D7824" s="15"/>
      <c r="E7824" s="15"/>
      <c r="F7824" s="58">
        <v>60179638</v>
      </c>
      <c r="G7824" s="31" t="s">
        <v>5548</v>
      </c>
      <c r="H7824" s="152">
        <v>71249.769315366124</v>
      </c>
      <c r="I7824" s="38">
        <f t="shared" si="212"/>
        <v>59374.807762805103</v>
      </c>
      <c r="J7824" s="25" t="s">
        <v>5685</v>
      </c>
      <c r="K7824" s="147">
        <f>H7824*0.68</f>
        <v>48449.843134448965</v>
      </c>
    </row>
    <row r="7825" spans="1:11" s="23" customFormat="1" x14ac:dyDescent="0.2">
      <c r="A7825" s="94"/>
      <c r="B7825" s="92"/>
      <c r="C7825" s="70" t="s">
        <v>3620</v>
      </c>
      <c r="D7825" s="15"/>
      <c r="E7825" s="15"/>
      <c r="F7825" s="58">
        <v>60179637</v>
      </c>
      <c r="G7825" s="31" t="s">
        <v>5549</v>
      </c>
      <c r="H7825" s="152">
        <v>71249.769315366124</v>
      </c>
      <c r="I7825" s="38">
        <f t="shared" si="212"/>
        <v>59374.807762805103</v>
      </c>
      <c r="J7825" s="25" t="s">
        <v>5685</v>
      </c>
      <c r="K7825" s="147">
        <f>H7825*0.68</f>
        <v>48449.843134448965</v>
      </c>
    </row>
    <row r="7826" spans="1:11" s="23" customFormat="1" x14ac:dyDescent="0.2">
      <c r="A7826" s="94"/>
      <c r="B7826" s="92"/>
      <c r="C7826" s="70" t="s">
        <v>3620</v>
      </c>
      <c r="D7826" s="15"/>
      <c r="E7826" s="15"/>
      <c r="F7826" s="58">
        <v>60179636</v>
      </c>
      <c r="G7826" s="31" t="s">
        <v>5550</v>
      </c>
      <c r="H7826" s="152">
        <v>40677.14102731811</v>
      </c>
      <c r="I7826" s="38">
        <f t="shared" si="212"/>
        <v>33897.617522765097</v>
      </c>
      <c r="J7826" s="25" t="s">
        <v>5685</v>
      </c>
      <c r="K7826" s="147">
        <f>H7826*0.68</f>
        <v>27660.455898576318</v>
      </c>
    </row>
    <row r="7827" spans="1:11" s="23" customFormat="1" x14ac:dyDescent="0.2">
      <c r="A7827" s="94"/>
      <c r="B7827" s="92"/>
      <c r="C7827" s="70" t="s">
        <v>3620</v>
      </c>
      <c r="D7827" s="15"/>
      <c r="E7827" s="15"/>
      <c r="F7827" s="58">
        <v>60179647</v>
      </c>
      <c r="G7827" s="31" t="s">
        <v>5551</v>
      </c>
      <c r="H7827" s="152">
        <v>79367.92484948058</v>
      </c>
      <c r="I7827" s="38">
        <f t="shared" si="212"/>
        <v>66139.937374567147</v>
      </c>
      <c r="J7827" s="25" t="s">
        <v>5685</v>
      </c>
      <c r="K7827" s="147">
        <f>H7827*0.68</f>
        <v>53970.188897646796</v>
      </c>
    </row>
    <row r="7828" spans="1:11" s="23" customFormat="1" x14ac:dyDescent="0.2">
      <c r="A7828" s="94"/>
      <c r="B7828" s="92"/>
      <c r="C7828" s="70" t="s">
        <v>3620</v>
      </c>
      <c r="D7828" s="15"/>
      <c r="E7828" s="15"/>
      <c r="F7828" s="58">
        <v>60179644</v>
      </c>
      <c r="G7828" s="31" t="s">
        <v>5552</v>
      </c>
      <c r="H7828" s="152">
        <v>79367.92484948058</v>
      </c>
      <c r="I7828" s="38">
        <f t="shared" si="212"/>
        <v>66139.937374567147</v>
      </c>
      <c r="J7828" s="25" t="s">
        <v>5685</v>
      </c>
      <c r="K7828" s="147">
        <f>H7828*0.68</f>
        <v>53970.188897646796</v>
      </c>
    </row>
    <row r="7829" spans="1:11" s="23" customFormat="1" x14ac:dyDescent="0.2">
      <c r="A7829" s="94"/>
      <c r="B7829" s="92"/>
      <c r="C7829" s="70" t="s">
        <v>3620</v>
      </c>
      <c r="D7829" s="15"/>
      <c r="E7829" s="15"/>
      <c r="F7829" s="58">
        <v>60179643</v>
      </c>
      <c r="G7829" s="31" t="s">
        <v>5553</v>
      </c>
      <c r="H7829" s="152">
        <v>79367.92484948058</v>
      </c>
      <c r="I7829" s="38">
        <f t="shared" si="212"/>
        <v>66139.937374567147</v>
      </c>
      <c r="J7829" s="25" t="s">
        <v>5685</v>
      </c>
      <c r="K7829" s="147">
        <f>H7829*0.68</f>
        <v>53970.188897646796</v>
      </c>
    </row>
    <row r="7830" spans="1:11" s="23" customFormat="1" x14ac:dyDescent="0.2">
      <c r="A7830" s="94"/>
      <c r="B7830" s="92"/>
      <c r="C7830" s="70" t="s">
        <v>3620</v>
      </c>
      <c r="D7830" s="15"/>
      <c r="E7830" s="15"/>
      <c r="F7830" s="58">
        <v>60179649</v>
      </c>
      <c r="G7830" s="31" t="s">
        <v>5554</v>
      </c>
      <c r="H7830" s="152">
        <v>79367.92484948058</v>
      </c>
      <c r="I7830" s="38">
        <f t="shared" si="212"/>
        <v>66139.937374567147</v>
      </c>
      <c r="J7830" s="25" t="s">
        <v>5685</v>
      </c>
      <c r="K7830" s="147">
        <f>H7830*0.68</f>
        <v>53970.188897646796</v>
      </c>
    </row>
    <row r="7831" spans="1:11" s="23" customFormat="1" x14ac:dyDescent="0.2">
      <c r="A7831" s="94"/>
      <c r="B7831" s="92"/>
      <c r="C7831" s="70" t="s">
        <v>3620</v>
      </c>
      <c r="D7831" s="15"/>
      <c r="E7831" s="15"/>
      <c r="F7831" s="58">
        <v>60179645</v>
      </c>
      <c r="G7831" s="31" t="s">
        <v>5555</v>
      </c>
      <c r="H7831" s="152">
        <v>79367.92484948058</v>
      </c>
      <c r="I7831" s="38">
        <f t="shared" si="212"/>
        <v>66139.937374567147</v>
      </c>
      <c r="J7831" s="25" t="s">
        <v>5685</v>
      </c>
      <c r="K7831" s="147">
        <f>H7831*0.68</f>
        <v>53970.188897646796</v>
      </c>
    </row>
    <row r="7832" spans="1:11" s="23" customFormat="1" x14ac:dyDescent="0.2">
      <c r="A7832" s="94"/>
      <c r="B7832" s="92"/>
      <c r="C7832" s="70" t="s">
        <v>3620</v>
      </c>
      <c r="D7832" s="15"/>
      <c r="E7832" s="15"/>
      <c r="F7832" s="58">
        <v>60179646</v>
      </c>
      <c r="G7832" s="31" t="s">
        <v>5556</v>
      </c>
      <c r="H7832" s="152">
        <v>79367.92484948058</v>
      </c>
      <c r="I7832" s="38">
        <f t="shared" si="212"/>
        <v>66139.937374567147</v>
      </c>
      <c r="J7832" s="25" t="s">
        <v>5685</v>
      </c>
      <c r="K7832" s="147">
        <f>H7832*0.68</f>
        <v>53970.188897646796</v>
      </c>
    </row>
    <row r="7833" spans="1:11" s="23" customFormat="1" x14ac:dyDescent="0.2">
      <c r="A7833" s="94"/>
      <c r="B7833" s="92"/>
      <c r="C7833" s="70" t="s">
        <v>3620</v>
      </c>
      <c r="D7833" s="15"/>
      <c r="E7833" s="15"/>
      <c r="F7833" s="58">
        <v>60179648</v>
      </c>
      <c r="G7833" s="31" t="s">
        <v>5557</v>
      </c>
      <c r="H7833" s="152">
        <v>45340.762291596628</v>
      </c>
      <c r="I7833" s="38">
        <f t="shared" si="212"/>
        <v>37783.968576330524</v>
      </c>
      <c r="J7833" s="25" t="s">
        <v>5685</v>
      </c>
      <c r="K7833" s="147">
        <f>H7833*0.68</f>
        <v>30831.718358285711</v>
      </c>
    </row>
    <row r="7834" spans="1:11" s="23" customFormat="1" x14ac:dyDescent="0.2">
      <c r="A7834" s="94"/>
      <c r="B7834" s="92"/>
      <c r="C7834" s="70" t="s">
        <v>3620</v>
      </c>
      <c r="D7834" s="15"/>
      <c r="E7834" s="15"/>
      <c r="F7834" s="58">
        <v>60179656</v>
      </c>
      <c r="G7834" s="31" t="s">
        <v>5558</v>
      </c>
      <c r="H7834" s="152">
        <v>120131.42923354461</v>
      </c>
      <c r="I7834" s="38">
        <f t="shared" si="212"/>
        <v>100109.52436128717</v>
      </c>
      <c r="J7834" s="25" t="s">
        <v>5685</v>
      </c>
      <c r="K7834" s="147">
        <f>H7834*0.68</f>
        <v>81689.371878810343</v>
      </c>
    </row>
    <row r="7835" spans="1:11" s="23" customFormat="1" x14ac:dyDescent="0.2">
      <c r="A7835" s="94"/>
      <c r="B7835" s="92"/>
      <c r="C7835" s="70" t="s">
        <v>3620</v>
      </c>
      <c r="D7835" s="15"/>
      <c r="E7835" s="15"/>
      <c r="F7835" s="58">
        <v>60179655</v>
      </c>
      <c r="G7835" s="31" t="s">
        <v>5559</v>
      </c>
      <c r="H7835" s="152">
        <v>120131.42923354461</v>
      </c>
      <c r="I7835" s="38">
        <f t="shared" si="212"/>
        <v>100109.52436128717</v>
      </c>
      <c r="J7835" s="25" t="s">
        <v>5685</v>
      </c>
      <c r="K7835" s="147">
        <f>H7835*0.68</f>
        <v>81689.371878810343</v>
      </c>
    </row>
    <row r="7836" spans="1:11" s="23" customFormat="1" x14ac:dyDescent="0.2">
      <c r="A7836" s="94"/>
      <c r="B7836" s="92"/>
      <c r="C7836" s="70" t="s">
        <v>3620</v>
      </c>
      <c r="D7836" s="15"/>
      <c r="E7836" s="15"/>
      <c r="F7836" s="58">
        <v>60179654</v>
      </c>
      <c r="G7836" s="31" t="s">
        <v>5560</v>
      </c>
      <c r="H7836" s="152">
        <v>120131.42923354461</v>
      </c>
      <c r="I7836" s="38">
        <f t="shared" si="212"/>
        <v>100109.52436128717</v>
      </c>
      <c r="J7836" s="25" t="s">
        <v>5685</v>
      </c>
      <c r="K7836" s="147">
        <f>H7836*0.68</f>
        <v>81689.371878810343</v>
      </c>
    </row>
    <row r="7837" spans="1:11" s="23" customFormat="1" x14ac:dyDescent="0.2">
      <c r="A7837" s="94"/>
      <c r="B7837" s="92"/>
      <c r="C7837" s="70" t="s">
        <v>3620</v>
      </c>
      <c r="D7837" s="15"/>
      <c r="E7837" s="15"/>
      <c r="F7837" s="58">
        <v>60179653</v>
      </c>
      <c r="G7837" s="31" t="s">
        <v>5561</v>
      </c>
      <c r="H7837" s="152">
        <v>120131.42923354461</v>
      </c>
      <c r="I7837" s="38">
        <f t="shared" si="212"/>
        <v>100109.52436128717</v>
      </c>
      <c r="J7837" s="25" t="s">
        <v>5685</v>
      </c>
      <c r="K7837" s="147">
        <f>H7837*0.68</f>
        <v>81689.371878810343</v>
      </c>
    </row>
    <row r="7838" spans="1:11" s="23" customFormat="1" x14ac:dyDescent="0.2">
      <c r="A7838" s="94"/>
      <c r="B7838" s="92"/>
      <c r="C7838" s="70" t="s">
        <v>3620</v>
      </c>
      <c r="D7838" s="15"/>
      <c r="E7838" s="15"/>
      <c r="F7838" s="58">
        <v>60179652</v>
      </c>
      <c r="G7838" s="31" t="s">
        <v>5562</v>
      </c>
      <c r="H7838" s="152">
        <v>120131.42923354461</v>
      </c>
      <c r="I7838" s="38">
        <f t="shared" si="212"/>
        <v>100109.52436128717</v>
      </c>
      <c r="J7838" s="25" t="s">
        <v>5685</v>
      </c>
      <c r="K7838" s="147">
        <f>H7838*0.68</f>
        <v>81689.371878810343</v>
      </c>
    </row>
    <row r="7839" spans="1:11" s="23" customFormat="1" x14ac:dyDescent="0.2">
      <c r="A7839" s="94"/>
      <c r="B7839" s="92"/>
      <c r="C7839" s="70" t="s">
        <v>3620</v>
      </c>
      <c r="D7839" s="15"/>
      <c r="E7839" s="15"/>
      <c r="F7839" s="58">
        <v>60179651</v>
      </c>
      <c r="G7839" s="31" t="s">
        <v>5563</v>
      </c>
      <c r="H7839" s="152">
        <v>120131.42923354461</v>
      </c>
      <c r="I7839" s="38">
        <f t="shared" si="212"/>
        <v>100109.52436128717</v>
      </c>
      <c r="J7839" s="25" t="s">
        <v>5685</v>
      </c>
      <c r="K7839" s="147">
        <f>H7839*0.68</f>
        <v>81689.371878810343</v>
      </c>
    </row>
    <row r="7840" spans="1:11" s="23" customFormat="1" x14ac:dyDescent="0.2">
      <c r="A7840" s="94"/>
      <c r="B7840" s="92"/>
      <c r="C7840" s="70" t="s">
        <v>3620</v>
      </c>
      <c r="D7840" s="15"/>
      <c r="E7840" s="15"/>
      <c r="F7840" s="58">
        <v>60179650</v>
      </c>
      <c r="G7840" s="31" t="s">
        <v>5564</v>
      </c>
      <c r="H7840" s="152">
        <v>68658.868612989172</v>
      </c>
      <c r="I7840" s="38">
        <f t="shared" si="212"/>
        <v>57215.723844157648</v>
      </c>
      <c r="J7840" s="25" t="s">
        <v>5685</v>
      </c>
      <c r="K7840" s="147">
        <f>H7840*0.68</f>
        <v>46688.030656832641</v>
      </c>
    </row>
    <row r="7841" spans="1:11" s="23" customFormat="1" x14ac:dyDescent="0.2">
      <c r="A7841" s="94"/>
      <c r="B7841" s="92"/>
      <c r="C7841" s="70" t="s">
        <v>3620</v>
      </c>
      <c r="D7841" s="15"/>
      <c r="E7841" s="15"/>
      <c r="F7841" s="58">
        <v>60179663</v>
      </c>
      <c r="G7841" s="31" t="s">
        <v>5565</v>
      </c>
      <c r="H7841" s="152">
        <v>129372.30840535571</v>
      </c>
      <c r="I7841" s="38">
        <f t="shared" si="212"/>
        <v>107810.2570044631</v>
      </c>
      <c r="J7841" s="25" t="s">
        <v>5685</v>
      </c>
      <c r="K7841" s="147">
        <f>H7841*0.68</f>
        <v>87973.169715641896</v>
      </c>
    </row>
    <row r="7842" spans="1:11" s="23" customFormat="1" x14ac:dyDescent="0.2">
      <c r="A7842" s="94"/>
      <c r="B7842" s="92"/>
      <c r="C7842" s="70" t="s">
        <v>3620</v>
      </c>
      <c r="D7842" s="15"/>
      <c r="E7842" s="15"/>
      <c r="F7842" s="58">
        <v>60179662</v>
      </c>
      <c r="G7842" s="31" t="s">
        <v>5566</v>
      </c>
      <c r="H7842" s="152">
        <v>129372.30840535571</v>
      </c>
      <c r="I7842" s="38">
        <f t="shared" si="212"/>
        <v>107810.2570044631</v>
      </c>
      <c r="J7842" s="25" t="s">
        <v>5685</v>
      </c>
      <c r="K7842" s="147">
        <f>H7842*0.68</f>
        <v>87973.169715641896</v>
      </c>
    </row>
    <row r="7843" spans="1:11" s="23" customFormat="1" x14ac:dyDescent="0.2">
      <c r="A7843" s="94"/>
      <c r="B7843" s="92"/>
      <c r="C7843" s="70" t="s">
        <v>3620</v>
      </c>
      <c r="D7843" s="15"/>
      <c r="E7843" s="15"/>
      <c r="F7843" s="58">
        <v>60179661</v>
      </c>
      <c r="G7843" s="31" t="s">
        <v>5567</v>
      </c>
      <c r="H7843" s="152">
        <v>129372.30840535571</v>
      </c>
      <c r="I7843" s="38">
        <f t="shared" si="212"/>
        <v>107810.2570044631</v>
      </c>
      <c r="J7843" s="25" t="s">
        <v>5685</v>
      </c>
      <c r="K7843" s="147">
        <f>H7843*0.68</f>
        <v>87973.169715641896</v>
      </c>
    </row>
    <row r="7844" spans="1:11" s="23" customFormat="1" x14ac:dyDescent="0.2">
      <c r="A7844" s="94"/>
      <c r="B7844" s="92"/>
      <c r="C7844" s="70" t="s">
        <v>3620</v>
      </c>
      <c r="D7844" s="15"/>
      <c r="E7844" s="15"/>
      <c r="F7844" s="58">
        <v>60179660</v>
      </c>
      <c r="G7844" s="31" t="s">
        <v>5568</v>
      </c>
      <c r="H7844" s="152">
        <v>129372.30840535571</v>
      </c>
      <c r="I7844" s="38">
        <f t="shared" si="212"/>
        <v>107810.2570044631</v>
      </c>
      <c r="J7844" s="25" t="s">
        <v>5685</v>
      </c>
      <c r="K7844" s="147">
        <f>H7844*0.68</f>
        <v>87973.169715641896</v>
      </c>
    </row>
    <row r="7845" spans="1:11" s="23" customFormat="1" x14ac:dyDescent="0.2">
      <c r="A7845" s="94"/>
      <c r="B7845" s="92"/>
      <c r="C7845" s="70" t="s">
        <v>3620</v>
      </c>
      <c r="D7845" s="15"/>
      <c r="E7845" s="15"/>
      <c r="F7845" s="58">
        <v>60179659</v>
      </c>
      <c r="G7845" s="31" t="s">
        <v>5569</v>
      </c>
      <c r="H7845" s="152">
        <v>129372.30840535571</v>
      </c>
      <c r="I7845" s="38">
        <f t="shared" si="212"/>
        <v>107810.2570044631</v>
      </c>
      <c r="J7845" s="25" t="s">
        <v>5685</v>
      </c>
      <c r="K7845" s="147">
        <f>H7845*0.68</f>
        <v>87973.169715641896</v>
      </c>
    </row>
    <row r="7846" spans="1:11" s="23" customFormat="1" x14ac:dyDescent="0.2">
      <c r="A7846" s="94"/>
      <c r="B7846" s="92"/>
      <c r="C7846" s="70" t="s">
        <v>3620</v>
      </c>
      <c r="D7846" s="15"/>
      <c r="E7846" s="15"/>
      <c r="F7846" s="58">
        <v>60179658</v>
      </c>
      <c r="G7846" s="31" t="s">
        <v>5570</v>
      </c>
      <c r="H7846" s="152">
        <v>129372.30840535571</v>
      </c>
      <c r="I7846" s="38">
        <f t="shared" si="212"/>
        <v>107810.2570044631</v>
      </c>
      <c r="J7846" s="25" t="s">
        <v>5685</v>
      </c>
      <c r="K7846" s="147">
        <f>H7846*0.68</f>
        <v>87973.169715641896</v>
      </c>
    </row>
    <row r="7847" spans="1:11" s="23" customFormat="1" x14ac:dyDescent="0.2">
      <c r="A7847" s="94"/>
      <c r="B7847" s="92"/>
      <c r="C7847" s="70" t="s">
        <v>3620</v>
      </c>
      <c r="D7847" s="15"/>
      <c r="E7847" s="15"/>
      <c r="F7847" s="58">
        <v>60179657</v>
      </c>
      <c r="G7847" s="31" t="s">
        <v>5571</v>
      </c>
      <c r="H7847" s="152">
        <v>74186.123444726676</v>
      </c>
      <c r="I7847" s="38">
        <f t="shared" si="212"/>
        <v>61821.76953727223</v>
      </c>
      <c r="J7847" s="25" t="s">
        <v>5685</v>
      </c>
      <c r="K7847" s="147">
        <f>H7847*0.68</f>
        <v>50446.563942414141</v>
      </c>
    </row>
    <row r="7848" spans="1:11" s="23" customFormat="1" x14ac:dyDescent="0.2">
      <c r="A7848" s="94"/>
      <c r="B7848" s="92"/>
      <c r="C7848" s="70" t="s">
        <v>3620</v>
      </c>
      <c r="D7848" s="15"/>
      <c r="E7848" s="15"/>
      <c r="F7848" s="58">
        <v>60179670</v>
      </c>
      <c r="G7848" s="31" t="s">
        <v>5572</v>
      </c>
      <c r="H7848" s="152">
        <v>168322.18229775585</v>
      </c>
      <c r="I7848" s="38">
        <f t="shared" ref="I7848:I7898" si="216">H7848/1.2</f>
        <v>140268.48524812987</v>
      </c>
      <c r="J7848" s="25" t="s">
        <v>5685</v>
      </c>
      <c r="K7848" s="147">
        <f>H7848*0.68</f>
        <v>114459.08396247399</v>
      </c>
    </row>
    <row r="7849" spans="1:11" s="23" customFormat="1" x14ac:dyDescent="0.2">
      <c r="A7849" s="94"/>
      <c r="B7849" s="92"/>
      <c r="C7849" s="70" t="s">
        <v>3620</v>
      </c>
      <c r="D7849" s="15"/>
      <c r="E7849" s="15"/>
      <c r="F7849" s="58">
        <v>60179669</v>
      </c>
      <c r="G7849" s="31" t="s">
        <v>5573</v>
      </c>
      <c r="H7849" s="152">
        <v>168322.18229775585</v>
      </c>
      <c r="I7849" s="38">
        <f t="shared" si="216"/>
        <v>140268.48524812987</v>
      </c>
      <c r="J7849" s="25" t="s">
        <v>5685</v>
      </c>
      <c r="K7849" s="147">
        <f>H7849*0.68</f>
        <v>114459.08396247399</v>
      </c>
    </row>
    <row r="7850" spans="1:11" s="23" customFormat="1" x14ac:dyDescent="0.2">
      <c r="A7850" s="94"/>
      <c r="B7850" s="92"/>
      <c r="C7850" s="70" t="s">
        <v>3620</v>
      </c>
      <c r="D7850" s="15"/>
      <c r="E7850" s="15"/>
      <c r="F7850" s="58">
        <v>60179668</v>
      </c>
      <c r="G7850" s="31" t="s">
        <v>5574</v>
      </c>
      <c r="H7850" s="152">
        <v>168322.18229775585</v>
      </c>
      <c r="I7850" s="38">
        <f t="shared" si="216"/>
        <v>140268.48524812987</v>
      </c>
      <c r="J7850" s="25" t="s">
        <v>5685</v>
      </c>
      <c r="K7850" s="147">
        <f>H7850*0.68</f>
        <v>114459.08396247399</v>
      </c>
    </row>
    <row r="7851" spans="1:11" s="23" customFormat="1" x14ac:dyDescent="0.2">
      <c r="A7851" s="94"/>
      <c r="B7851" s="92"/>
      <c r="C7851" s="70" t="s">
        <v>3620</v>
      </c>
      <c r="D7851" s="15"/>
      <c r="E7851" s="15"/>
      <c r="F7851" s="58">
        <v>60179667</v>
      </c>
      <c r="G7851" s="31" t="s">
        <v>5575</v>
      </c>
      <c r="H7851" s="152">
        <v>168322.18229775585</v>
      </c>
      <c r="I7851" s="38">
        <f t="shared" si="216"/>
        <v>140268.48524812987</v>
      </c>
      <c r="J7851" s="25" t="s">
        <v>5685</v>
      </c>
      <c r="K7851" s="147">
        <f>H7851*0.68</f>
        <v>114459.08396247399</v>
      </c>
    </row>
    <row r="7852" spans="1:11" s="23" customFormat="1" x14ac:dyDescent="0.2">
      <c r="A7852" s="94"/>
      <c r="B7852" s="92"/>
      <c r="C7852" s="70" t="s">
        <v>3620</v>
      </c>
      <c r="D7852" s="15"/>
      <c r="E7852" s="15"/>
      <c r="F7852" s="58">
        <v>60179666</v>
      </c>
      <c r="G7852" s="31" t="s">
        <v>5576</v>
      </c>
      <c r="H7852" s="152">
        <v>168322.18229775585</v>
      </c>
      <c r="I7852" s="38">
        <f t="shared" si="216"/>
        <v>140268.48524812987</v>
      </c>
      <c r="J7852" s="25" t="s">
        <v>5685</v>
      </c>
      <c r="K7852" s="147">
        <f>H7852*0.68</f>
        <v>114459.08396247399</v>
      </c>
    </row>
    <row r="7853" spans="1:11" s="23" customFormat="1" x14ac:dyDescent="0.2">
      <c r="A7853" s="94"/>
      <c r="B7853" s="92"/>
      <c r="C7853" s="70" t="s">
        <v>3620</v>
      </c>
      <c r="D7853" s="15"/>
      <c r="E7853" s="15"/>
      <c r="F7853" s="58">
        <v>60179665</v>
      </c>
      <c r="G7853" s="31" t="s">
        <v>5577</v>
      </c>
      <c r="H7853" s="152">
        <v>168322.18229775585</v>
      </c>
      <c r="I7853" s="38">
        <f t="shared" si="216"/>
        <v>140268.48524812987</v>
      </c>
      <c r="J7853" s="25" t="s">
        <v>5685</v>
      </c>
      <c r="K7853" s="147">
        <f>H7853*0.68</f>
        <v>114459.08396247399</v>
      </c>
    </row>
    <row r="7854" spans="1:11" s="23" customFormat="1" x14ac:dyDescent="0.2">
      <c r="A7854" s="94"/>
      <c r="B7854" s="92"/>
      <c r="C7854" s="70" t="s">
        <v>3620</v>
      </c>
      <c r="D7854" s="15"/>
      <c r="E7854" s="15"/>
      <c r="F7854" s="58">
        <v>60179664</v>
      </c>
      <c r="G7854" s="31" t="s">
        <v>5578</v>
      </c>
      <c r="H7854" s="152">
        <v>96208.779414930774</v>
      </c>
      <c r="I7854" s="38">
        <f t="shared" si="216"/>
        <v>80173.982845775652</v>
      </c>
      <c r="J7854" s="25" t="s">
        <v>5685</v>
      </c>
      <c r="K7854" s="147">
        <f>H7854*0.68</f>
        <v>65421.970002152928</v>
      </c>
    </row>
    <row r="7855" spans="1:11" s="23" customFormat="1" x14ac:dyDescent="0.2">
      <c r="A7855" s="94"/>
      <c r="B7855" s="92"/>
      <c r="C7855" s="70" t="s">
        <v>3620</v>
      </c>
      <c r="D7855" s="15"/>
      <c r="E7855" s="15"/>
      <c r="F7855" s="58" t="s">
        <v>1232</v>
      </c>
      <c r="G7855" s="31" t="s">
        <v>5579</v>
      </c>
      <c r="H7855" s="152">
        <v>78763.381352259297</v>
      </c>
      <c r="I7855" s="38">
        <f t="shared" si="216"/>
        <v>65636.151126882745</v>
      </c>
      <c r="J7855" s="25" t="s">
        <v>5685</v>
      </c>
      <c r="K7855" s="147">
        <f>H7855*0.68</f>
        <v>53559.099319536326</v>
      </c>
    </row>
    <row r="7856" spans="1:11" s="23" customFormat="1" x14ac:dyDescent="0.2">
      <c r="A7856" s="94"/>
      <c r="B7856" s="92"/>
      <c r="C7856" s="70" t="s">
        <v>3620</v>
      </c>
      <c r="D7856" s="15"/>
      <c r="E7856" s="15"/>
      <c r="F7856" s="58" t="s">
        <v>1232</v>
      </c>
      <c r="G7856" s="31" t="s">
        <v>5580</v>
      </c>
      <c r="H7856" s="152">
        <v>91286.068080414538</v>
      </c>
      <c r="I7856" s="38">
        <f t="shared" si="216"/>
        <v>76071.723400345451</v>
      </c>
      <c r="J7856" s="25" t="s">
        <v>5685</v>
      </c>
      <c r="K7856" s="147">
        <f>H7856*0.68</f>
        <v>62074.526294681891</v>
      </c>
    </row>
    <row r="7857" spans="1:11" s="23" customFormat="1" x14ac:dyDescent="0.2">
      <c r="A7857" s="94"/>
      <c r="B7857" s="92"/>
      <c r="C7857" s="70" t="s">
        <v>3620</v>
      </c>
      <c r="D7857" s="15"/>
      <c r="E7857" s="15"/>
      <c r="F7857" s="58" t="s">
        <v>1232</v>
      </c>
      <c r="G7857" s="31" t="s">
        <v>5581</v>
      </c>
      <c r="H7857" s="152">
        <v>132913.2060319375</v>
      </c>
      <c r="I7857" s="38">
        <f t="shared" si="216"/>
        <v>110761.00502661458</v>
      </c>
      <c r="J7857" s="25" t="s">
        <v>5685</v>
      </c>
      <c r="K7857" s="147">
        <f>H7857*0.68</f>
        <v>90380.980101717505</v>
      </c>
    </row>
    <row r="7858" spans="1:11" s="23" customFormat="1" x14ac:dyDescent="0.2">
      <c r="A7858" s="94"/>
      <c r="B7858" s="92"/>
      <c r="C7858" s="70" t="s">
        <v>3620</v>
      </c>
      <c r="D7858" s="15"/>
      <c r="E7858" s="15"/>
      <c r="F7858" s="58" t="s">
        <v>1232</v>
      </c>
      <c r="G7858" s="31" t="s">
        <v>5582</v>
      </c>
      <c r="H7858" s="152">
        <v>145435.8927600928</v>
      </c>
      <c r="I7858" s="38">
        <f t="shared" si="216"/>
        <v>121196.57730007733</v>
      </c>
      <c r="J7858" s="25" t="s">
        <v>5685</v>
      </c>
      <c r="K7858" s="147">
        <f>H7858*0.68</f>
        <v>98896.407076863106</v>
      </c>
    </row>
    <row r="7859" spans="1:11" s="23" customFormat="1" x14ac:dyDescent="0.2">
      <c r="A7859" s="94"/>
      <c r="B7859" s="92"/>
      <c r="C7859" s="70" t="s">
        <v>3620</v>
      </c>
      <c r="D7859" s="15"/>
      <c r="E7859" s="15"/>
      <c r="F7859" s="58" t="s">
        <v>1232</v>
      </c>
      <c r="G7859" s="31" t="s">
        <v>5583</v>
      </c>
      <c r="H7859" s="152">
        <v>186976.66735486989</v>
      </c>
      <c r="I7859" s="38">
        <f t="shared" si="216"/>
        <v>155813.88946239158</v>
      </c>
      <c r="J7859" s="25" t="s">
        <v>5685</v>
      </c>
      <c r="K7859" s="147">
        <f>H7859*0.68</f>
        <v>127144.13380131153</v>
      </c>
    </row>
    <row r="7860" spans="1:11" s="23" customFormat="1" ht="15.75" x14ac:dyDescent="0.25">
      <c r="A7860" s="54"/>
      <c r="B7860" s="92"/>
      <c r="C7860" s="70"/>
      <c r="D7860" s="15"/>
      <c r="E7860" s="15"/>
      <c r="F7860" s="58" t="s">
        <v>71</v>
      </c>
      <c r="G7860" s="88"/>
      <c r="H7860" s="143"/>
      <c r="I7860" s="122"/>
      <c r="J7860" s="26"/>
      <c r="K7860" s="144"/>
    </row>
    <row r="7861" spans="1:11" s="23" customFormat="1" ht="15.75" x14ac:dyDescent="0.25">
      <c r="A7861" s="54"/>
      <c r="B7861" s="92"/>
      <c r="C7861" s="25" t="s">
        <v>3620</v>
      </c>
      <c r="D7861" s="15"/>
      <c r="E7861" s="15"/>
      <c r="F7861" s="58" t="s">
        <v>71</v>
      </c>
      <c r="G7861" s="88" t="s">
        <v>5880</v>
      </c>
      <c r="H7861" s="143"/>
      <c r="I7861" s="122"/>
      <c r="J7861" s="26"/>
      <c r="K7861" s="144"/>
    </row>
    <row r="7862" spans="1:11" s="23" customFormat="1" x14ac:dyDescent="0.2">
      <c r="A7862" s="54"/>
      <c r="B7862" s="92"/>
      <c r="C7862" s="70" t="s">
        <v>3620</v>
      </c>
      <c r="D7862" s="15"/>
      <c r="E7862" s="15"/>
      <c r="F7862" s="58">
        <v>60178472</v>
      </c>
      <c r="G7862" s="31" t="s">
        <v>5584</v>
      </c>
      <c r="H7862" s="152">
        <v>25815.996653939641</v>
      </c>
      <c r="I7862" s="38">
        <f t="shared" si="216"/>
        <v>21513.330544949702</v>
      </c>
      <c r="J7862" s="25" t="s">
        <v>5685</v>
      </c>
      <c r="K7862" s="147">
        <f>H7862*0.68</f>
        <v>17554.877724678958</v>
      </c>
    </row>
    <row r="7863" spans="1:11" s="23" customFormat="1" x14ac:dyDescent="0.2">
      <c r="A7863" s="54"/>
      <c r="B7863" s="92"/>
      <c r="C7863" s="70" t="s">
        <v>3620</v>
      </c>
      <c r="D7863" s="15"/>
      <c r="E7863" s="15"/>
      <c r="F7863" s="58">
        <v>60178474</v>
      </c>
      <c r="G7863" s="31" t="s">
        <v>5585</v>
      </c>
      <c r="H7863" s="152">
        <v>31028.842132138991</v>
      </c>
      <c r="I7863" s="38">
        <f t="shared" si="216"/>
        <v>25857.368443449159</v>
      </c>
      <c r="J7863" s="25" t="s">
        <v>5685</v>
      </c>
      <c r="K7863" s="147">
        <f>H7863*0.68</f>
        <v>21099.612649854516</v>
      </c>
    </row>
    <row r="7864" spans="1:11" s="23" customFormat="1" x14ac:dyDescent="0.2">
      <c r="A7864" s="54"/>
      <c r="B7864" s="92"/>
      <c r="C7864" s="70" t="s">
        <v>3620</v>
      </c>
      <c r="D7864" s="15"/>
      <c r="E7864" s="15"/>
      <c r="F7864" s="58">
        <v>60178475</v>
      </c>
      <c r="G7864" s="31" t="s">
        <v>5586</v>
      </c>
      <c r="H7864" s="152">
        <v>36572.661926414497</v>
      </c>
      <c r="I7864" s="38">
        <f t="shared" si="216"/>
        <v>30477.218272012084</v>
      </c>
      <c r="J7864" s="25" t="s">
        <v>5685</v>
      </c>
      <c r="K7864" s="147">
        <f>H7864*0.68</f>
        <v>24869.41010996186</v>
      </c>
    </row>
    <row r="7865" spans="1:11" s="23" customFormat="1" ht="15.75" x14ac:dyDescent="0.25">
      <c r="A7865" s="54"/>
      <c r="B7865" s="92"/>
      <c r="C7865" s="70"/>
      <c r="D7865" s="15"/>
      <c r="E7865" s="15"/>
      <c r="F7865" s="58" t="s">
        <v>71</v>
      </c>
      <c r="G7865" s="88"/>
      <c r="H7865" s="143"/>
      <c r="I7865" s="122"/>
      <c r="J7865" s="26"/>
      <c r="K7865" s="144"/>
    </row>
    <row r="7866" spans="1:11" s="23" customFormat="1" ht="15.75" x14ac:dyDescent="0.25">
      <c r="A7866" s="54"/>
      <c r="B7866" s="92"/>
      <c r="C7866" s="25" t="s">
        <v>3620</v>
      </c>
      <c r="D7866" s="15"/>
      <c r="E7866" s="15"/>
      <c r="F7866" s="58" t="s">
        <v>71</v>
      </c>
      <c r="G7866" s="76" t="s">
        <v>5851</v>
      </c>
      <c r="H7866" s="143"/>
      <c r="I7866" s="122"/>
      <c r="J7866" s="26"/>
      <c r="K7866" s="144"/>
    </row>
    <row r="7867" spans="1:11" s="23" customFormat="1" x14ac:dyDescent="0.2">
      <c r="A7867" s="94"/>
      <c r="B7867" s="92"/>
      <c r="C7867" s="70" t="s">
        <v>3620</v>
      </c>
      <c r="D7867" s="15"/>
      <c r="E7867" s="15"/>
      <c r="F7867" s="58">
        <v>60179846</v>
      </c>
      <c r="G7867" s="31" t="s">
        <v>5587</v>
      </c>
      <c r="H7867" s="152">
        <v>32904.438920187262</v>
      </c>
      <c r="I7867" s="38">
        <f t="shared" si="216"/>
        <v>27420.365766822721</v>
      </c>
      <c r="J7867" s="25" t="s">
        <v>5685</v>
      </c>
      <c r="K7867" s="147">
        <f>H7867*0.68</f>
        <v>22375.018465727338</v>
      </c>
    </row>
    <row r="7868" spans="1:11" s="23" customFormat="1" x14ac:dyDescent="0.2">
      <c r="A7868" s="94"/>
      <c r="B7868" s="92"/>
      <c r="C7868" s="70" t="s">
        <v>3620</v>
      </c>
      <c r="D7868" s="15"/>
      <c r="E7868" s="15"/>
      <c r="F7868" s="58">
        <v>60179847</v>
      </c>
      <c r="G7868" s="31" t="s">
        <v>5588</v>
      </c>
      <c r="H7868" s="152">
        <v>90854.251296685063</v>
      </c>
      <c r="I7868" s="38">
        <f t="shared" si="216"/>
        <v>75711.876080570888</v>
      </c>
      <c r="J7868" s="25" t="s">
        <v>5685</v>
      </c>
      <c r="K7868" s="147">
        <f>H7868*0.68</f>
        <v>61780.89088174585</v>
      </c>
    </row>
    <row r="7869" spans="1:11" s="23" customFormat="1" ht="15.75" x14ac:dyDescent="0.25">
      <c r="A7869" s="54"/>
      <c r="B7869" s="92"/>
      <c r="C7869" s="70"/>
      <c r="D7869" s="15"/>
      <c r="E7869" s="15"/>
      <c r="F7869" s="58" t="s">
        <v>71</v>
      </c>
      <c r="G7869" s="88"/>
      <c r="H7869" s="143"/>
      <c r="I7869" s="122"/>
      <c r="J7869" s="26"/>
      <c r="K7869" s="144"/>
    </row>
    <row r="7870" spans="1:11" s="23" customFormat="1" ht="15.75" x14ac:dyDescent="0.25">
      <c r="A7870" s="54"/>
      <c r="B7870" s="92"/>
      <c r="C7870" s="25" t="s">
        <v>3620</v>
      </c>
      <c r="D7870" s="15"/>
      <c r="E7870" s="15"/>
      <c r="F7870" s="58" t="s">
        <v>71</v>
      </c>
      <c r="G7870" s="88" t="s">
        <v>5881</v>
      </c>
      <c r="H7870" s="143"/>
      <c r="I7870" s="122"/>
      <c r="J7870" s="26"/>
      <c r="K7870" s="144"/>
    </row>
    <row r="7871" spans="1:11" s="23" customFormat="1" x14ac:dyDescent="0.2">
      <c r="A7871" s="94"/>
      <c r="B7871" s="92"/>
      <c r="C7871" s="70" t="s">
        <v>3620</v>
      </c>
      <c r="D7871" s="15"/>
      <c r="E7871" s="15"/>
      <c r="F7871" s="58">
        <v>60180496</v>
      </c>
      <c r="G7871" s="31" t="s">
        <v>5589</v>
      </c>
      <c r="H7871" s="152">
        <v>36186.2464765314</v>
      </c>
      <c r="I7871" s="38">
        <f t="shared" si="216"/>
        <v>30155.205397109501</v>
      </c>
      <c r="J7871" s="25" t="s">
        <v>5685</v>
      </c>
      <c r="K7871" s="147">
        <f>H7871*0.68</f>
        <v>24606.647604041354</v>
      </c>
    </row>
    <row r="7872" spans="1:11" s="23" customFormat="1" x14ac:dyDescent="0.2">
      <c r="A7872" s="94"/>
      <c r="B7872" s="92"/>
      <c r="C7872" s="70" t="s">
        <v>3620</v>
      </c>
      <c r="D7872" s="15"/>
      <c r="E7872" s="15"/>
      <c r="F7872" s="58">
        <v>60180498</v>
      </c>
      <c r="G7872" s="31" t="s">
        <v>5590</v>
      </c>
      <c r="H7872" s="152">
        <v>66240.694624104013</v>
      </c>
      <c r="I7872" s="38">
        <f t="shared" si="216"/>
        <v>55200.578853420011</v>
      </c>
      <c r="J7872" s="25" t="s">
        <v>5685</v>
      </c>
      <c r="K7872" s="147">
        <f>H7872*0.68</f>
        <v>45043.672344390732</v>
      </c>
    </row>
    <row r="7873" spans="1:11" s="23" customFormat="1" ht="15.75" x14ac:dyDescent="0.25">
      <c r="A7873" s="54"/>
      <c r="B7873" s="92"/>
      <c r="C7873" s="70"/>
      <c r="D7873" s="15"/>
      <c r="E7873" s="15"/>
      <c r="F7873" s="58" t="s">
        <v>71</v>
      </c>
      <c r="G7873" s="88"/>
      <c r="H7873" s="143"/>
      <c r="I7873" s="122"/>
      <c r="J7873" s="26"/>
      <c r="K7873" s="144"/>
    </row>
    <row r="7874" spans="1:11" s="23" customFormat="1" ht="15.75" x14ac:dyDescent="0.25">
      <c r="A7874" s="54"/>
      <c r="B7874" s="92"/>
      <c r="C7874" s="25" t="s">
        <v>3620</v>
      </c>
      <c r="D7874" s="15"/>
      <c r="E7874" s="15"/>
      <c r="F7874" s="58" t="s">
        <v>71</v>
      </c>
      <c r="G7874" s="76" t="s">
        <v>5866</v>
      </c>
      <c r="H7874" s="143"/>
      <c r="I7874" s="122"/>
      <c r="J7874" s="26"/>
      <c r="K7874" s="144"/>
    </row>
    <row r="7875" spans="1:11" s="23" customFormat="1" x14ac:dyDescent="0.2">
      <c r="A7875" s="94"/>
      <c r="B7875" s="92"/>
      <c r="C7875" s="70" t="s">
        <v>3620</v>
      </c>
      <c r="D7875" s="15"/>
      <c r="E7875" s="15"/>
      <c r="F7875" s="58">
        <v>60178477</v>
      </c>
      <c r="G7875" s="31" t="s">
        <v>5591</v>
      </c>
      <c r="H7875" s="152">
        <v>113193.21609804303</v>
      </c>
      <c r="I7875" s="38">
        <f t="shared" si="216"/>
        <v>94327.680081702536</v>
      </c>
      <c r="J7875" s="25" t="s">
        <v>5685</v>
      </c>
      <c r="K7875" s="147">
        <f>H7875*0.68</f>
        <v>76971.38694666927</v>
      </c>
    </row>
    <row r="7876" spans="1:11" s="23" customFormat="1" x14ac:dyDescent="0.2">
      <c r="A7876" s="94"/>
      <c r="B7876" s="92"/>
      <c r="C7876" s="70" t="s">
        <v>3620</v>
      </c>
      <c r="D7876" s="15"/>
      <c r="E7876" s="15"/>
      <c r="F7876" s="58">
        <v>60178479</v>
      </c>
      <c r="G7876" s="31" t="s">
        <v>5592</v>
      </c>
      <c r="H7876" s="152">
        <v>180877.46373561551</v>
      </c>
      <c r="I7876" s="38">
        <f t="shared" si="216"/>
        <v>150731.21977967961</v>
      </c>
      <c r="J7876" s="25" t="s">
        <v>5685</v>
      </c>
      <c r="K7876" s="147">
        <f>H7876*0.68</f>
        <v>122996.67534021856</v>
      </c>
    </row>
    <row r="7877" spans="1:11" s="23" customFormat="1" x14ac:dyDescent="0.2">
      <c r="A7877" s="94"/>
      <c r="B7877" s="92"/>
      <c r="C7877" s="70" t="s">
        <v>3620</v>
      </c>
      <c r="D7877" s="15"/>
      <c r="E7877" s="15"/>
      <c r="F7877" s="58">
        <v>60178480</v>
      </c>
      <c r="G7877" s="31" t="s">
        <v>5593</v>
      </c>
      <c r="H7877" s="152">
        <v>226303.68861706706</v>
      </c>
      <c r="I7877" s="38">
        <f t="shared" si="216"/>
        <v>188586.40718088922</v>
      </c>
      <c r="J7877" s="25" t="s">
        <v>5685</v>
      </c>
      <c r="K7877" s="147">
        <f>H7877*0.68</f>
        <v>153886.50825960562</v>
      </c>
    </row>
    <row r="7878" spans="1:11" s="23" customFormat="1" ht="15.75" x14ac:dyDescent="0.25">
      <c r="A7878" s="54"/>
      <c r="B7878" s="92"/>
      <c r="C7878" s="70"/>
      <c r="D7878" s="15"/>
      <c r="E7878" s="15"/>
      <c r="F7878" s="58" t="s">
        <v>71</v>
      </c>
      <c r="G7878" s="88"/>
      <c r="H7878" s="143"/>
      <c r="I7878" s="122"/>
      <c r="J7878" s="26"/>
      <c r="K7878" s="144"/>
    </row>
    <row r="7879" spans="1:11" s="23" customFormat="1" ht="15.75" x14ac:dyDescent="0.25">
      <c r="A7879" s="54"/>
      <c r="B7879" s="92"/>
      <c r="C7879" s="25" t="s">
        <v>3620</v>
      </c>
      <c r="D7879" s="15"/>
      <c r="E7879" s="15"/>
      <c r="F7879" s="58" t="s">
        <v>71</v>
      </c>
      <c r="G7879" s="76" t="s">
        <v>5853</v>
      </c>
      <c r="H7879" s="143"/>
      <c r="I7879" s="122"/>
      <c r="J7879" s="26"/>
      <c r="K7879" s="144"/>
    </row>
    <row r="7880" spans="1:11" s="23" customFormat="1" x14ac:dyDescent="0.2">
      <c r="A7880" s="54"/>
      <c r="B7880" s="92"/>
      <c r="C7880" s="70" t="s">
        <v>3620</v>
      </c>
      <c r="D7880" s="15"/>
      <c r="E7880" s="15"/>
      <c r="F7880" s="58">
        <v>2789106</v>
      </c>
      <c r="G7880" s="31" t="s">
        <v>5594</v>
      </c>
      <c r="H7880" s="152">
        <v>36600.247502406914</v>
      </c>
      <c r="I7880" s="38">
        <f t="shared" si="216"/>
        <v>30500.206252005763</v>
      </c>
      <c r="J7880" s="25" t="s">
        <v>5685</v>
      </c>
      <c r="K7880" s="147">
        <f>H7880*0.68</f>
        <v>24888.168301636702</v>
      </c>
    </row>
    <row r="7881" spans="1:11" s="23" customFormat="1" x14ac:dyDescent="0.2">
      <c r="A7881" s="54"/>
      <c r="B7881" s="92"/>
      <c r="C7881" s="70" t="s">
        <v>3620</v>
      </c>
      <c r="D7881" s="15"/>
      <c r="E7881" s="15"/>
      <c r="F7881" s="58">
        <v>2789108</v>
      </c>
      <c r="G7881" s="31" t="s">
        <v>5595</v>
      </c>
      <c r="H7881" s="152">
        <v>47027.680408082808</v>
      </c>
      <c r="I7881" s="38">
        <f t="shared" si="216"/>
        <v>39189.733673402341</v>
      </c>
      <c r="J7881" s="25" t="s">
        <v>5685</v>
      </c>
      <c r="K7881" s="147">
        <f>H7881*0.68</f>
        <v>31978.822677496311</v>
      </c>
    </row>
    <row r="7882" spans="1:11" s="23" customFormat="1" x14ac:dyDescent="0.2">
      <c r="A7882" s="54"/>
      <c r="B7882" s="92"/>
      <c r="C7882" s="70" t="s">
        <v>3620</v>
      </c>
      <c r="D7882" s="15"/>
      <c r="E7882" s="15"/>
      <c r="F7882" s="58">
        <v>2789109</v>
      </c>
      <c r="G7882" s="31" t="s">
        <v>5596</v>
      </c>
      <c r="H7882" s="152">
        <v>59700.914724537841</v>
      </c>
      <c r="I7882" s="38">
        <f t="shared" si="216"/>
        <v>49750.762270448206</v>
      </c>
      <c r="J7882" s="25" t="s">
        <v>5685</v>
      </c>
      <c r="K7882" s="147">
        <f>H7882*0.68</f>
        <v>40596.622012685737</v>
      </c>
    </row>
    <row r="7883" spans="1:11" s="23" customFormat="1" ht="15.75" x14ac:dyDescent="0.25">
      <c r="A7883" s="54"/>
      <c r="B7883" s="92"/>
      <c r="C7883" s="70"/>
      <c r="D7883" s="15"/>
      <c r="E7883" s="15"/>
      <c r="F7883" s="58" t="s">
        <v>71</v>
      </c>
      <c r="G7883" s="88"/>
      <c r="H7883" s="143"/>
      <c r="I7883" s="122"/>
      <c r="J7883" s="26"/>
      <c r="K7883" s="144"/>
    </row>
    <row r="7884" spans="1:11" s="23" customFormat="1" ht="15.75" x14ac:dyDescent="0.25">
      <c r="A7884" s="54"/>
      <c r="B7884" s="92"/>
      <c r="C7884" s="25" t="s">
        <v>3620</v>
      </c>
      <c r="D7884" s="15"/>
      <c r="E7884" s="15"/>
      <c r="F7884" s="58" t="s">
        <v>71</v>
      </c>
      <c r="G7884" s="88" t="s">
        <v>54</v>
      </c>
      <c r="H7884" s="143"/>
      <c r="I7884" s="122"/>
      <c r="J7884" s="26"/>
      <c r="K7884" s="144"/>
    </row>
    <row r="7885" spans="1:11" s="23" customFormat="1" x14ac:dyDescent="0.2">
      <c r="A7885" s="54"/>
      <c r="B7885" s="92"/>
      <c r="C7885" s="70" t="s">
        <v>3620</v>
      </c>
      <c r="D7885" s="15"/>
      <c r="E7885" s="15"/>
      <c r="F7885" s="58">
        <v>60118970</v>
      </c>
      <c r="G7885" s="31" t="s">
        <v>3481</v>
      </c>
      <c r="H7885" s="152">
        <v>77771.991220321681</v>
      </c>
      <c r="I7885" s="38">
        <f t="shared" si="216"/>
        <v>64809.992683601406</v>
      </c>
      <c r="J7885" s="25" t="s">
        <v>5685</v>
      </c>
      <c r="K7885" s="147">
        <f>H7885*0.68</f>
        <v>52884.954029818749</v>
      </c>
    </row>
    <row r="7886" spans="1:11" s="23" customFormat="1" x14ac:dyDescent="0.2">
      <c r="A7886" s="54"/>
      <c r="B7886" s="92"/>
      <c r="C7886" s="70" t="s">
        <v>3620</v>
      </c>
      <c r="D7886" s="15"/>
      <c r="E7886" s="15"/>
      <c r="F7886" s="58">
        <v>60180517</v>
      </c>
      <c r="G7886" s="31" t="s">
        <v>5420</v>
      </c>
      <c r="H7886" s="152">
        <v>69980.746151341882</v>
      </c>
      <c r="I7886" s="38">
        <f t="shared" si="216"/>
        <v>58317.288459451571</v>
      </c>
      <c r="J7886" s="25" t="s">
        <v>5685</v>
      </c>
      <c r="K7886" s="147">
        <f>H7886*0.68</f>
        <v>47586.907382912483</v>
      </c>
    </row>
    <row r="7887" spans="1:11" s="23" customFormat="1" x14ac:dyDescent="0.2">
      <c r="A7887" s="54"/>
      <c r="B7887" s="92"/>
      <c r="C7887" s="70" t="s">
        <v>3620</v>
      </c>
      <c r="D7887" s="15"/>
      <c r="E7887" s="15"/>
      <c r="F7887" s="58">
        <v>60161270</v>
      </c>
      <c r="G7887" s="31" t="s">
        <v>3483</v>
      </c>
      <c r="H7887" s="152">
        <v>71060.942671515906</v>
      </c>
      <c r="I7887" s="38">
        <f t="shared" si="216"/>
        <v>59217.45222626326</v>
      </c>
      <c r="J7887" s="25" t="s">
        <v>5685</v>
      </c>
      <c r="K7887" s="147">
        <f>H7887*0.68</f>
        <v>48321.441016630823</v>
      </c>
    </row>
    <row r="7888" spans="1:11" s="23" customFormat="1" x14ac:dyDescent="0.2">
      <c r="A7888" s="94"/>
      <c r="B7888" s="92"/>
      <c r="C7888" s="70" t="s">
        <v>3620</v>
      </c>
      <c r="D7888" s="15"/>
      <c r="E7888" s="15"/>
      <c r="F7888" s="58">
        <v>60176953</v>
      </c>
      <c r="G7888" s="31" t="s">
        <v>5421</v>
      </c>
      <c r="H7888" s="152">
        <v>36524.993530411462</v>
      </c>
      <c r="I7888" s="38">
        <f t="shared" si="216"/>
        <v>30437.494608676221</v>
      </c>
      <c r="J7888" s="25" t="s">
        <v>5685</v>
      </c>
      <c r="K7888" s="147">
        <f>H7888*0.68</f>
        <v>24836.995600679795</v>
      </c>
    </row>
    <row r="7889" spans="1:11" s="23" customFormat="1" x14ac:dyDescent="0.2">
      <c r="A7889" s="94"/>
      <c r="B7889" s="92"/>
      <c r="C7889" s="70" t="s">
        <v>3620</v>
      </c>
      <c r="D7889" s="15"/>
      <c r="E7889" s="15"/>
      <c r="F7889" s="58">
        <v>60178461</v>
      </c>
      <c r="G7889" s="31" t="s">
        <v>5422</v>
      </c>
      <c r="H7889" s="152">
        <v>134171.98261953649</v>
      </c>
      <c r="I7889" s="38">
        <f t="shared" si="216"/>
        <v>111809.98551628042</v>
      </c>
      <c r="J7889" s="25" t="s">
        <v>5685</v>
      </c>
      <c r="K7889" s="147">
        <f>H7889*0.68</f>
        <v>91236.948181284824</v>
      </c>
    </row>
    <row r="7890" spans="1:11" s="23" customFormat="1" ht="15.75" x14ac:dyDescent="0.25">
      <c r="A7890" s="54"/>
      <c r="B7890" s="92"/>
      <c r="C7890" s="70"/>
      <c r="D7890" s="15"/>
      <c r="E7890" s="15"/>
      <c r="F7890" s="58" t="s">
        <v>71</v>
      </c>
      <c r="G7890" s="88"/>
      <c r="H7890" s="143"/>
      <c r="I7890" s="122"/>
      <c r="J7890" s="26"/>
      <c r="K7890" s="144"/>
    </row>
    <row r="7891" spans="1:11" s="23" customFormat="1" ht="15.75" x14ac:dyDescent="0.25">
      <c r="A7891" s="54"/>
      <c r="B7891" s="92"/>
      <c r="C7891" s="25" t="s">
        <v>3620</v>
      </c>
      <c r="D7891" s="15"/>
      <c r="E7891" s="15"/>
      <c r="F7891" s="58" t="s">
        <v>71</v>
      </c>
      <c r="G7891" s="76" t="s">
        <v>5855</v>
      </c>
      <c r="H7891" s="143"/>
      <c r="I7891" s="122"/>
      <c r="J7891" s="26"/>
      <c r="K7891" s="144"/>
    </row>
    <row r="7892" spans="1:11" s="23" customFormat="1" x14ac:dyDescent="0.2">
      <c r="A7892" s="94"/>
      <c r="B7892" s="92"/>
      <c r="C7892" s="70" t="s">
        <v>3620</v>
      </c>
      <c r="D7892" s="15"/>
      <c r="E7892" s="15"/>
      <c r="F7892" s="58">
        <v>60175002</v>
      </c>
      <c r="G7892" s="31" t="s">
        <v>5423</v>
      </c>
      <c r="H7892" s="152">
        <v>55259.515301720538</v>
      </c>
      <c r="I7892" s="38">
        <f t="shared" si="216"/>
        <v>46049.596084767116</v>
      </c>
      <c r="J7892" s="25" t="s">
        <v>5685</v>
      </c>
      <c r="K7892" s="147">
        <f>H7892*0.68</f>
        <v>37576.470405169966</v>
      </c>
    </row>
    <row r="7893" spans="1:11" s="23" customFormat="1" x14ac:dyDescent="0.2">
      <c r="A7893" s="94"/>
      <c r="B7893" s="92"/>
      <c r="C7893" s="70" t="s">
        <v>3620</v>
      </c>
      <c r="D7893" s="15"/>
      <c r="E7893" s="15"/>
      <c r="F7893" s="58">
        <v>60115038</v>
      </c>
      <c r="G7893" s="31" t="s">
        <v>3493</v>
      </c>
      <c r="H7893" s="152">
        <v>55259.515301720538</v>
      </c>
      <c r="I7893" s="38">
        <f t="shared" si="216"/>
        <v>46049.596084767116</v>
      </c>
      <c r="J7893" s="25" t="s">
        <v>5685</v>
      </c>
      <c r="K7893" s="147">
        <f>H7893*0.68</f>
        <v>37576.470405169966</v>
      </c>
    </row>
    <row r="7894" spans="1:11" s="23" customFormat="1" x14ac:dyDescent="0.2">
      <c r="A7894" s="94"/>
      <c r="B7894" s="92"/>
      <c r="C7894" s="70" t="s">
        <v>3620</v>
      </c>
      <c r="D7894" s="15"/>
      <c r="E7894" s="15"/>
      <c r="F7894" s="58">
        <v>60115039</v>
      </c>
      <c r="G7894" s="31" t="s">
        <v>3494</v>
      </c>
      <c r="H7894" s="152">
        <v>55259.515301720538</v>
      </c>
      <c r="I7894" s="38">
        <f t="shared" si="216"/>
        <v>46049.596084767116</v>
      </c>
      <c r="J7894" s="25" t="s">
        <v>5685</v>
      </c>
      <c r="K7894" s="147">
        <f>H7894*0.68</f>
        <v>37576.470405169966</v>
      </c>
    </row>
    <row r="7895" spans="1:11" s="23" customFormat="1" x14ac:dyDescent="0.2">
      <c r="A7895" s="94"/>
      <c r="B7895" s="92"/>
      <c r="C7895" s="70" t="s">
        <v>3620</v>
      </c>
      <c r="D7895" s="15"/>
      <c r="E7895" s="15"/>
      <c r="F7895" s="58">
        <v>60115037</v>
      </c>
      <c r="G7895" s="31" t="s">
        <v>3492</v>
      </c>
      <c r="H7895" s="152">
        <v>67718.332401955078</v>
      </c>
      <c r="I7895" s="38">
        <f t="shared" si="216"/>
        <v>56431.943668295899</v>
      </c>
      <c r="J7895" s="25" t="s">
        <v>5685</v>
      </c>
      <c r="K7895" s="147">
        <f>H7895*0.68</f>
        <v>46048.46603332946</v>
      </c>
    </row>
    <row r="7896" spans="1:11" s="23" customFormat="1" x14ac:dyDescent="0.2">
      <c r="A7896" s="94"/>
      <c r="B7896" s="92"/>
      <c r="C7896" s="70" t="s">
        <v>3620</v>
      </c>
      <c r="D7896" s="15"/>
      <c r="E7896" s="15"/>
      <c r="F7896" s="58">
        <v>60115036</v>
      </c>
      <c r="G7896" s="31" t="s">
        <v>3491</v>
      </c>
      <c r="H7896" s="152">
        <v>96873.659493660394</v>
      </c>
      <c r="I7896" s="38">
        <f t="shared" si="216"/>
        <v>80728.049578050326</v>
      </c>
      <c r="J7896" s="25" t="s">
        <v>5685</v>
      </c>
      <c r="K7896" s="147">
        <f>H7896*0.68</f>
        <v>65874.088455689067</v>
      </c>
    </row>
    <row r="7897" spans="1:11" s="23" customFormat="1" x14ac:dyDescent="0.2">
      <c r="A7897" s="94"/>
      <c r="B7897" s="92"/>
      <c r="C7897" s="70" t="s">
        <v>3620</v>
      </c>
      <c r="D7897" s="15"/>
      <c r="E7897" s="15"/>
      <c r="F7897" s="58">
        <v>60115161</v>
      </c>
      <c r="G7897" s="31" t="s">
        <v>3495</v>
      </c>
      <c r="H7897" s="152">
        <v>58819.177330358987</v>
      </c>
      <c r="I7897" s="38">
        <f t="shared" si="216"/>
        <v>49015.981108632492</v>
      </c>
      <c r="J7897" s="25" t="s">
        <v>5685</v>
      </c>
      <c r="K7897" s="147">
        <f>H7897*0.68</f>
        <v>39997.040584644114</v>
      </c>
    </row>
    <row r="7898" spans="1:11" s="23" customFormat="1" x14ac:dyDescent="0.2">
      <c r="A7898" s="94"/>
      <c r="B7898" s="92"/>
      <c r="C7898" s="70" t="s">
        <v>3620</v>
      </c>
      <c r="D7898" s="15"/>
      <c r="E7898" s="15"/>
      <c r="F7898" s="58">
        <v>60115162</v>
      </c>
      <c r="G7898" s="31" t="s">
        <v>5424</v>
      </c>
      <c r="H7898" s="152">
        <v>60599.008344678216</v>
      </c>
      <c r="I7898" s="38">
        <f t="shared" si="216"/>
        <v>50499.173620565183</v>
      </c>
      <c r="J7898" s="25" t="s">
        <v>5685</v>
      </c>
      <c r="K7898" s="147">
        <f>H7898*0.68</f>
        <v>41207.325674381187</v>
      </c>
    </row>
  </sheetData>
  <autoFilter ref="A1:K7898"/>
  <mergeCells count="3">
    <mergeCell ref="F2:K3"/>
    <mergeCell ref="A2:A3"/>
    <mergeCell ref="C2:E3"/>
  </mergeCells>
  <pageMargins left="0.7" right="0.7" top="0.75" bottom="0.75" header="0.3" footer="0.3"/>
  <pageSetup paperSize="9" orientation="portrait" r:id="rId1"/>
  <ignoredErrors>
    <ignoredError sqref="F4800" numberStoredAsText="1"/>
    <ignoredError sqref="K1465 K1468 K1506 K15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Stepanov</dc:creator>
  <cp:lastModifiedBy>Татьяна Аббакумова</cp:lastModifiedBy>
  <dcterms:created xsi:type="dcterms:W3CDTF">2015-08-14T08:13:23Z</dcterms:created>
  <dcterms:modified xsi:type="dcterms:W3CDTF">2019-09-04T13:43:28Z</dcterms:modified>
</cp:coreProperties>
</file>